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ch1561-it-040\Downloads\"/>
    </mc:Choice>
  </mc:AlternateContent>
  <xr:revisionPtr revIDLastSave="0" documentId="13_ncr:1_{1935D790-195C-462D-BFAB-A419898E58B8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Лист1" sheetId="11" r:id="rId8"/>
    <sheet name="дублирование данных" sheetId="3" r:id="rId9"/>
  </sheets>
  <externalReferences>
    <externalReference r:id="rId10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значение'!$A$1:$C$21</definedName>
    <definedName name="_xlnm._FilterDatabase" localSheetId="4" hidden="1">мода!$A$1:$A$24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9" i="3" l="1"/>
  <c r="G6" i="3"/>
  <c r="G5" i="3"/>
  <c r="G4" i="3"/>
  <c r="G3" i="3"/>
  <c r="E3" i="2"/>
  <c r="D3" i="2"/>
  <c r="C3" i="2"/>
  <c r="B3" i="2"/>
  <c r="A3" i="2"/>
  <c r="E2" i="9"/>
  <c r="D2" i="9"/>
  <c r="F2" i="8"/>
  <c r="E2" i="8"/>
  <c r="D2" i="8"/>
  <c r="G2" i="8"/>
  <c r="C2" i="8"/>
  <c r="E2" i="10"/>
  <c r="F2" i="10"/>
  <c r="D2" i="10"/>
  <c r="C2" i="10"/>
  <c r="C2" i="6"/>
  <c r="C2" i="5"/>
</calcChain>
</file>

<file path=xl/sharedStrings.xml><?xml version="1.0" encoding="utf-8"?>
<sst xmlns="http://schemas.openxmlformats.org/spreadsheetml/2006/main" count="9044" uniqueCount="1048">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</sst>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8781" y="771986"/>
          <a:ext cx="4656596" cy="4179308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30288" y="591114"/>
          <a:ext cx="4546918" cy="2571809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0855" y="1179647"/>
          <a:ext cx="5331300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17326" y="1186090"/>
          <a:ext cx="5864620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2942" y="1040423"/>
          <a:ext cx="853782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15260" y="1021773"/>
          <a:ext cx="9630458" cy="465655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29035" y="486947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2" sqref="C2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37">
        <v>28</v>
      </c>
      <c r="C2" s="41">
        <f>MIN(A2:A21)</f>
        <v>28</v>
      </c>
    </row>
    <row r="3" spans="1:3" x14ac:dyDescent="0.2">
      <c r="A3" s="37">
        <v>35</v>
      </c>
    </row>
    <row r="4" spans="1:3" x14ac:dyDescent="0.2">
      <c r="A4" s="37">
        <v>37</v>
      </c>
    </row>
    <row r="5" spans="1:3" x14ac:dyDescent="0.2">
      <c r="A5" s="37">
        <v>37</v>
      </c>
    </row>
    <row r="6" spans="1:3" x14ac:dyDescent="0.2">
      <c r="A6" s="37">
        <v>39</v>
      </c>
    </row>
    <row r="7" spans="1:3" x14ac:dyDescent="0.2">
      <c r="A7" s="37">
        <v>40</v>
      </c>
    </row>
    <row r="8" spans="1:3" x14ac:dyDescent="0.2">
      <c r="A8" s="37">
        <v>43</v>
      </c>
    </row>
    <row r="9" spans="1:3" x14ac:dyDescent="0.2">
      <c r="A9" s="37">
        <v>43</v>
      </c>
    </row>
    <row r="10" spans="1:3" x14ac:dyDescent="0.2">
      <c r="A10" s="37">
        <v>43</v>
      </c>
    </row>
    <row r="11" spans="1:3" x14ac:dyDescent="0.2">
      <c r="A11" s="37">
        <v>48</v>
      </c>
    </row>
    <row r="12" spans="1:3" x14ac:dyDescent="0.2">
      <c r="A12" s="37">
        <v>50</v>
      </c>
    </row>
    <row r="13" spans="1:3" x14ac:dyDescent="0.2">
      <c r="A13" s="37">
        <v>51</v>
      </c>
      <c r="C13" s="11"/>
    </row>
    <row r="14" spans="1:3" x14ac:dyDescent="0.2">
      <c r="A14" s="37">
        <v>52</v>
      </c>
    </row>
    <row r="15" spans="1:3" x14ac:dyDescent="0.2">
      <c r="A15" s="37">
        <v>53</v>
      </c>
    </row>
    <row r="16" spans="1:3" x14ac:dyDescent="0.2">
      <c r="A16" s="37">
        <v>57</v>
      </c>
    </row>
    <row r="17" spans="1:1" x14ac:dyDescent="0.2">
      <c r="A17" s="37">
        <v>61</v>
      </c>
    </row>
    <row r="18" spans="1:1" x14ac:dyDescent="0.2">
      <c r="A18" s="37">
        <v>62</v>
      </c>
    </row>
    <row r="19" spans="1:1" x14ac:dyDescent="0.2">
      <c r="A19" s="37">
        <v>62</v>
      </c>
    </row>
    <row r="20" spans="1:1" x14ac:dyDescent="0.2">
      <c r="A20" s="37">
        <v>64</v>
      </c>
    </row>
    <row r="21" spans="1:1" x14ac:dyDescent="0.2">
      <c r="A21" s="37">
        <v>64</v>
      </c>
    </row>
  </sheetData>
  <autoFilter ref="A1:C21" xr:uid="{00000000-0001-0000-0000-000000000000}">
    <sortState xmlns:xlrd2="http://schemas.microsoft.com/office/spreadsheetml/2017/richdata2" ref="A2:C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30" zoomScaleNormal="130" workbookViewId="0">
      <selection activeCell="C2" sqref="C2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38">
        <v>64</v>
      </c>
      <c r="B2" s="1"/>
      <c r="C2" s="18">
        <f>MAX(A2:A21)</f>
        <v>64</v>
      </c>
    </row>
    <row r="3" spans="1:3" x14ac:dyDescent="0.25">
      <c r="A3" s="38">
        <v>64</v>
      </c>
      <c r="B3" s="1"/>
      <c r="C3" s="15"/>
    </row>
    <row r="4" spans="1:3" x14ac:dyDescent="0.25">
      <c r="A4" s="38">
        <v>62</v>
      </c>
      <c r="B4" s="1"/>
      <c r="C4" s="1"/>
    </row>
    <row r="5" spans="1:3" x14ac:dyDescent="0.25">
      <c r="A5" s="38">
        <v>62</v>
      </c>
      <c r="B5" s="1"/>
      <c r="C5" s="1"/>
    </row>
    <row r="6" spans="1:3" x14ac:dyDescent="0.25">
      <c r="A6" s="38">
        <v>61</v>
      </c>
      <c r="B6" s="1"/>
      <c r="C6" s="1"/>
    </row>
    <row r="7" spans="1:3" x14ac:dyDescent="0.25">
      <c r="A7" s="38">
        <v>57</v>
      </c>
      <c r="B7" s="1"/>
      <c r="C7" s="1"/>
    </row>
    <row r="8" spans="1:3" x14ac:dyDescent="0.25">
      <c r="A8" s="38">
        <v>53</v>
      </c>
      <c r="B8" s="1"/>
      <c r="C8" s="1"/>
    </row>
    <row r="9" spans="1:3" x14ac:dyDescent="0.25">
      <c r="A9" s="38">
        <v>52</v>
      </c>
      <c r="B9" s="1"/>
      <c r="C9" s="1"/>
    </row>
    <row r="10" spans="1:3" x14ac:dyDescent="0.25">
      <c r="A10" s="38">
        <v>51</v>
      </c>
      <c r="B10" s="1"/>
      <c r="C10" s="1"/>
    </row>
    <row r="11" spans="1:3" x14ac:dyDescent="0.25">
      <c r="A11" s="38">
        <v>50</v>
      </c>
      <c r="B11" s="1"/>
      <c r="C11" s="1"/>
    </row>
    <row r="12" spans="1:3" x14ac:dyDescent="0.25">
      <c r="A12" s="38">
        <v>48</v>
      </c>
      <c r="B12" s="1"/>
      <c r="C12" s="1"/>
    </row>
    <row r="13" spans="1:3" x14ac:dyDescent="0.25">
      <c r="A13" s="38">
        <v>43</v>
      </c>
      <c r="B13" s="1"/>
      <c r="C13" s="1"/>
    </row>
    <row r="14" spans="1:3" x14ac:dyDescent="0.25">
      <c r="A14" s="38">
        <v>43</v>
      </c>
      <c r="B14" s="1"/>
      <c r="C14" s="1"/>
    </row>
    <row r="15" spans="1:3" x14ac:dyDescent="0.25">
      <c r="A15" s="38">
        <v>43</v>
      </c>
      <c r="B15" s="1"/>
      <c r="C15" s="1"/>
    </row>
    <row r="16" spans="1:3" x14ac:dyDescent="0.25">
      <c r="A16" s="38">
        <v>40</v>
      </c>
      <c r="B16" s="1"/>
      <c r="C16" s="1"/>
    </row>
    <row r="17" spans="1:3" x14ac:dyDescent="0.25">
      <c r="A17" s="38">
        <v>39</v>
      </c>
      <c r="B17" s="1"/>
      <c r="C17" s="1"/>
    </row>
    <row r="18" spans="1:3" x14ac:dyDescent="0.25">
      <c r="A18" s="38">
        <v>37</v>
      </c>
      <c r="B18" s="1"/>
      <c r="C18" s="1"/>
    </row>
    <row r="19" spans="1:3" x14ac:dyDescent="0.25">
      <c r="A19" s="38">
        <v>37</v>
      </c>
      <c r="B19" s="1"/>
      <c r="C19" s="1"/>
    </row>
    <row r="20" spans="1:3" x14ac:dyDescent="0.25">
      <c r="A20" s="38">
        <v>35</v>
      </c>
      <c r="B20" s="1"/>
      <c r="C20" s="1"/>
    </row>
    <row r="21" spans="1:3" x14ac:dyDescent="0.25">
      <c r="A21" s="38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30" zoomScaleNormal="130" workbookViewId="0">
      <selection activeCell="E3" sqref="E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C2/D2</f>
        <v>48.45</v>
      </c>
      <c r="F2" s="18">
        <f>AVERAGE(A2:A21)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5" x14ac:dyDescent="0.25">
      <c r="A17" s="19">
        <v>62</v>
      </c>
      <c r="B17" s="1"/>
      <c r="C17" s="1"/>
    </row>
    <row r="18" spans="1:5" x14ac:dyDescent="0.25">
      <c r="A18" s="19">
        <v>64</v>
      </c>
      <c r="B18" s="1"/>
      <c r="C18" s="1"/>
    </row>
    <row r="19" spans="1:5" x14ac:dyDescent="0.25">
      <c r="A19" s="19">
        <v>37</v>
      </c>
      <c r="B19" s="1"/>
      <c r="C19" s="1"/>
      <c r="E19" s="13"/>
    </row>
    <row r="20" spans="1:5" x14ac:dyDescent="0.25">
      <c r="A20" s="19">
        <v>53</v>
      </c>
      <c r="B20" s="1"/>
      <c r="C20" s="1"/>
    </row>
    <row r="21" spans="1:5" x14ac:dyDescent="0.25">
      <c r="A21" s="19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30" zoomScaleNormal="130" workbookViewId="0">
      <selection activeCell="F3" sqref="F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39">
        <v>64</v>
      </c>
      <c r="B2" s="33"/>
      <c r="C2" s="18">
        <f>COUNT(A2:A21)</f>
        <v>20</v>
      </c>
      <c r="D2" s="18">
        <f>A11</f>
        <v>50</v>
      </c>
      <c r="E2" s="18">
        <f>A12</f>
        <v>48</v>
      </c>
      <c r="F2" s="18">
        <f>AVERAGE(D2:E2)</f>
        <v>49</v>
      </c>
      <c r="G2" s="18">
        <f>MEDIAN(A2:A21)</f>
        <v>49</v>
      </c>
    </row>
    <row r="3" spans="1:7" x14ac:dyDescent="0.25">
      <c r="A3" s="39">
        <v>64</v>
      </c>
      <c r="B3" s="33"/>
      <c r="C3" s="12"/>
      <c r="D3" s="12"/>
      <c r="E3" s="12"/>
      <c r="F3" s="12"/>
      <c r="G3" s="12"/>
    </row>
    <row r="4" spans="1:7" x14ac:dyDescent="0.25">
      <c r="A4" s="39">
        <v>62</v>
      </c>
      <c r="B4" s="33"/>
    </row>
    <row r="5" spans="1:7" x14ac:dyDescent="0.25">
      <c r="A5" s="39">
        <v>62</v>
      </c>
      <c r="B5" s="33"/>
    </row>
    <row r="6" spans="1:7" x14ac:dyDescent="0.25">
      <c r="A6" s="39">
        <v>61</v>
      </c>
      <c r="B6" s="33"/>
    </row>
    <row r="7" spans="1:7" x14ac:dyDescent="0.25">
      <c r="A7" s="39">
        <v>57</v>
      </c>
      <c r="B7" s="33"/>
    </row>
    <row r="8" spans="1:7" x14ac:dyDescent="0.25">
      <c r="A8" s="39">
        <v>53</v>
      </c>
      <c r="B8" s="33"/>
    </row>
    <row r="9" spans="1:7" x14ac:dyDescent="0.25">
      <c r="A9" s="39">
        <v>52</v>
      </c>
      <c r="B9" s="33"/>
    </row>
    <row r="10" spans="1:7" x14ac:dyDescent="0.25">
      <c r="A10" s="39">
        <v>51</v>
      </c>
      <c r="B10" s="33"/>
    </row>
    <row r="11" spans="1:7" x14ac:dyDescent="0.25">
      <c r="A11" s="39">
        <v>50</v>
      </c>
      <c r="B11" s="34"/>
    </row>
    <row r="12" spans="1:7" x14ac:dyDescent="0.25">
      <c r="A12" s="39">
        <v>48</v>
      </c>
      <c r="B12" s="34"/>
    </row>
    <row r="13" spans="1:7" x14ac:dyDescent="0.25">
      <c r="A13" s="39">
        <v>43</v>
      </c>
      <c r="B13" s="33"/>
    </row>
    <row r="14" spans="1:7" x14ac:dyDescent="0.25">
      <c r="A14" s="39">
        <v>43</v>
      </c>
      <c r="B14" s="33"/>
    </row>
    <row r="15" spans="1:7" x14ac:dyDescent="0.25">
      <c r="A15" s="39">
        <v>43</v>
      </c>
      <c r="B15" s="33"/>
    </row>
    <row r="16" spans="1:7" x14ac:dyDescent="0.25">
      <c r="A16" s="39">
        <v>40</v>
      </c>
      <c r="B16" s="33"/>
    </row>
    <row r="17" spans="1:2" x14ac:dyDescent="0.25">
      <c r="A17" s="39">
        <v>39</v>
      </c>
      <c r="B17" s="33"/>
    </row>
    <row r="18" spans="1:2" x14ac:dyDescent="0.25">
      <c r="A18" s="39">
        <v>37</v>
      </c>
      <c r="B18" s="33"/>
    </row>
    <row r="19" spans="1:2" x14ac:dyDescent="0.25">
      <c r="A19" s="39">
        <v>37</v>
      </c>
      <c r="B19" s="33"/>
    </row>
    <row r="20" spans="1:2" x14ac:dyDescent="0.25">
      <c r="A20" s="39">
        <v>35</v>
      </c>
      <c r="B20" s="33"/>
    </row>
    <row r="21" spans="1:2" x14ac:dyDescent="0.25">
      <c r="A21" s="39">
        <v>28</v>
      </c>
      <c r="B21" s="33"/>
    </row>
  </sheetData>
  <autoFilter ref="A1:A21" xr:uid="{00000000-0001-0000-03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10" zoomScaleNormal="73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40">
        <v>28</v>
      </c>
      <c r="B2" s="35"/>
      <c r="C2" s="18">
        <v>43</v>
      </c>
      <c r="D2" s="18">
        <f>COUNT(A2:A21)</f>
        <v>20</v>
      </c>
      <c r="E2" s="18">
        <f>MODE(A2:A21)</f>
        <v>43</v>
      </c>
    </row>
    <row r="3" spans="1:5" x14ac:dyDescent="0.25">
      <c r="A3" s="40">
        <v>35</v>
      </c>
      <c r="B3" s="35"/>
      <c r="C3" s="12"/>
      <c r="D3" s="12"/>
      <c r="E3" s="12"/>
    </row>
    <row r="4" spans="1:5" x14ac:dyDescent="0.25">
      <c r="A4" s="40">
        <v>37</v>
      </c>
      <c r="B4" s="35"/>
    </row>
    <row r="5" spans="1:5" x14ac:dyDescent="0.25">
      <c r="A5" s="40">
        <v>37</v>
      </c>
      <c r="B5" s="35"/>
    </row>
    <row r="6" spans="1:5" x14ac:dyDescent="0.25">
      <c r="A6" s="40">
        <v>39</v>
      </c>
      <c r="B6" s="35"/>
    </row>
    <row r="7" spans="1:5" x14ac:dyDescent="0.25">
      <c r="A7" s="40">
        <v>40</v>
      </c>
      <c r="B7" s="35"/>
    </row>
    <row r="8" spans="1:5" x14ac:dyDescent="0.25">
      <c r="A8" s="40">
        <v>43</v>
      </c>
      <c r="B8" s="35"/>
    </row>
    <row r="9" spans="1:5" x14ac:dyDescent="0.25">
      <c r="A9" s="40">
        <v>43</v>
      </c>
      <c r="B9" s="35"/>
    </row>
    <row r="10" spans="1:5" x14ac:dyDescent="0.25">
      <c r="A10" s="40">
        <v>43</v>
      </c>
      <c r="B10" s="35"/>
    </row>
    <row r="11" spans="1:5" x14ac:dyDescent="0.25">
      <c r="A11" s="40">
        <v>48</v>
      </c>
      <c r="B11" s="35"/>
    </row>
    <row r="12" spans="1:5" x14ac:dyDescent="0.25">
      <c r="A12" s="40">
        <v>50</v>
      </c>
      <c r="B12" s="35"/>
    </row>
    <row r="13" spans="1:5" x14ac:dyDescent="0.25">
      <c r="A13" s="40">
        <v>51</v>
      </c>
      <c r="B13" s="35"/>
    </row>
    <row r="14" spans="1:5" x14ac:dyDescent="0.25">
      <c r="A14" s="40">
        <v>52</v>
      </c>
      <c r="B14" s="35"/>
    </row>
    <row r="15" spans="1:5" x14ac:dyDescent="0.25">
      <c r="A15" s="40">
        <v>53</v>
      </c>
      <c r="B15" s="35"/>
    </row>
    <row r="16" spans="1:5" x14ac:dyDescent="0.25">
      <c r="A16" s="40">
        <v>57</v>
      </c>
      <c r="B16" s="35"/>
    </row>
    <row r="17" spans="1:2" x14ac:dyDescent="0.25">
      <c r="A17" s="40">
        <v>61</v>
      </c>
      <c r="B17" s="35"/>
    </row>
    <row r="18" spans="1:2" x14ac:dyDescent="0.25">
      <c r="A18" s="40">
        <v>62</v>
      </c>
      <c r="B18" s="35"/>
    </row>
    <row r="19" spans="1:2" x14ac:dyDescent="0.25">
      <c r="A19" s="40">
        <v>62</v>
      </c>
      <c r="B19" s="35"/>
    </row>
    <row r="20" spans="1:2" x14ac:dyDescent="0.25">
      <c r="A20" s="40">
        <v>64</v>
      </c>
      <c r="B20" s="35"/>
    </row>
    <row r="21" spans="1:2" x14ac:dyDescent="0.25">
      <c r="A21" s="40">
        <v>64</v>
      </c>
      <c r="B21" s="35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</sheetData>
  <autoFilter ref="A1:A24" xr:uid="{00000000-0001-0000-0400-000000000000}">
    <sortState xmlns:xlrd2="http://schemas.microsoft.com/office/spreadsheetml/2017/richdata2" ref="A2:A24">
      <sortCondition ref="A1:A24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85" zoomScaleNormal="50" workbookViewId="0">
      <selection sqref="A1:D1048576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4</v>
      </c>
      <c r="B2" s="21" t="s">
        <v>5</v>
      </c>
      <c r="C2" s="21" t="s">
        <v>6</v>
      </c>
      <c r="D2" s="22">
        <v>246</v>
      </c>
    </row>
    <row r="3" spans="1:15" x14ac:dyDescent="0.2">
      <c r="A3" s="20" t="s">
        <v>10</v>
      </c>
      <c r="B3" s="21" t="s">
        <v>8</v>
      </c>
      <c r="C3" s="21" t="s">
        <v>23</v>
      </c>
      <c r="D3" s="22">
        <v>621</v>
      </c>
    </row>
    <row r="4" spans="1:15" x14ac:dyDescent="0.2">
      <c r="A4" s="20" t="s">
        <v>27</v>
      </c>
      <c r="B4" s="21" t="s">
        <v>11</v>
      </c>
      <c r="C4" s="23" t="s">
        <v>50</v>
      </c>
      <c r="D4" s="22">
        <v>451</v>
      </c>
    </row>
    <row r="5" spans="1:15" ht="15" x14ac:dyDescent="0.25">
      <c r="A5" s="20" t="s">
        <v>31</v>
      </c>
      <c r="B5" s="21" t="s">
        <v>14</v>
      </c>
      <c r="C5" s="24" t="s">
        <v>63</v>
      </c>
      <c r="D5" s="22">
        <v>731</v>
      </c>
      <c r="O5"/>
    </row>
    <row r="6" spans="1:15" x14ac:dyDescent="0.2">
      <c r="A6" s="20" t="s">
        <v>13</v>
      </c>
      <c r="B6" s="21" t="s">
        <v>16</v>
      </c>
      <c r="C6" s="21" t="s">
        <v>6</v>
      </c>
      <c r="D6" s="22">
        <v>723</v>
      </c>
    </row>
    <row r="7" spans="1:15" ht="15" x14ac:dyDescent="0.25">
      <c r="A7" s="20" t="s">
        <v>10</v>
      </c>
      <c r="B7" s="21" t="s">
        <v>18</v>
      </c>
      <c r="C7" s="21" t="s">
        <v>78</v>
      </c>
      <c r="D7" s="22">
        <v>770</v>
      </c>
      <c r="O7"/>
    </row>
    <row r="8" spans="1:15" x14ac:dyDescent="0.2">
      <c r="A8" s="20" t="s">
        <v>10</v>
      </c>
      <c r="B8" s="21" t="s">
        <v>19</v>
      </c>
      <c r="C8" s="25" t="s">
        <v>37</v>
      </c>
      <c r="D8" s="22">
        <v>740</v>
      </c>
    </row>
    <row r="9" spans="1:15" x14ac:dyDescent="0.2">
      <c r="A9" s="26" t="s">
        <v>10</v>
      </c>
      <c r="B9" s="21" t="s">
        <v>21</v>
      </c>
      <c r="C9" s="21" t="s">
        <v>23</v>
      </c>
      <c r="D9" s="22">
        <v>731</v>
      </c>
    </row>
    <row r="10" spans="1:15" x14ac:dyDescent="0.2">
      <c r="A10" s="27" t="s">
        <v>4</v>
      </c>
      <c r="B10" s="21" t="s">
        <v>22</v>
      </c>
      <c r="C10" s="25" t="s">
        <v>17</v>
      </c>
      <c r="D10" s="22">
        <v>577</v>
      </c>
    </row>
    <row r="11" spans="1:15" x14ac:dyDescent="0.2">
      <c r="A11" s="27" t="s">
        <v>13</v>
      </c>
      <c r="B11" s="21" t="s">
        <v>24</v>
      </c>
      <c r="C11" s="25" t="s">
        <v>37</v>
      </c>
      <c r="D11" s="22">
        <v>653</v>
      </c>
    </row>
    <row r="12" spans="1:15" x14ac:dyDescent="0.2">
      <c r="A12" s="20" t="s">
        <v>10</v>
      </c>
      <c r="B12" s="21" t="s">
        <v>25</v>
      </c>
      <c r="C12" s="21" t="s">
        <v>44</v>
      </c>
      <c r="D12" s="22">
        <v>685</v>
      </c>
    </row>
    <row r="13" spans="1:15" x14ac:dyDescent="0.2">
      <c r="A13" s="20" t="s">
        <v>31</v>
      </c>
      <c r="B13" s="21" t="s">
        <v>26</v>
      </c>
      <c r="C13" s="25" t="s">
        <v>37</v>
      </c>
      <c r="D13" s="22">
        <v>287</v>
      </c>
    </row>
    <row r="14" spans="1:15" x14ac:dyDescent="0.2">
      <c r="A14" s="20" t="s">
        <v>34</v>
      </c>
      <c r="B14" s="21" t="s">
        <v>28</v>
      </c>
      <c r="C14" s="21" t="s">
        <v>30</v>
      </c>
      <c r="D14" s="22">
        <v>753</v>
      </c>
    </row>
    <row r="15" spans="1:15" x14ac:dyDescent="0.2">
      <c r="A15" s="20" t="s">
        <v>4</v>
      </c>
      <c r="B15" s="21" t="s">
        <v>29</v>
      </c>
      <c r="C15" s="25" t="s">
        <v>17</v>
      </c>
      <c r="D15" s="22">
        <v>641</v>
      </c>
    </row>
    <row r="16" spans="1:15" x14ac:dyDescent="0.2">
      <c r="A16" s="20" t="s">
        <v>27</v>
      </c>
      <c r="B16" s="21" t="s">
        <v>32</v>
      </c>
      <c r="C16" s="25" t="s">
        <v>37</v>
      </c>
      <c r="D16" s="22">
        <v>316</v>
      </c>
    </row>
    <row r="17" spans="1:4" x14ac:dyDescent="0.2">
      <c r="A17" s="27" t="s">
        <v>13</v>
      </c>
      <c r="B17" s="21" t="s">
        <v>33</v>
      </c>
      <c r="C17" s="21" t="s">
        <v>12</v>
      </c>
      <c r="D17" s="22">
        <v>521</v>
      </c>
    </row>
    <row r="18" spans="1:4" x14ac:dyDescent="0.2">
      <c r="A18" s="20" t="s">
        <v>7</v>
      </c>
      <c r="B18" s="21" t="s">
        <v>35</v>
      </c>
      <c r="C18" s="25" t="s">
        <v>37</v>
      </c>
      <c r="D18" s="22">
        <v>669</v>
      </c>
    </row>
    <row r="19" spans="1:4" x14ac:dyDescent="0.2">
      <c r="A19" s="20" t="s">
        <v>38</v>
      </c>
      <c r="B19" s="21" t="s">
        <v>36</v>
      </c>
      <c r="C19" s="21" t="s">
        <v>12</v>
      </c>
      <c r="D19" s="22">
        <v>262</v>
      </c>
    </row>
    <row r="20" spans="1:4" x14ac:dyDescent="0.2">
      <c r="A20" s="20" t="s">
        <v>20</v>
      </c>
      <c r="B20" s="21" t="s">
        <v>39</v>
      </c>
      <c r="C20" s="21" t="s">
        <v>23</v>
      </c>
      <c r="D20" s="22">
        <v>319</v>
      </c>
    </row>
    <row r="21" spans="1:4" x14ac:dyDescent="0.2">
      <c r="A21" s="20" t="s">
        <v>20</v>
      </c>
      <c r="B21" s="21" t="s">
        <v>40</v>
      </c>
      <c r="C21" s="25" t="s">
        <v>17</v>
      </c>
      <c r="D21" s="22">
        <v>779</v>
      </c>
    </row>
    <row r="22" spans="1:4" x14ac:dyDescent="0.2">
      <c r="A22" s="20" t="s">
        <v>31</v>
      </c>
      <c r="B22" s="21" t="s">
        <v>41</v>
      </c>
      <c r="C22" s="21" t="s">
        <v>76</v>
      </c>
      <c r="D22" s="22">
        <v>413</v>
      </c>
    </row>
    <row r="23" spans="1:4" x14ac:dyDescent="0.2">
      <c r="A23" s="20" t="s">
        <v>27</v>
      </c>
      <c r="B23" s="21" t="s">
        <v>42</v>
      </c>
      <c r="C23" s="25" t="s">
        <v>37</v>
      </c>
      <c r="D23" s="22">
        <v>708</v>
      </c>
    </row>
    <row r="24" spans="1:4" x14ac:dyDescent="0.2">
      <c r="A24" s="27" t="s">
        <v>31</v>
      </c>
      <c r="B24" s="21" t="s">
        <v>43</v>
      </c>
      <c r="C24" s="21" t="s">
        <v>6</v>
      </c>
      <c r="D24" s="22">
        <v>239</v>
      </c>
    </row>
    <row r="25" spans="1:4" x14ac:dyDescent="0.2">
      <c r="A25" s="20" t="s">
        <v>34</v>
      </c>
      <c r="B25" s="21" t="s">
        <v>45</v>
      </c>
      <c r="C25" s="21" t="s">
        <v>6</v>
      </c>
      <c r="D25" s="22">
        <v>672</v>
      </c>
    </row>
    <row r="26" spans="1:4" x14ac:dyDescent="0.2">
      <c r="A26" s="26" t="s">
        <v>10</v>
      </c>
      <c r="B26" s="21" t="s">
        <v>46</v>
      </c>
      <c r="C26" s="25" t="s">
        <v>17</v>
      </c>
      <c r="D26" s="22">
        <v>285</v>
      </c>
    </row>
    <row r="27" spans="1:4" x14ac:dyDescent="0.2">
      <c r="A27" s="20" t="s">
        <v>13</v>
      </c>
      <c r="B27" s="21" t="s">
        <v>47</v>
      </c>
      <c r="C27" s="21" t="s">
        <v>6</v>
      </c>
      <c r="D27" s="22">
        <v>778</v>
      </c>
    </row>
    <row r="28" spans="1:4" x14ac:dyDescent="0.2">
      <c r="A28" s="20" t="s">
        <v>31</v>
      </c>
      <c r="B28" s="21" t="s">
        <v>48</v>
      </c>
      <c r="C28" s="21" t="s">
        <v>23</v>
      </c>
      <c r="D28" s="22">
        <v>582</v>
      </c>
    </row>
    <row r="29" spans="1:4" x14ac:dyDescent="0.2">
      <c r="A29" s="27" t="s">
        <v>4</v>
      </c>
      <c r="B29" s="21" t="s">
        <v>49</v>
      </c>
      <c r="C29" s="21" t="s">
        <v>119</v>
      </c>
      <c r="D29" s="22">
        <v>215</v>
      </c>
    </row>
    <row r="30" spans="1:4" x14ac:dyDescent="0.2">
      <c r="A30" s="20" t="s">
        <v>13</v>
      </c>
      <c r="B30" s="21" t="s">
        <v>51</v>
      </c>
      <c r="C30" s="23" t="s">
        <v>50</v>
      </c>
      <c r="D30" s="22">
        <v>296</v>
      </c>
    </row>
    <row r="31" spans="1:4" x14ac:dyDescent="0.2">
      <c r="A31" s="26" t="s">
        <v>7</v>
      </c>
      <c r="B31" s="21" t="s">
        <v>52</v>
      </c>
      <c r="C31" s="25" t="s">
        <v>37</v>
      </c>
      <c r="D31" s="22">
        <v>391</v>
      </c>
    </row>
    <row r="32" spans="1:4" x14ac:dyDescent="0.2">
      <c r="A32" s="20" t="s">
        <v>13</v>
      </c>
      <c r="B32" s="21" t="s">
        <v>53</v>
      </c>
      <c r="C32" s="21" t="s">
        <v>30</v>
      </c>
      <c r="D32" s="22">
        <v>641</v>
      </c>
    </row>
    <row r="33" spans="1:4" x14ac:dyDescent="0.2">
      <c r="A33" s="20" t="s">
        <v>34</v>
      </c>
      <c r="B33" s="21" t="s">
        <v>54</v>
      </c>
      <c r="C33" s="25" t="s">
        <v>17</v>
      </c>
      <c r="D33" s="22">
        <v>447</v>
      </c>
    </row>
    <row r="34" spans="1:4" x14ac:dyDescent="0.2">
      <c r="A34" s="20" t="s">
        <v>15</v>
      </c>
      <c r="B34" s="21" t="s">
        <v>55</v>
      </c>
      <c r="C34" s="21" t="s">
        <v>76</v>
      </c>
      <c r="D34" s="22">
        <v>736</v>
      </c>
    </row>
    <row r="35" spans="1:4" x14ac:dyDescent="0.2">
      <c r="A35" s="20" t="s">
        <v>13</v>
      </c>
      <c r="B35" s="21" t="s">
        <v>56</v>
      </c>
      <c r="C35" s="21" t="s">
        <v>6</v>
      </c>
      <c r="D35" s="22">
        <v>491</v>
      </c>
    </row>
    <row r="36" spans="1:4" x14ac:dyDescent="0.2">
      <c r="A36" s="20" t="s">
        <v>27</v>
      </c>
      <c r="B36" s="21" t="s">
        <v>57</v>
      </c>
      <c r="C36" s="21" t="s">
        <v>44</v>
      </c>
      <c r="D36" s="22">
        <v>299</v>
      </c>
    </row>
    <row r="37" spans="1:4" x14ac:dyDescent="0.2">
      <c r="A37" s="27" t="s">
        <v>27</v>
      </c>
      <c r="B37" s="21" t="s">
        <v>58</v>
      </c>
      <c r="C37" s="21" t="s">
        <v>23</v>
      </c>
      <c r="D37" s="22">
        <v>349</v>
      </c>
    </row>
    <row r="38" spans="1:4" x14ac:dyDescent="0.2">
      <c r="A38" s="20" t="s">
        <v>13</v>
      </c>
      <c r="B38" s="21" t="s">
        <v>59</v>
      </c>
      <c r="C38" s="21" t="s">
        <v>6</v>
      </c>
      <c r="D38" s="22">
        <v>571</v>
      </c>
    </row>
    <row r="39" spans="1:4" x14ac:dyDescent="0.2">
      <c r="A39" s="20" t="s">
        <v>13</v>
      </c>
      <c r="B39" s="21" t="s">
        <v>60</v>
      </c>
      <c r="C39" s="21" t="s">
        <v>6</v>
      </c>
      <c r="D39" s="22">
        <v>549</v>
      </c>
    </row>
    <row r="40" spans="1:4" x14ac:dyDescent="0.2">
      <c r="A40" s="20" t="s">
        <v>10</v>
      </c>
      <c r="B40" s="21" t="s">
        <v>61</v>
      </c>
      <c r="C40" s="23" t="s">
        <v>85</v>
      </c>
      <c r="D40" s="22">
        <v>538</v>
      </c>
    </row>
    <row r="41" spans="1:4" x14ac:dyDescent="0.2">
      <c r="A41" s="20" t="s">
        <v>7</v>
      </c>
      <c r="B41" s="21" t="s">
        <v>62</v>
      </c>
      <c r="C41" s="21" t="s">
        <v>23</v>
      </c>
      <c r="D41" s="22">
        <v>534</v>
      </c>
    </row>
    <row r="42" spans="1:4" x14ac:dyDescent="0.2">
      <c r="A42" s="20" t="s">
        <v>15</v>
      </c>
      <c r="B42" s="21" t="s">
        <v>64</v>
      </c>
      <c r="C42" s="21" t="s">
        <v>23</v>
      </c>
      <c r="D42" s="22">
        <v>225</v>
      </c>
    </row>
    <row r="43" spans="1:4" x14ac:dyDescent="0.2">
      <c r="A43" s="20" t="s">
        <v>7</v>
      </c>
      <c r="B43" s="21" t="s">
        <v>65</v>
      </c>
      <c r="C43" s="21" t="s">
        <v>23</v>
      </c>
      <c r="D43" s="22">
        <v>201</v>
      </c>
    </row>
    <row r="44" spans="1:4" x14ac:dyDescent="0.2">
      <c r="A44" s="20" t="s">
        <v>7</v>
      </c>
      <c r="B44" s="21" t="s">
        <v>66</v>
      </c>
      <c r="C44" s="23" t="s">
        <v>85</v>
      </c>
      <c r="D44" s="22">
        <v>258</v>
      </c>
    </row>
    <row r="45" spans="1:4" x14ac:dyDescent="0.2">
      <c r="A45" s="20" t="s">
        <v>13</v>
      </c>
      <c r="B45" s="21" t="s">
        <v>67</v>
      </c>
      <c r="C45" s="21" t="s">
        <v>119</v>
      </c>
      <c r="D45" s="22">
        <v>354</v>
      </c>
    </row>
    <row r="46" spans="1:4" x14ac:dyDescent="0.2">
      <c r="A46" s="20" t="s">
        <v>38</v>
      </c>
      <c r="B46" s="21" t="s">
        <v>68</v>
      </c>
      <c r="C46" s="25" t="s">
        <v>17</v>
      </c>
      <c r="D46" s="22">
        <v>509</v>
      </c>
    </row>
    <row r="47" spans="1:4" x14ac:dyDescent="0.2">
      <c r="A47" s="20" t="s">
        <v>34</v>
      </c>
      <c r="B47" s="21" t="s">
        <v>69</v>
      </c>
      <c r="C47" s="21" t="s">
        <v>23</v>
      </c>
      <c r="D47" s="22">
        <v>325</v>
      </c>
    </row>
    <row r="48" spans="1:4" x14ac:dyDescent="0.2">
      <c r="A48" s="20" t="s">
        <v>4</v>
      </c>
      <c r="B48" s="21" t="s">
        <v>71</v>
      </c>
      <c r="C48" s="21" t="s">
        <v>30</v>
      </c>
      <c r="D48" s="22">
        <v>735</v>
      </c>
    </row>
    <row r="49" spans="1:4" x14ac:dyDescent="0.2">
      <c r="A49" s="20" t="s">
        <v>7</v>
      </c>
      <c r="B49" s="21" t="s">
        <v>72</v>
      </c>
      <c r="C49" s="23" t="s">
        <v>85</v>
      </c>
      <c r="D49" s="22">
        <v>708</v>
      </c>
    </row>
    <row r="50" spans="1:4" x14ac:dyDescent="0.2">
      <c r="A50" s="20" t="s">
        <v>7</v>
      </c>
      <c r="B50" s="21" t="s">
        <v>73</v>
      </c>
      <c r="C50" s="21" t="s">
        <v>44</v>
      </c>
      <c r="D50" s="22">
        <v>430</v>
      </c>
    </row>
    <row r="51" spans="1:4" x14ac:dyDescent="0.2">
      <c r="A51" s="20" t="s">
        <v>4</v>
      </c>
      <c r="B51" s="21" t="s">
        <v>74</v>
      </c>
      <c r="C51" s="25" t="s">
        <v>17</v>
      </c>
      <c r="D51" s="22">
        <v>688</v>
      </c>
    </row>
    <row r="52" spans="1:4" x14ac:dyDescent="0.2">
      <c r="A52" s="20" t="s">
        <v>34</v>
      </c>
      <c r="B52" s="21" t="s">
        <v>75</v>
      </c>
      <c r="C52" s="23" t="s">
        <v>85</v>
      </c>
      <c r="D52" s="22">
        <v>552</v>
      </c>
    </row>
    <row r="53" spans="1:4" x14ac:dyDescent="0.2">
      <c r="A53" s="20" t="s">
        <v>15</v>
      </c>
      <c r="B53" s="21" t="s">
        <v>77</v>
      </c>
      <c r="C53" s="21" t="s">
        <v>119</v>
      </c>
      <c r="D53" s="22">
        <v>468</v>
      </c>
    </row>
    <row r="54" spans="1:4" x14ac:dyDescent="0.2">
      <c r="A54" s="20" t="s">
        <v>34</v>
      </c>
      <c r="B54" s="21" t="s">
        <v>79</v>
      </c>
      <c r="C54" s="21" t="s">
        <v>30</v>
      </c>
      <c r="D54" s="22">
        <v>798</v>
      </c>
    </row>
    <row r="55" spans="1:4" x14ac:dyDescent="0.2">
      <c r="A55" s="20" t="s">
        <v>10</v>
      </c>
      <c r="B55" s="21" t="s">
        <v>80</v>
      </c>
      <c r="C55" s="21" t="s">
        <v>6</v>
      </c>
      <c r="D55" s="22">
        <v>684</v>
      </c>
    </row>
    <row r="56" spans="1:4" x14ac:dyDescent="0.2">
      <c r="A56" s="20" t="s">
        <v>7</v>
      </c>
      <c r="B56" s="21" t="s">
        <v>81</v>
      </c>
      <c r="C56" s="21" t="s">
        <v>6</v>
      </c>
      <c r="D56" s="22">
        <v>648</v>
      </c>
    </row>
    <row r="57" spans="1:4" x14ac:dyDescent="0.2">
      <c r="A57" s="27" t="s">
        <v>10</v>
      </c>
      <c r="B57" s="21" t="s">
        <v>82</v>
      </c>
      <c r="C57" s="21" t="s">
        <v>12</v>
      </c>
      <c r="D57" s="22">
        <v>323</v>
      </c>
    </row>
    <row r="58" spans="1:4" x14ac:dyDescent="0.2">
      <c r="A58" s="26" t="s">
        <v>10</v>
      </c>
      <c r="B58" s="21" t="s">
        <v>83</v>
      </c>
      <c r="C58" s="21" t="s">
        <v>23</v>
      </c>
      <c r="D58" s="22">
        <v>388</v>
      </c>
    </row>
    <row r="59" spans="1:4" x14ac:dyDescent="0.2">
      <c r="A59" s="20" t="s">
        <v>31</v>
      </c>
      <c r="B59" s="21" t="s">
        <v>84</v>
      </c>
      <c r="C59" s="21" t="s">
        <v>30</v>
      </c>
      <c r="D59" s="22">
        <v>454</v>
      </c>
    </row>
    <row r="60" spans="1:4" x14ac:dyDescent="0.2">
      <c r="A60" s="20" t="s">
        <v>20</v>
      </c>
      <c r="B60" s="21" t="s">
        <v>86</v>
      </c>
      <c r="C60" s="21" t="s">
        <v>30</v>
      </c>
      <c r="D60" s="22">
        <v>776</v>
      </c>
    </row>
    <row r="61" spans="1:4" x14ac:dyDescent="0.2">
      <c r="A61" s="20" t="s">
        <v>4</v>
      </c>
      <c r="B61" s="21" t="s">
        <v>87</v>
      </c>
      <c r="C61" s="21" t="s">
        <v>23</v>
      </c>
      <c r="D61" s="22">
        <v>521</v>
      </c>
    </row>
    <row r="62" spans="1:4" x14ac:dyDescent="0.2">
      <c r="A62" s="20" t="s">
        <v>38</v>
      </c>
      <c r="B62" s="21" t="s">
        <v>88</v>
      </c>
      <c r="C62" s="21" t="s">
        <v>70</v>
      </c>
      <c r="D62" s="22">
        <v>554</v>
      </c>
    </row>
    <row r="63" spans="1:4" x14ac:dyDescent="0.2">
      <c r="A63" s="20" t="s">
        <v>7</v>
      </c>
      <c r="B63" s="21" t="s">
        <v>89</v>
      </c>
      <c r="C63" s="21" t="s">
        <v>44</v>
      </c>
      <c r="D63" s="22">
        <v>604</v>
      </c>
    </row>
    <row r="64" spans="1:4" x14ac:dyDescent="0.2">
      <c r="A64" s="20" t="s">
        <v>10</v>
      </c>
      <c r="B64" s="21" t="s">
        <v>90</v>
      </c>
      <c r="C64" s="25" t="s">
        <v>17</v>
      </c>
      <c r="D64" s="22">
        <v>757</v>
      </c>
    </row>
    <row r="65" spans="1:4" x14ac:dyDescent="0.2">
      <c r="A65" s="26" t="s">
        <v>10</v>
      </c>
      <c r="B65" s="21" t="s">
        <v>91</v>
      </c>
      <c r="C65" s="25" t="s">
        <v>17</v>
      </c>
      <c r="D65" s="22">
        <v>452</v>
      </c>
    </row>
    <row r="66" spans="1:4" x14ac:dyDescent="0.2">
      <c r="A66" s="20" t="s">
        <v>27</v>
      </c>
      <c r="B66" s="21" t="s">
        <v>92</v>
      </c>
      <c r="C66" s="21" t="s">
        <v>6</v>
      </c>
      <c r="D66" s="22">
        <v>581</v>
      </c>
    </row>
    <row r="67" spans="1:4" x14ac:dyDescent="0.2">
      <c r="A67" s="27" t="s">
        <v>34</v>
      </c>
      <c r="B67" s="21" t="s">
        <v>93</v>
      </c>
      <c r="C67" s="23" t="s">
        <v>85</v>
      </c>
      <c r="D67" s="22">
        <v>740</v>
      </c>
    </row>
    <row r="68" spans="1:4" x14ac:dyDescent="0.2">
      <c r="A68" s="20" t="s">
        <v>34</v>
      </c>
      <c r="B68" s="21" t="s">
        <v>94</v>
      </c>
      <c r="C68" s="21" t="s">
        <v>30</v>
      </c>
      <c r="D68" s="22">
        <v>526</v>
      </c>
    </row>
    <row r="69" spans="1:4" x14ac:dyDescent="0.2">
      <c r="A69" s="20" t="s">
        <v>13</v>
      </c>
      <c r="B69" s="21" t="s">
        <v>95</v>
      </c>
      <c r="C69" s="21" t="s">
        <v>44</v>
      </c>
      <c r="D69" s="22">
        <v>539</v>
      </c>
    </row>
    <row r="70" spans="1:4" x14ac:dyDescent="0.2">
      <c r="A70" s="20" t="s">
        <v>27</v>
      </c>
      <c r="B70" s="21" t="s">
        <v>96</v>
      </c>
      <c r="C70" s="21" t="s">
        <v>12</v>
      </c>
      <c r="D70" s="22">
        <v>677</v>
      </c>
    </row>
    <row r="71" spans="1:4" x14ac:dyDescent="0.2">
      <c r="A71" s="20" t="s">
        <v>13</v>
      </c>
      <c r="B71" s="21" t="s">
        <v>97</v>
      </c>
      <c r="C71" s="21" t="s">
        <v>76</v>
      </c>
      <c r="D71" s="22">
        <v>710</v>
      </c>
    </row>
    <row r="72" spans="1:4" x14ac:dyDescent="0.2">
      <c r="A72" s="26" t="s">
        <v>15</v>
      </c>
      <c r="B72" s="21" t="s">
        <v>98</v>
      </c>
      <c r="C72" s="21" t="s">
        <v>23</v>
      </c>
      <c r="D72" s="22">
        <v>790</v>
      </c>
    </row>
    <row r="73" spans="1:4" x14ac:dyDescent="0.2">
      <c r="A73" s="20" t="s">
        <v>31</v>
      </c>
      <c r="B73" s="21" t="s">
        <v>99</v>
      </c>
      <c r="C73" s="21" t="s">
        <v>23</v>
      </c>
      <c r="D73" s="22">
        <v>755</v>
      </c>
    </row>
    <row r="74" spans="1:4" x14ac:dyDescent="0.2">
      <c r="A74" s="20" t="s">
        <v>7</v>
      </c>
      <c r="B74" s="21" t="s">
        <v>100</v>
      </c>
      <c r="C74" s="21" t="s">
        <v>44</v>
      </c>
      <c r="D74" s="22">
        <v>367</v>
      </c>
    </row>
    <row r="75" spans="1:4" x14ac:dyDescent="0.2">
      <c r="A75" s="26" t="s">
        <v>10</v>
      </c>
      <c r="B75" s="21" t="s">
        <v>101</v>
      </c>
      <c r="C75" s="21" t="s">
        <v>119</v>
      </c>
      <c r="D75" s="22">
        <v>426</v>
      </c>
    </row>
    <row r="76" spans="1:4" x14ac:dyDescent="0.2">
      <c r="A76" s="27" t="s">
        <v>38</v>
      </c>
      <c r="B76" s="21" t="s">
        <v>102</v>
      </c>
      <c r="C76" s="21" t="s">
        <v>44</v>
      </c>
      <c r="D76" s="22">
        <v>700</v>
      </c>
    </row>
    <row r="77" spans="1:4" x14ac:dyDescent="0.2">
      <c r="A77" s="20" t="s">
        <v>7</v>
      </c>
      <c r="B77" s="21" t="s">
        <v>103</v>
      </c>
      <c r="C77" s="25" t="s">
        <v>37</v>
      </c>
      <c r="D77" s="22">
        <v>709</v>
      </c>
    </row>
    <row r="78" spans="1:4" x14ac:dyDescent="0.2">
      <c r="A78" s="20" t="s">
        <v>31</v>
      </c>
      <c r="B78" s="21" t="s">
        <v>104</v>
      </c>
      <c r="C78" s="21" t="s">
        <v>44</v>
      </c>
      <c r="D78" s="22">
        <v>635</v>
      </c>
    </row>
    <row r="79" spans="1:4" x14ac:dyDescent="0.2">
      <c r="A79" s="20" t="s">
        <v>4</v>
      </c>
      <c r="B79" s="21" t="s">
        <v>105</v>
      </c>
      <c r="C79" s="21" t="s">
        <v>78</v>
      </c>
      <c r="D79" s="22">
        <v>548</v>
      </c>
    </row>
    <row r="80" spans="1:4" x14ac:dyDescent="0.2">
      <c r="A80" s="20" t="s">
        <v>31</v>
      </c>
      <c r="B80" s="21" t="s">
        <v>106</v>
      </c>
      <c r="C80" s="21" t="s">
        <v>23</v>
      </c>
      <c r="D80" s="22">
        <v>501</v>
      </c>
    </row>
    <row r="81" spans="1:4" x14ac:dyDescent="0.2">
      <c r="A81" s="20" t="s">
        <v>34</v>
      </c>
      <c r="B81" s="21" t="s">
        <v>107</v>
      </c>
      <c r="C81" s="21" t="s">
        <v>12</v>
      </c>
      <c r="D81" s="22">
        <v>619</v>
      </c>
    </row>
    <row r="82" spans="1:4" x14ac:dyDescent="0.2">
      <c r="A82" s="20" t="s">
        <v>4</v>
      </c>
      <c r="B82" s="21" t="s">
        <v>108</v>
      </c>
      <c r="C82" s="23" t="s">
        <v>85</v>
      </c>
      <c r="D82" s="22">
        <v>597</v>
      </c>
    </row>
    <row r="83" spans="1:4" x14ac:dyDescent="0.2">
      <c r="A83" s="27" t="s">
        <v>15</v>
      </c>
      <c r="B83" s="21" t="s">
        <v>109</v>
      </c>
      <c r="C83" s="25" t="s">
        <v>37</v>
      </c>
      <c r="D83" s="22">
        <v>678</v>
      </c>
    </row>
    <row r="84" spans="1:4" x14ac:dyDescent="0.2">
      <c r="A84" s="20" t="s">
        <v>31</v>
      </c>
      <c r="B84" s="21" t="s">
        <v>110</v>
      </c>
      <c r="C84" s="21" t="s">
        <v>23</v>
      </c>
      <c r="D84" s="22">
        <v>338</v>
      </c>
    </row>
    <row r="85" spans="1:4" x14ac:dyDescent="0.2">
      <c r="A85" s="20" t="s">
        <v>20</v>
      </c>
      <c r="B85" s="21" t="s">
        <v>111</v>
      </c>
      <c r="C85" s="21" t="s">
        <v>44</v>
      </c>
      <c r="D85" s="22">
        <v>747</v>
      </c>
    </row>
    <row r="86" spans="1:4" x14ac:dyDescent="0.2">
      <c r="A86" s="20" t="s">
        <v>34</v>
      </c>
      <c r="B86" s="21" t="s">
        <v>112</v>
      </c>
      <c r="C86" s="21" t="s">
        <v>6</v>
      </c>
      <c r="D86" s="22">
        <v>688</v>
      </c>
    </row>
    <row r="87" spans="1:4" x14ac:dyDescent="0.2">
      <c r="A87" s="20" t="s">
        <v>31</v>
      </c>
      <c r="B87" s="21" t="s">
        <v>113</v>
      </c>
      <c r="C87" s="24" t="s">
        <v>63</v>
      </c>
      <c r="D87" s="22">
        <v>491</v>
      </c>
    </row>
    <row r="88" spans="1:4" x14ac:dyDescent="0.2">
      <c r="A88" s="20" t="s">
        <v>4</v>
      </c>
      <c r="B88" s="21" t="s">
        <v>114</v>
      </c>
      <c r="C88" s="23" t="s">
        <v>85</v>
      </c>
      <c r="D88" s="22">
        <v>669</v>
      </c>
    </row>
    <row r="89" spans="1:4" x14ac:dyDescent="0.2">
      <c r="A89" s="20" t="s">
        <v>38</v>
      </c>
      <c r="B89" s="21" t="s">
        <v>115</v>
      </c>
      <c r="C89" s="21" t="s">
        <v>6</v>
      </c>
      <c r="D89" s="22">
        <v>635</v>
      </c>
    </row>
    <row r="90" spans="1:4" x14ac:dyDescent="0.2">
      <c r="A90" s="20" t="s">
        <v>7</v>
      </c>
      <c r="B90" s="21" t="s">
        <v>116</v>
      </c>
      <c r="C90" s="25" t="s">
        <v>17</v>
      </c>
      <c r="D90" s="22">
        <v>795</v>
      </c>
    </row>
    <row r="91" spans="1:4" x14ac:dyDescent="0.2">
      <c r="A91" s="20" t="s">
        <v>38</v>
      </c>
      <c r="B91" s="21" t="s">
        <v>117</v>
      </c>
      <c r="C91" s="21" t="s">
        <v>44</v>
      </c>
      <c r="D91" s="22">
        <v>671</v>
      </c>
    </row>
    <row r="92" spans="1:4" x14ac:dyDescent="0.2">
      <c r="A92" s="27" t="s">
        <v>27</v>
      </c>
      <c r="B92" s="21" t="s">
        <v>118</v>
      </c>
      <c r="C92" s="25" t="s">
        <v>37</v>
      </c>
      <c r="D92" s="22">
        <v>632</v>
      </c>
    </row>
    <row r="93" spans="1:4" x14ac:dyDescent="0.2">
      <c r="A93" s="20" t="s">
        <v>13</v>
      </c>
      <c r="B93" s="21" t="s">
        <v>120</v>
      </c>
      <c r="C93" s="21" t="s">
        <v>23</v>
      </c>
      <c r="D93" s="22">
        <v>234</v>
      </c>
    </row>
    <row r="94" spans="1:4" x14ac:dyDescent="0.2">
      <c r="A94" s="20" t="s">
        <v>13</v>
      </c>
      <c r="B94" s="21" t="s">
        <v>121</v>
      </c>
      <c r="C94" s="21" t="s">
        <v>12</v>
      </c>
      <c r="D94" s="22">
        <v>663</v>
      </c>
    </row>
    <row r="95" spans="1:4" x14ac:dyDescent="0.2">
      <c r="A95" s="20" t="s">
        <v>31</v>
      </c>
      <c r="B95" s="21" t="s">
        <v>122</v>
      </c>
      <c r="C95" s="21" t="s">
        <v>23</v>
      </c>
      <c r="D95" s="22">
        <v>658</v>
      </c>
    </row>
    <row r="96" spans="1:4" x14ac:dyDescent="0.2">
      <c r="A96" s="20" t="s">
        <v>38</v>
      </c>
      <c r="B96" s="21" t="s">
        <v>123</v>
      </c>
      <c r="C96" s="21" t="s">
        <v>12</v>
      </c>
      <c r="D96" s="22">
        <v>694</v>
      </c>
    </row>
    <row r="97" spans="1:4" x14ac:dyDescent="0.2">
      <c r="A97" s="20" t="s">
        <v>38</v>
      </c>
      <c r="B97" s="21" t="s">
        <v>124</v>
      </c>
      <c r="C97" s="21" t="s">
        <v>6</v>
      </c>
      <c r="D97" s="22">
        <v>218</v>
      </c>
    </row>
    <row r="98" spans="1:4" x14ac:dyDescent="0.2">
      <c r="A98" s="20" t="s">
        <v>7</v>
      </c>
      <c r="B98" s="21" t="s">
        <v>125</v>
      </c>
      <c r="C98" s="21" t="s">
        <v>30</v>
      </c>
      <c r="D98" s="22">
        <v>230</v>
      </c>
    </row>
    <row r="99" spans="1:4" x14ac:dyDescent="0.2">
      <c r="A99" s="20" t="s">
        <v>4</v>
      </c>
      <c r="B99" s="21" t="s">
        <v>126</v>
      </c>
      <c r="C99" s="21" t="s">
        <v>30</v>
      </c>
      <c r="D99" s="22">
        <v>728</v>
      </c>
    </row>
    <row r="100" spans="1:4" x14ac:dyDescent="0.2">
      <c r="A100" s="20" t="s">
        <v>31</v>
      </c>
      <c r="B100" s="21" t="s">
        <v>127</v>
      </c>
      <c r="C100" s="21" t="s">
        <v>44</v>
      </c>
      <c r="D100" s="22">
        <v>353</v>
      </c>
    </row>
    <row r="101" spans="1:4" x14ac:dyDescent="0.2">
      <c r="A101" s="20" t="s">
        <v>31</v>
      </c>
      <c r="B101" s="21" t="s">
        <v>128</v>
      </c>
      <c r="C101" s="23" t="s">
        <v>85</v>
      </c>
      <c r="D101" s="22">
        <v>520</v>
      </c>
    </row>
    <row r="102" spans="1:4" x14ac:dyDescent="0.2">
      <c r="A102" s="20" t="s">
        <v>4</v>
      </c>
      <c r="B102" s="21" t="s">
        <v>129</v>
      </c>
      <c r="C102" s="21" t="s">
        <v>78</v>
      </c>
      <c r="D102" s="22">
        <v>365</v>
      </c>
    </row>
    <row r="103" spans="1:4" x14ac:dyDescent="0.2">
      <c r="A103" s="20" t="s">
        <v>38</v>
      </c>
      <c r="B103" s="21" t="s">
        <v>130</v>
      </c>
      <c r="C103" s="21" t="s">
        <v>6</v>
      </c>
      <c r="D103" s="22">
        <v>706</v>
      </c>
    </row>
    <row r="104" spans="1:4" x14ac:dyDescent="0.2">
      <c r="A104" s="20" t="s">
        <v>15</v>
      </c>
      <c r="B104" s="21" t="s">
        <v>131</v>
      </c>
      <c r="C104" s="25" t="s">
        <v>17</v>
      </c>
      <c r="D104" s="22">
        <v>324</v>
      </c>
    </row>
    <row r="105" spans="1:4" x14ac:dyDescent="0.2">
      <c r="A105" s="20" t="s">
        <v>27</v>
      </c>
      <c r="B105" s="21" t="s">
        <v>132</v>
      </c>
      <c r="C105" s="21" t="s">
        <v>6</v>
      </c>
      <c r="D105" s="22">
        <v>771</v>
      </c>
    </row>
    <row r="106" spans="1:4" x14ac:dyDescent="0.2">
      <c r="A106" s="20" t="s">
        <v>27</v>
      </c>
      <c r="B106" s="21" t="s">
        <v>133</v>
      </c>
      <c r="C106" s="21" t="s">
        <v>12</v>
      </c>
      <c r="D106" s="22">
        <v>734</v>
      </c>
    </row>
    <row r="107" spans="1:4" x14ac:dyDescent="0.2">
      <c r="A107" s="20" t="s">
        <v>38</v>
      </c>
      <c r="B107" s="21" t="s">
        <v>134</v>
      </c>
      <c r="C107" s="21" t="s">
        <v>78</v>
      </c>
      <c r="D107" s="22">
        <v>778</v>
      </c>
    </row>
    <row r="108" spans="1:4" x14ac:dyDescent="0.2">
      <c r="A108" s="20" t="s">
        <v>4</v>
      </c>
      <c r="B108" s="21" t="s">
        <v>135</v>
      </c>
      <c r="C108" s="25" t="s">
        <v>37</v>
      </c>
      <c r="D108" s="22">
        <v>535</v>
      </c>
    </row>
    <row r="109" spans="1:4" x14ac:dyDescent="0.2">
      <c r="A109" s="20" t="s">
        <v>7</v>
      </c>
      <c r="B109" s="21" t="s">
        <v>136</v>
      </c>
      <c r="C109" s="21" t="s">
        <v>30</v>
      </c>
      <c r="D109" s="22">
        <v>602</v>
      </c>
    </row>
    <row r="110" spans="1:4" x14ac:dyDescent="0.2">
      <c r="A110" s="20" t="s">
        <v>7</v>
      </c>
      <c r="B110" s="21" t="s">
        <v>137</v>
      </c>
      <c r="C110" s="21" t="s">
        <v>44</v>
      </c>
      <c r="D110" s="22">
        <v>339</v>
      </c>
    </row>
    <row r="111" spans="1:4" x14ac:dyDescent="0.2">
      <c r="A111" s="20" t="s">
        <v>31</v>
      </c>
      <c r="B111" s="21" t="s">
        <v>138</v>
      </c>
      <c r="C111" s="21" t="s">
        <v>44</v>
      </c>
      <c r="D111" s="22">
        <v>306</v>
      </c>
    </row>
    <row r="112" spans="1:4" x14ac:dyDescent="0.2">
      <c r="A112" s="27" t="s">
        <v>31</v>
      </c>
      <c r="B112" s="21" t="s">
        <v>139</v>
      </c>
      <c r="C112" s="21" t="s">
        <v>23</v>
      </c>
      <c r="D112" s="22">
        <v>387</v>
      </c>
    </row>
    <row r="113" spans="1:4" x14ac:dyDescent="0.2">
      <c r="A113" s="20" t="s">
        <v>31</v>
      </c>
      <c r="B113" s="21" t="s">
        <v>140</v>
      </c>
      <c r="C113" s="21" t="s">
        <v>6</v>
      </c>
      <c r="D113" s="22">
        <v>625</v>
      </c>
    </row>
    <row r="114" spans="1:4" x14ac:dyDescent="0.2">
      <c r="A114" s="27" t="s">
        <v>7</v>
      </c>
      <c r="B114" s="21" t="s">
        <v>141</v>
      </c>
      <c r="C114" s="25" t="s">
        <v>9</v>
      </c>
      <c r="D114" s="22">
        <v>530</v>
      </c>
    </row>
    <row r="115" spans="1:4" x14ac:dyDescent="0.2">
      <c r="A115" s="20" t="s">
        <v>15</v>
      </c>
      <c r="B115" s="21" t="s">
        <v>142</v>
      </c>
      <c r="C115" s="25" t="s">
        <v>37</v>
      </c>
      <c r="D115" s="22">
        <v>258</v>
      </c>
    </row>
    <row r="116" spans="1:4" x14ac:dyDescent="0.2">
      <c r="A116" s="26" t="s">
        <v>15</v>
      </c>
      <c r="B116" s="21" t="s">
        <v>143</v>
      </c>
      <c r="C116" s="21" t="s">
        <v>12</v>
      </c>
      <c r="D116" s="22">
        <v>652</v>
      </c>
    </row>
    <row r="117" spans="1:4" x14ac:dyDescent="0.2">
      <c r="A117" s="20" t="s">
        <v>27</v>
      </c>
      <c r="B117" s="21" t="s">
        <v>144</v>
      </c>
      <c r="C117" s="21" t="s">
        <v>78</v>
      </c>
      <c r="D117" s="22">
        <v>385</v>
      </c>
    </row>
    <row r="118" spans="1:4" x14ac:dyDescent="0.2">
      <c r="A118" s="20" t="s">
        <v>4</v>
      </c>
      <c r="B118" s="21" t="s">
        <v>145</v>
      </c>
      <c r="C118" s="21" t="s">
        <v>6</v>
      </c>
      <c r="D118" s="22">
        <v>708</v>
      </c>
    </row>
    <row r="119" spans="1:4" x14ac:dyDescent="0.2">
      <c r="A119" s="20" t="s">
        <v>4</v>
      </c>
      <c r="B119" s="21" t="s">
        <v>146</v>
      </c>
      <c r="C119" s="23" t="s">
        <v>85</v>
      </c>
      <c r="D119" s="22">
        <v>655</v>
      </c>
    </row>
    <row r="120" spans="1:4" x14ac:dyDescent="0.2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4" x14ac:dyDescent="0.2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4" x14ac:dyDescent="0.2">
      <c r="A122" s="20" t="s">
        <v>7</v>
      </c>
      <c r="B122" s="21" t="s">
        <v>149</v>
      </c>
      <c r="C122" s="23" t="s">
        <v>85</v>
      </c>
      <c r="D122" s="22">
        <v>682</v>
      </c>
    </row>
    <row r="123" spans="1:4" x14ac:dyDescent="0.2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4" x14ac:dyDescent="0.2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4" x14ac:dyDescent="0.2">
      <c r="A125" s="20" t="s">
        <v>20</v>
      </c>
      <c r="B125" s="21" t="s">
        <v>152</v>
      </c>
      <c r="C125" s="21" t="s">
        <v>6</v>
      </c>
      <c r="D125" s="22">
        <v>745</v>
      </c>
    </row>
    <row r="126" spans="1:4" x14ac:dyDescent="0.2">
      <c r="A126" s="20" t="s">
        <v>4</v>
      </c>
      <c r="B126" s="21" t="s">
        <v>153</v>
      </c>
      <c r="C126" s="21" t="s">
        <v>12</v>
      </c>
      <c r="D126" s="22">
        <v>671</v>
      </c>
    </row>
    <row r="127" spans="1:4" x14ac:dyDescent="0.2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4" x14ac:dyDescent="0.2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1"/>
  <sheetViews>
    <sheetView zoomScale="70" zoomScaleNormal="70" workbookViewId="0">
      <selection activeCell="E3" sqref="E3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4" width="9.28515625" style="1"/>
    <col min="15" max="15" width="10.7109375" style="2" customWidth="1"/>
    <col min="16" max="16" width="14.28515625" style="3" customWidth="1"/>
    <col min="17" max="17" width="19.7109375" style="3" customWidth="1"/>
    <col min="18" max="18" width="10.7109375" style="4" customWidth="1"/>
    <col min="19" max="16384" width="9.28515625" style="1"/>
  </cols>
  <sheetData>
    <row r="1" spans="1:18" ht="33.75" customHeight="1" x14ac:dyDescent="0.2">
      <c r="A1" s="7" t="s">
        <v>1029</v>
      </c>
      <c r="B1" s="6"/>
      <c r="C1" s="6"/>
      <c r="D1" s="6"/>
      <c r="E1" s="6"/>
      <c r="O1" s="17" t="s">
        <v>0</v>
      </c>
      <c r="P1" s="17" t="s">
        <v>1</v>
      </c>
      <c r="Q1" s="17" t="s">
        <v>2</v>
      </c>
      <c r="R1" s="17" t="s">
        <v>3</v>
      </c>
    </row>
    <row r="2" spans="1:18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  <c r="O2" s="20" t="s">
        <v>4</v>
      </c>
      <c r="P2" s="21" t="s">
        <v>5</v>
      </c>
      <c r="Q2" s="21" t="s">
        <v>6</v>
      </c>
      <c r="R2" s="22">
        <v>246</v>
      </c>
    </row>
    <row r="3" spans="1:18" x14ac:dyDescent="0.2">
      <c r="A3" s="18">
        <f>MIN(R:R)</f>
        <v>201</v>
      </c>
      <c r="B3" s="18">
        <f>AVERAGE(R:R)</f>
        <v>525.99</v>
      </c>
      <c r="C3" s="18">
        <f>MAX(R:R)</f>
        <v>800</v>
      </c>
      <c r="D3" s="18">
        <f>MODE(R:R)</f>
        <v>739</v>
      </c>
      <c r="E3" s="18">
        <f>MEDIAN(R:R)</f>
        <v>543</v>
      </c>
      <c r="O3" s="20" t="s">
        <v>10</v>
      </c>
      <c r="P3" s="21" t="s">
        <v>8</v>
      </c>
      <c r="Q3" s="21" t="s">
        <v>23</v>
      </c>
      <c r="R3" s="22">
        <v>621</v>
      </c>
    </row>
    <row r="4" spans="1:18" x14ac:dyDescent="0.2">
      <c r="A4" s="8"/>
      <c r="B4" s="16"/>
      <c r="C4" s="8"/>
      <c r="D4" s="8"/>
      <c r="E4" s="8"/>
      <c r="O4" s="20" t="s">
        <v>27</v>
      </c>
      <c r="P4" s="21" t="s">
        <v>11</v>
      </c>
      <c r="Q4" s="23" t="s">
        <v>50</v>
      </c>
      <c r="R4" s="22">
        <v>451</v>
      </c>
    </row>
    <row r="5" spans="1:18" x14ac:dyDescent="0.2">
      <c r="O5" s="20" t="s">
        <v>31</v>
      </c>
      <c r="P5" s="21" t="s">
        <v>14</v>
      </c>
      <c r="Q5" s="24" t="s">
        <v>63</v>
      </c>
      <c r="R5" s="22">
        <v>731</v>
      </c>
    </row>
    <row r="6" spans="1:18" x14ac:dyDescent="0.2">
      <c r="O6" s="20" t="s">
        <v>13</v>
      </c>
      <c r="P6" s="21" t="s">
        <v>16</v>
      </c>
      <c r="Q6" s="21" t="s">
        <v>6</v>
      </c>
      <c r="R6" s="22">
        <v>723</v>
      </c>
    </row>
    <row r="7" spans="1:18" x14ac:dyDescent="0.2">
      <c r="O7" s="20" t="s">
        <v>10</v>
      </c>
      <c r="P7" s="21" t="s">
        <v>18</v>
      </c>
      <c r="Q7" s="21" t="s">
        <v>78</v>
      </c>
      <c r="R7" s="22">
        <v>770</v>
      </c>
    </row>
    <row r="8" spans="1:18" x14ac:dyDescent="0.2">
      <c r="O8" s="20" t="s">
        <v>10</v>
      </c>
      <c r="P8" s="21" t="s">
        <v>19</v>
      </c>
      <c r="Q8" s="25" t="s">
        <v>37</v>
      </c>
      <c r="R8" s="22">
        <v>740</v>
      </c>
    </row>
    <row r="9" spans="1:18" x14ac:dyDescent="0.2">
      <c r="O9" s="26" t="s">
        <v>10</v>
      </c>
      <c r="P9" s="21" t="s">
        <v>21</v>
      </c>
      <c r="Q9" s="21" t="s">
        <v>23</v>
      </c>
      <c r="R9" s="22">
        <v>731</v>
      </c>
    </row>
    <row r="10" spans="1:18" x14ac:dyDescent="0.2">
      <c r="O10" s="27" t="s">
        <v>4</v>
      </c>
      <c r="P10" s="21" t="s">
        <v>22</v>
      </c>
      <c r="Q10" s="25" t="s">
        <v>17</v>
      </c>
      <c r="R10" s="22">
        <v>577</v>
      </c>
    </row>
    <row r="11" spans="1:18" x14ac:dyDescent="0.2">
      <c r="O11" s="27" t="s">
        <v>13</v>
      </c>
      <c r="P11" s="21" t="s">
        <v>24</v>
      </c>
      <c r="Q11" s="25" t="s">
        <v>37</v>
      </c>
      <c r="R11" s="22">
        <v>653</v>
      </c>
    </row>
    <row r="12" spans="1:18" x14ac:dyDescent="0.2">
      <c r="O12" s="20" t="s">
        <v>10</v>
      </c>
      <c r="P12" s="21" t="s">
        <v>25</v>
      </c>
      <c r="Q12" s="21" t="s">
        <v>44</v>
      </c>
      <c r="R12" s="22">
        <v>685</v>
      </c>
    </row>
    <row r="13" spans="1:18" x14ac:dyDescent="0.2">
      <c r="O13" s="20" t="s">
        <v>31</v>
      </c>
      <c r="P13" s="21" t="s">
        <v>26</v>
      </c>
      <c r="Q13" s="25" t="s">
        <v>37</v>
      </c>
      <c r="R13" s="22">
        <v>287</v>
      </c>
    </row>
    <row r="14" spans="1:18" x14ac:dyDescent="0.2">
      <c r="O14" s="20" t="s">
        <v>34</v>
      </c>
      <c r="P14" s="21" t="s">
        <v>28</v>
      </c>
      <c r="Q14" s="21" t="s">
        <v>30</v>
      </c>
      <c r="R14" s="22">
        <v>753</v>
      </c>
    </row>
    <row r="15" spans="1:18" x14ac:dyDescent="0.2">
      <c r="O15" s="20" t="s">
        <v>4</v>
      </c>
      <c r="P15" s="21" t="s">
        <v>29</v>
      </c>
      <c r="Q15" s="25" t="s">
        <v>17</v>
      </c>
      <c r="R15" s="22">
        <v>641</v>
      </c>
    </row>
    <row r="16" spans="1:18" x14ac:dyDescent="0.2">
      <c r="O16" s="20" t="s">
        <v>27</v>
      </c>
      <c r="P16" s="21" t="s">
        <v>32</v>
      </c>
      <c r="Q16" s="25" t="s">
        <v>37</v>
      </c>
      <c r="R16" s="22">
        <v>316</v>
      </c>
    </row>
    <row r="17" spans="15:18" x14ac:dyDescent="0.2">
      <c r="O17" s="27" t="s">
        <v>13</v>
      </c>
      <c r="P17" s="21" t="s">
        <v>33</v>
      </c>
      <c r="Q17" s="21" t="s">
        <v>12</v>
      </c>
      <c r="R17" s="22">
        <v>521</v>
      </c>
    </row>
    <row r="18" spans="15:18" x14ac:dyDescent="0.2">
      <c r="O18" s="20" t="s">
        <v>7</v>
      </c>
      <c r="P18" s="21" t="s">
        <v>35</v>
      </c>
      <c r="Q18" s="25" t="s">
        <v>37</v>
      </c>
      <c r="R18" s="22">
        <v>669</v>
      </c>
    </row>
    <row r="19" spans="15:18" x14ac:dyDescent="0.2">
      <c r="O19" s="20" t="s">
        <v>38</v>
      </c>
      <c r="P19" s="21" t="s">
        <v>36</v>
      </c>
      <c r="Q19" s="21" t="s">
        <v>12</v>
      </c>
      <c r="R19" s="22">
        <v>262</v>
      </c>
    </row>
    <row r="20" spans="15:18" x14ac:dyDescent="0.2">
      <c r="O20" s="20" t="s">
        <v>20</v>
      </c>
      <c r="P20" s="21" t="s">
        <v>39</v>
      </c>
      <c r="Q20" s="21" t="s">
        <v>23</v>
      </c>
      <c r="R20" s="22">
        <v>319</v>
      </c>
    </row>
    <row r="21" spans="15:18" x14ac:dyDescent="0.2">
      <c r="O21" s="20" t="s">
        <v>20</v>
      </c>
      <c r="P21" s="21" t="s">
        <v>40</v>
      </c>
      <c r="Q21" s="25" t="s">
        <v>17</v>
      </c>
      <c r="R21" s="22">
        <v>779</v>
      </c>
    </row>
    <row r="22" spans="15:18" x14ac:dyDescent="0.2">
      <c r="O22" s="20" t="s">
        <v>31</v>
      </c>
      <c r="P22" s="21" t="s">
        <v>41</v>
      </c>
      <c r="Q22" s="21" t="s">
        <v>76</v>
      </c>
      <c r="R22" s="22">
        <v>413</v>
      </c>
    </row>
    <row r="23" spans="15:18" x14ac:dyDescent="0.2">
      <c r="O23" s="20" t="s">
        <v>27</v>
      </c>
      <c r="P23" s="21" t="s">
        <v>42</v>
      </c>
      <c r="Q23" s="25" t="s">
        <v>37</v>
      </c>
      <c r="R23" s="22">
        <v>708</v>
      </c>
    </row>
    <row r="24" spans="15:18" x14ac:dyDescent="0.2">
      <c r="O24" s="27" t="s">
        <v>31</v>
      </c>
      <c r="P24" s="21" t="s">
        <v>43</v>
      </c>
      <c r="Q24" s="21" t="s">
        <v>6</v>
      </c>
      <c r="R24" s="22">
        <v>239</v>
      </c>
    </row>
    <row r="25" spans="15:18" x14ac:dyDescent="0.2">
      <c r="O25" s="20" t="s">
        <v>34</v>
      </c>
      <c r="P25" s="21" t="s">
        <v>45</v>
      </c>
      <c r="Q25" s="21" t="s">
        <v>6</v>
      </c>
      <c r="R25" s="22">
        <v>672</v>
      </c>
    </row>
    <row r="26" spans="15:18" x14ac:dyDescent="0.2">
      <c r="O26" s="26" t="s">
        <v>10</v>
      </c>
      <c r="P26" s="21" t="s">
        <v>46</v>
      </c>
      <c r="Q26" s="25" t="s">
        <v>17</v>
      </c>
      <c r="R26" s="22">
        <v>285</v>
      </c>
    </row>
    <row r="27" spans="15:18" x14ac:dyDescent="0.2">
      <c r="O27" s="20" t="s">
        <v>13</v>
      </c>
      <c r="P27" s="21" t="s">
        <v>47</v>
      </c>
      <c r="Q27" s="21" t="s">
        <v>6</v>
      </c>
      <c r="R27" s="22">
        <v>778</v>
      </c>
    </row>
    <row r="28" spans="15:18" x14ac:dyDescent="0.2">
      <c r="O28" s="20" t="s">
        <v>31</v>
      </c>
      <c r="P28" s="21" t="s">
        <v>48</v>
      </c>
      <c r="Q28" s="21" t="s">
        <v>23</v>
      </c>
      <c r="R28" s="22">
        <v>582</v>
      </c>
    </row>
    <row r="29" spans="15:18" x14ac:dyDescent="0.2">
      <c r="O29" s="27" t="s">
        <v>4</v>
      </c>
      <c r="P29" s="21" t="s">
        <v>49</v>
      </c>
      <c r="Q29" s="21" t="s">
        <v>119</v>
      </c>
      <c r="R29" s="22">
        <v>215</v>
      </c>
    </row>
    <row r="30" spans="15:18" x14ac:dyDescent="0.2">
      <c r="O30" s="20" t="s">
        <v>13</v>
      </c>
      <c r="P30" s="21" t="s">
        <v>51</v>
      </c>
      <c r="Q30" s="23" t="s">
        <v>50</v>
      </c>
      <c r="R30" s="22">
        <v>296</v>
      </c>
    </row>
    <row r="31" spans="15:18" x14ac:dyDescent="0.2">
      <c r="O31" s="26" t="s">
        <v>7</v>
      </c>
      <c r="P31" s="21" t="s">
        <v>52</v>
      </c>
      <c r="Q31" s="25" t="s">
        <v>37</v>
      </c>
      <c r="R31" s="22">
        <v>391</v>
      </c>
    </row>
    <row r="32" spans="15:18" x14ac:dyDescent="0.2">
      <c r="O32" s="20" t="s">
        <v>13</v>
      </c>
      <c r="P32" s="21" t="s">
        <v>53</v>
      </c>
      <c r="Q32" s="21" t="s">
        <v>30</v>
      </c>
      <c r="R32" s="22">
        <v>641</v>
      </c>
    </row>
    <row r="33" spans="15:18" x14ac:dyDescent="0.2">
      <c r="O33" s="20" t="s">
        <v>34</v>
      </c>
      <c r="P33" s="21" t="s">
        <v>54</v>
      </c>
      <c r="Q33" s="25" t="s">
        <v>17</v>
      </c>
      <c r="R33" s="22">
        <v>447</v>
      </c>
    </row>
    <row r="34" spans="15:18" x14ac:dyDescent="0.2">
      <c r="O34" s="20" t="s">
        <v>15</v>
      </c>
      <c r="P34" s="21" t="s">
        <v>55</v>
      </c>
      <c r="Q34" s="21" t="s">
        <v>76</v>
      </c>
      <c r="R34" s="22">
        <v>736</v>
      </c>
    </row>
    <row r="35" spans="15:18" x14ac:dyDescent="0.2">
      <c r="O35" s="20" t="s">
        <v>13</v>
      </c>
      <c r="P35" s="21" t="s">
        <v>56</v>
      </c>
      <c r="Q35" s="21" t="s">
        <v>6</v>
      </c>
      <c r="R35" s="22">
        <v>491</v>
      </c>
    </row>
    <row r="36" spans="15:18" x14ac:dyDescent="0.2">
      <c r="O36" s="20" t="s">
        <v>27</v>
      </c>
      <c r="P36" s="21" t="s">
        <v>57</v>
      </c>
      <c r="Q36" s="21" t="s">
        <v>44</v>
      </c>
      <c r="R36" s="22">
        <v>299</v>
      </c>
    </row>
    <row r="37" spans="15:18" x14ac:dyDescent="0.2">
      <c r="O37" s="27" t="s">
        <v>27</v>
      </c>
      <c r="P37" s="21" t="s">
        <v>58</v>
      </c>
      <c r="Q37" s="21" t="s">
        <v>23</v>
      </c>
      <c r="R37" s="22">
        <v>349</v>
      </c>
    </row>
    <row r="38" spans="15:18" x14ac:dyDescent="0.2">
      <c r="O38" s="20" t="s">
        <v>13</v>
      </c>
      <c r="P38" s="21" t="s">
        <v>59</v>
      </c>
      <c r="Q38" s="21" t="s">
        <v>6</v>
      </c>
      <c r="R38" s="22">
        <v>571</v>
      </c>
    </row>
    <row r="39" spans="15:18" x14ac:dyDescent="0.2">
      <c r="O39" s="20" t="s">
        <v>13</v>
      </c>
      <c r="P39" s="21" t="s">
        <v>60</v>
      </c>
      <c r="Q39" s="21" t="s">
        <v>6</v>
      </c>
      <c r="R39" s="22">
        <v>549</v>
      </c>
    </row>
    <row r="40" spans="15:18" x14ac:dyDescent="0.2">
      <c r="O40" s="20" t="s">
        <v>10</v>
      </c>
      <c r="P40" s="21" t="s">
        <v>61</v>
      </c>
      <c r="Q40" s="23" t="s">
        <v>85</v>
      </c>
      <c r="R40" s="22">
        <v>538</v>
      </c>
    </row>
    <row r="41" spans="15:18" x14ac:dyDescent="0.2">
      <c r="O41" s="20" t="s">
        <v>7</v>
      </c>
      <c r="P41" s="21" t="s">
        <v>62</v>
      </c>
      <c r="Q41" s="21" t="s">
        <v>23</v>
      </c>
      <c r="R41" s="22">
        <v>534</v>
      </c>
    </row>
    <row r="42" spans="15:18" x14ac:dyDescent="0.2">
      <c r="O42" s="20" t="s">
        <v>15</v>
      </c>
      <c r="P42" s="21" t="s">
        <v>64</v>
      </c>
      <c r="Q42" s="21" t="s">
        <v>23</v>
      </c>
      <c r="R42" s="22">
        <v>225</v>
      </c>
    </row>
    <row r="43" spans="15:18" x14ac:dyDescent="0.2">
      <c r="O43" s="20" t="s">
        <v>7</v>
      </c>
      <c r="P43" s="21" t="s">
        <v>65</v>
      </c>
      <c r="Q43" s="21" t="s">
        <v>23</v>
      </c>
      <c r="R43" s="22">
        <v>201</v>
      </c>
    </row>
    <row r="44" spans="15:18" x14ac:dyDescent="0.2">
      <c r="O44" s="20" t="s">
        <v>7</v>
      </c>
      <c r="P44" s="21" t="s">
        <v>66</v>
      </c>
      <c r="Q44" s="23" t="s">
        <v>85</v>
      </c>
      <c r="R44" s="22">
        <v>258</v>
      </c>
    </row>
    <row r="45" spans="15:18" x14ac:dyDescent="0.2">
      <c r="O45" s="20" t="s">
        <v>13</v>
      </c>
      <c r="P45" s="21" t="s">
        <v>67</v>
      </c>
      <c r="Q45" s="21" t="s">
        <v>119</v>
      </c>
      <c r="R45" s="22">
        <v>354</v>
      </c>
    </row>
    <row r="46" spans="15:18" x14ac:dyDescent="0.2">
      <c r="O46" s="20" t="s">
        <v>38</v>
      </c>
      <c r="P46" s="21" t="s">
        <v>68</v>
      </c>
      <c r="Q46" s="25" t="s">
        <v>17</v>
      </c>
      <c r="R46" s="22">
        <v>509</v>
      </c>
    </row>
    <row r="47" spans="15:18" x14ac:dyDescent="0.2">
      <c r="O47" s="20" t="s">
        <v>34</v>
      </c>
      <c r="P47" s="21" t="s">
        <v>69</v>
      </c>
      <c r="Q47" s="21" t="s">
        <v>23</v>
      </c>
      <c r="R47" s="22">
        <v>325</v>
      </c>
    </row>
    <row r="48" spans="15:18" x14ac:dyDescent="0.2">
      <c r="O48" s="20" t="s">
        <v>4</v>
      </c>
      <c r="P48" s="21" t="s">
        <v>71</v>
      </c>
      <c r="Q48" s="21" t="s">
        <v>30</v>
      </c>
      <c r="R48" s="22">
        <v>735</v>
      </c>
    </row>
    <row r="49" spans="15:18" x14ac:dyDescent="0.2">
      <c r="O49" s="20" t="s">
        <v>7</v>
      </c>
      <c r="P49" s="21" t="s">
        <v>72</v>
      </c>
      <c r="Q49" s="23" t="s">
        <v>85</v>
      </c>
      <c r="R49" s="22">
        <v>708</v>
      </c>
    </row>
    <row r="50" spans="15:18" x14ac:dyDescent="0.2">
      <c r="O50" s="20" t="s">
        <v>7</v>
      </c>
      <c r="P50" s="21" t="s">
        <v>73</v>
      </c>
      <c r="Q50" s="21" t="s">
        <v>44</v>
      </c>
      <c r="R50" s="22">
        <v>430</v>
      </c>
    </row>
    <row r="51" spans="15:18" x14ac:dyDescent="0.2">
      <c r="O51" s="20" t="s">
        <v>4</v>
      </c>
      <c r="P51" s="21" t="s">
        <v>74</v>
      </c>
      <c r="Q51" s="25" t="s">
        <v>17</v>
      </c>
      <c r="R51" s="22">
        <v>688</v>
      </c>
    </row>
    <row r="52" spans="15:18" x14ac:dyDescent="0.2">
      <c r="O52" s="20" t="s">
        <v>34</v>
      </c>
      <c r="P52" s="21" t="s">
        <v>75</v>
      </c>
      <c r="Q52" s="23" t="s">
        <v>85</v>
      </c>
      <c r="R52" s="22">
        <v>552</v>
      </c>
    </row>
    <row r="53" spans="15:18" x14ac:dyDescent="0.2">
      <c r="O53" s="20" t="s">
        <v>15</v>
      </c>
      <c r="P53" s="21" t="s">
        <v>77</v>
      </c>
      <c r="Q53" s="21" t="s">
        <v>119</v>
      </c>
      <c r="R53" s="22">
        <v>468</v>
      </c>
    </row>
    <row r="54" spans="15:18" x14ac:dyDescent="0.2">
      <c r="O54" s="20" t="s">
        <v>34</v>
      </c>
      <c r="P54" s="21" t="s">
        <v>79</v>
      </c>
      <c r="Q54" s="21" t="s">
        <v>30</v>
      </c>
      <c r="R54" s="22">
        <v>798</v>
      </c>
    </row>
    <row r="55" spans="15:18" x14ac:dyDescent="0.2">
      <c r="O55" s="20" t="s">
        <v>10</v>
      </c>
      <c r="P55" s="21" t="s">
        <v>80</v>
      </c>
      <c r="Q55" s="21" t="s">
        <v>6</v>
      </c>
      <c r="R55" s="22">
        <v>684</v>
      </c>
    </row>
    <row r="56" spans="15:18" x14ac:dyDescent="0.2">
      <c r="O56" s="20" t="s">
        <v>7</v>
      </c>
      <c r="P56" s="21" t="s">
        <v>81</v>
      </c>
      <c r="Q56" s="21" t="s">
        <v>6</v>
      </c>
      <c r="R56" s="22">
        <v>648</v>
      </c>
    </row>
    <row r="57" spans="15:18" x14ac:dyDescent="0.2">
      <c r="O57" s="27" t="s">
        <v>10</v>
      </c>
      <c r="P57" s="21" t="s">
        <v>82</v>
      </c>
      <c r="Q57" s="21" t="s">
        <v>12</v>
      </c>
      <c r="R57" s="22">
        <v>323</v>
      </c>
    </row>
    <row r="58" spans="15:18" x14ac:dyDescent="0.2">
      <c r="O58" s="26" t="s">
        <v>10</v>
      </c>
      <c r="P58" s="21" t="s">
        <v>83</v>
      </c>
      <c r="Q58" s="21" t="s">
        <v>23</v>
      </c>
      <c r="R58" s="22">
        <v>388</v>
      </c>
    </row>
    <row r="59" spans="15:18" x14ac:dyDescent="0.2">
      <c r="O59" s="20" t="s">
        <v>31</v>
      </c>
      <c r="P59" s="21" t="s">
        <v>84</v>
      </c>
      <c r="Q59" s="21" t="s">
        <v>30</v>
      </c>
      <c r="R59" s="22">
        <v>454</v>
      </c>
    </row>
    <row r="60" spans="15:18" x14ac:dyDescent="0.2">
      <c r="O60" s="20" t="s">
        <v>20</v>
      </c>
      <c r="P60" s="21" t="s">
        <v>86</v>
      </c>
      <c r="Q60" s="21" t="s">
        <v>30</v>
      </c>
      <c r="R60" s="22">
        <v>776</v>
      </c>
    </row>
    <row r="61" spans="15:18" x14ac:dyDescent="0.2">
      <c r="O61" s="20" t="s">
        <v>4</v>
      </c>
      <c r="P61" s="21" t="s">
        <v>87</v>
      </c>
      <c r="Q61" s="21" t="s">
        <v>23</v>
      </c>
      <c r="R61" s="22">
        <v>521</v>
      </c>
    </row>
    <row r="62" spans="15:18" x14ac:dyDescent="0.2">
      <c r="O62" s="20" t="s">
        <v>38</v>
      </c>
      <c r="P62" s="21" t="s">
        <v>88</v>
      </c>
      <c r="Q62" s="21" t="s">
        <v>70</v>
      </c>
      <c r="R62" s="22">
        <v>554</v>
      </c>
    </row>
    <row r="63" spans="15:18" x14ac:dyDescent="0.2">
      <c r="O63" s="20" t="s">
        <v>7</v>
      </c>
      <c r="P63" s="21" t="s">
        <v>89</v>
      </c>
      <c r="Q63" s="21" t="s">
        <v>44</v>
      </c>
      <c r="R63" s="22">
        <v>604</v>
      </c>
    </row>
    <row r="64" spans="15:18" x14ac:dyDescent="0.2">
      <c r="O64" s="20" t="s">
        <v>10</v>
      </c>
      <c r="P64" s="21" t="s">
        <v>90</v>
      </c>
      <c r="Q64" s="25" t="s">
        <v>17</v>
      </c>
      <c r="R64" s="22">
        <v>757</v>
      </c>
    </row>
    <row r="65" spans="15:18" x14ac:dyDescent="0.2">
      <c r="O65" s="26" t="s">
        <v>10</v>
      </c>
      <c r="P65" s="21" t="s">
        <v>91</v>
      </c>
      <c r="Q65" s="25" t="s">
        <v>17</v>
      </c>
      <c r="R65" s="22">
        <v>452</v>
      </c>
    </row>
    <row r="66" spans="15:18" x14ac:dyDescent="0.2">
      <c r="O66" s="20" t="s">
        <v>27</v>
      </c>
      <c r="P66" s="21" t="s">
        <v>92</v>
      </c>
      <c r="Q66" s="21" t="s">
        <v>6</v>
      </c>
      <c r="R66" s="22">
        <v>581</v>
      </c>
    </row>
    <row r="67" spans="15:18" x14ac:dyDescent="0.2">
      <c r="O67" s="27" t="s">
        <v>34</v>
      </c>
      <c r="P67" s="21" t="s">
        <v>93</v>
      </c>
      <c r="Q67" s="23" t="s">
        <v>85</v>
      </c>
      <c r="R67" s="22">
        <v>740</v>
      </c>
    </row>
    <row r="68" spans="15:18" x14ac:dyDescent="0.2">
      <c r="O68" s="20" t="s">
        <v>34</v>
      </c>
      <c r="P68" s="21" t="s">
        <v>94</v>
      </c>
      <c r="Q68" s="21" t="s">
        <v>30</v>
      </c>
      <c r="R68" s="22">
        <v>526</v>
      </c>
    </row>
    <row r="69" spans="15:18" x14ac:dyDescent="0.2">
      <c r="O69" s="20" t="s">
        <v>13</v>
      </c>
      <c r="P69" s="21" t="s">
        <v>95</v>
      </c>
      <c r="Q69" s="21" t="s">
        <v>44</v>
      </c>
      <c r="R69" s="22">
        <v>539</v>
      </c>
    </row>
    <row r="70" spans="15:18" x14ac:dyDescent="0.2">
      <c r="O70" s="20" t="s">
        <v>27</v>
      </c>
      <c r="P70" s="21" t="s">
        <v>96</v>
      </c>
      <c r="Q70" s="21" t="s">
        <v>12</v>
      </c>
      <c r="R70" s="22">
        <v>677</v>
      </c>
    </row>
    <row r="71" spans="15:18" x14ac:dyDescent="0.2">
      <c r="O71" s="20" t="s">
        <v>13</v>
      </c>
      <c r="P71" s="21" t="s">
        <v>97</v>
      </c>
      <c r="Q71" s="21" t="s">
        <v>76</v>
      </c>
      <c r="R71" s="22">
        <v>710</v>
      </c>
    </row>
    <row r="72" spans="15:18" x14ac:dyDescent="0.2">
      <c r="O72" s="26" t="s">
        <v>15</v>
      </c>
      <c r="P72" s="21" t="s">
        <v>98</v>
      </c>
      <c r="Q72" s="21" t="s">
        <v>23</v>
      </c>
      <c r="R72" s="22">
        <v>790</v>
      </c>
    </row>
    <row r="73" spans="15:18" x14ac:dyDescent="0.2">
      <c r="O73" s="20" t="s">
        <v>31</v>
      </c>
      <c r="P73" s="21" t="s">
        <v>99</v>
      </c>
      <c r="Q73" s="21" t="s">
        <v>23</v>
      </c>
      <c r="R73" s="22">
        <v>755</v>
      </c>
    </row>
    <row r="74" spans="15:18" x14ac:dyDescent="0.2">
      <c r="O74" s="20" t="s">
        <v>7</v>
      </c>
      <c r="P74" s="21" t="s">
        <v>100</v>
      </c>
      <c r="Q74" s="21" t="s">
        <v>44</v>
      </c>
      <c r="R74" s="22">
        <v>367</v>
      </c>
    </row>
    <row r="75" spans="15:18" x14ac:dyDescent="0.2">
      <c r="O75" s="26" t="s">
        <v>10</v>
      </c>
      <c r="P75" s="21" t="s">
        <v>101</v>
      </c>
      <c r="Q75" s="21" t="s">
        <v>119</v>
      </c>
      <c r="R75" s="22">
        <v>426</v>
      </c>
    </row>
    <row r="76" spans="15:18" x14ac:dyDescent="0.2">
      <c r="O76" s="27" t="s">
        <v>38</v>
      </c>
      <c r="P76" s="21" t="s">
        <v>102</v>
      </c>
      <c r="Q76" s="21" t="s">
        <v>44</v>
      </c>
      <c r="R76" s="22">
        <v>700</v>
      </c>
    </row>
    <row r="77" spans="15:18" x14ac:dyDescent="0.2">
      <c r="O77" s="20" t="s">
        <v>7</v>
      </c>
      <c r="P77" s="21" t="s">
        <v>103</v>
      </c>
      <c r="Q77" s="25" t="s">
        <v>37</v>
      </c>
      <c r="R77" s="22">
        <v>709</v>
      </c>
    </row>
    <row r="78" spans="15:18" x14ac:dyDescent="0.2">
      <c r="O78" s="20" t="s">
        <v>31</v>
      </c>
      <c r="P78" s="21" t="s">
        <v>104</v>
      </c>
      <c r="Q78" s="21" t="s">
        <v>44</v>
      </c>
      <c r="R78" s="22">
        <v>635</v>
      </c>
    </row>
    <row r="79" spans="15:18" x14ac:dyDescent="0.2">
      <c r="O79" s="20" t="s">
        <v>4</v>
      </c>
      <c r="P79" s="21" t="s">
        <v>105</v>
      </c>
      <c r="Q79" s="21" t="s">
        <v>78</v>
      </c>
      <c r="R79" s="22">
        <v>548</v>
      </c>
    </row>
    <row r="80" spans="15:18" x14ac:dyDescent="0.2">
      <c r="O80" s="20" t="s">
        <v>31</v>
      </c>
      <c r="P80" s="21" t="s">
        <v>106</v>
      </c>
      <c r="Q80" s="21" t="s">
        <v>23</v>
      </c>
      <c r="R80" s="22">
        <v>501</v>
      </c>
    </row>
    <row r="81" spans="15:18" x14ac:dyDescent="0.2">
      <c r="O81" s="20" t="s">
        <v>34</v>
      </c>
      <c r="P81" s="21" t="s">
        <v>107</v>
      </c>
      <c r="Q81" s="21" t="s">
        <v>12</v>
      </c>
      <c r="R81" s="22">
        <v>619</v>
      </c>
    </row>
    <row r="82" spans="15:18" x14ac:dyDescent="0.2">
      <c r="O82" s="20" t="s">
        <v>4</v>
      </c>
      <c r="P82" s="21" t="s">
        <v>108</v>
      </c>
      <c r="Q82" s="23" t="s">
        <v>85</v>
      </c>
      <c r="R82" s="22">
        <v>597</v>
      </c>
    </row>
    <row r="83" spans="15:18" x14ac:dyDescent="0.2">
      <c r="O83" s="27" t="s">
        <v>15</v>
      </c>
      <c r="P83" s="21" t="s">
        <v>109</v>
      </c>
      <c r="Q83" s="25" t="s">
        <v>37</v>
      </c>
      <c r="R83" s="22">
        <v>678</v>
      </c>
    </row>
    <row r="84" spans="15:18" x14ac:dyDescent="0.2">
      <c r="O84" s="20" t="s">
        <v>31</v>
      </c>
      <c r="P84" s="21" t="s">
        <v>110</v>
      </c>
      <c r="Q84" s="21" t="s">
        <v>23</v>
      </c>
      <c r="R84" s="22">
        <v>338</v>
      </c>
    </row>
    <row r="85" spans="15:18" x14ac:dyDescent="0.2">
      <c r="O85" s="20" t="s">
        <v>20</v>
      </c>
      <c r="P85" s="21" t="s">
        <v>111</v>
      </c>
      <c r="Q85" s="21" t="s">
        <v>44</v>
      </c>
      <c r="R85" s="22">
        <v>747</v>
      </c>
    </row>
    <row r="86" spans="15:18" x14ac:dyDescent="0.2">
      <c r="O86" s="20" t="s">
        <v>34</v>
      </c>
      <c r="P86" s="21" t="s">
        <v>112</v>
      </c>
      <c r="Q86" s="21" t="s">
        <v>6</v>
      </c>
      <c r="R86" s="22">
        <v>688</v>
      </c>
    </row>
    <row r="87" spans="15:18" x14ac:dyDescent="0.2">
      <c r="O87" s="20" t="s">
        <v>31</v>
      </c>
      <c r="P87" s="21" t="s">
        <v>113</v>
      </c>
      <c r="Q87" s="24" t="s">
        <v>63</v>
      </c>
      <c r="R87" s="22">
        <v>491</v>
      </c>
    </row>
    <row r="88" spans="15:18" x14ac:dyDescent="0.2">
      <c r="O88" s="20" t="s">
        <v>4</v>
      </c>
      <c r="P88" s="21" t="s">
        <v>114</v>
      </c>
      <c r="Q88" s="23" t="s">
        <v>85</v>
      </c>
      <c r="R88" s="22">
        <v>669</v>
      </c>
    </row>
    <row r="89" spans="15:18" x14ac:dyDescent="0.2">
      <c r="O89" s="20" t="s">
        <v>38</v>
      </c>
      <c r="P89" s="21" t="s">
        <v>115</v>
      </c>
      <c r="Q89" s="21" t="s">
        <v>6</v>
      </c>
      <c r="R89" s="22">
        <v>635</v>
      </c>
    </row>
    <row r="90" spans="15:18" x14ac:dyDescent="0.2">
      <c r="O90" s="20" t="s">
        <v>7</v>
      </c>
      <c r="P90" s="21" t="s">
        <v>116</v>
      </c>
      <c r="Q90" s="25" t="s">
        <v>17</v>
      </c>
      <c r="R90" s="22">
        <v>795</v>
      </c>
    </row>
    <row r="91" spans="15:18" x14ac:dyDescent="0.2">
      <c r="O91" s="20" t="s">
        <v>38</v>
      </c>
      <c r="P91" s="21" t="s">
        <v>117</v>
      </c>
      <c r="Q91" s="21" t="s">
        <v>44</v>
      </c>
      <c r="R91" s="22">
        <v>671</v>
      </c>
    </row>
    <row r="92" spans="15:18" x14ac:dyDescent="0.2">
      <c r="O92" s="27" t="s">
        <v>27</v>
      </c>
      <c r="P92" s="21" t="s">
        <v>118</v>
      </c>
      <c r="Q92" s="25" t="s">
        <v>37</v>
      </c>
      <c r="R92" s="22">
        <v>632</v>
      </c>
    </row>
    <row r="93" spans="15:18" x14ac:dyDescent="0.2">
      <c r="O93" s="20" t="s">
        <v>13</v>
      </c>
      <c r="P93" s="21" t="s">
        <v>120</v>
      </c>
      <c r="Q93" s="21" t="s">
        <v>23</v>
      </c>
      <c r="R93" s="22">
        <v>234</v>
      </c>
    </row>
    <row r="94" spans="15:18" x14ac:dyDescent="0.2">
      <c r="O94" s="20" t="s">
        <v>13</v>
      </c>
      <c r="P94" s="21" t="s">
        <v>121</v>
      </c>
      <c r="Q94" s="21" t="s">
        <v>12</v>
      </c>
      <c r="R94" s="22">
        <v>663</v>
      </c>
    </row>
    <row r="95" spans="15:18" x14ac:dyDescent="0.2">
      <c r="O95" s="20" t="s">
        <v>31</v>
      </c>
      <c r="P95" s="21" t="s">
        <v>122</v>
      </c>
      <c r="Q95" s="21" t="s">
        <v>23</v>
      </c>
      <c r="R95" s="22">
        <v>658</v>
      </c>
    </row>
    <row r="96" spans="15:18" x14ac:dyDescent="0.2">
      <c r="O96" s="20" t="s">
        <v>38</v>
      </c>
      <c r="P96" s="21" t="s">
        <v>123</v>
      </c>
      <c r="Q96" s="21" t="s">
        <v>12</v>
      </c>
      <c r="R96" s="22">
        <v>694</v>
      </c>
    </row>
    <row r="97" spans="15:18" x14ac:dyDescent="0.2">
      <c r="O97" s="20" t="s">
        <v>38</v>
      </c>
      <c r="P97" s="21" t="s">
        <v>124</v>
      </c>
      <c r="Q97" s="21" t="s">
        <v>6</v>
      </c>
      <c r="R97" s="22">
        <v>218</v>
      </c>
    </row>
    <row r="98" spans="15:18" x14ac:dyDescent="0.2">
      <c r="O98" s="20" t="s">
        <v>7</v>
      </c>
      <c r="P98" s="21" t="s">
        <v>125</v>
      </c>
      <c r="Q98" s="21" t="s">
        <v>30</v>
      </c>
      <c r="R98" s="22">
        <v>230</v>
      </c>
    </row>
    <row r="99" spans="15:18" x14ac:dyDescent="0.2">
      <c r="O99" s="20" t="s">
        <v>4</v>
      </c>
      <c r="P99" s="21" t="s">
        <v>126</v>
      </c>
      <c r="Q99" s="21" t="s">
        <v>30</v>
      </c>
      <c r="R99" s="22">
        <v>728</v>
      </c>
    </row>
    <row r="100" spans="15:18" x14ac:dyDescent="0.2">
      <c r="O100" s="20" t="s">
        <v>31</v>
      </c>
      <c r="P100" s="21" t="s">
        <v>127</v>
      </c>
      <c r="Q100" s="21" t="s">
        <v>44</v>
      </c>
      <c r="R100" s="22">
        <v>353</v>
      </c>
    </row>
    <row r="101" spans="15:18" x14ac:dyDescent="0.2">
      <c r="O101" s="20" t="s">
        <v>31</v>
      </c>
      <c r="P101" s="21" t="s">
        <v>128</v>
      </c>
      <c r="Q101" s="23" t="s">
        <v>85</v>
      </c>
      <c r="R101" s="22">
        <v>520</v>
      </c>
    </row>
    <row r="102" spans="15:18" x14ac:dyDescent="0.2">
      <c r="O102" s="20" t="s">
        <v>4</v>
      </c>
      <c r="P102" s="21" t="s">
        <v>129</v>
      </c>
      <c r="Q102" s="21" t="s">
        <v>78</v>
      </c>
      <c r="R102" s="22">
        <v>365</v>
      </c>
    </row>
    <row r="103" spans="15:18" x14ac:dyDescent="0.2">
      <c r="O103" s="20" t="s">
        <v>38</v>
      </c>
      <c r="P103" s="21" t="s">
        <v>130</v>
      </c>
      <c r="Q103" s="21" t="s">
        <v>6</v>
      </c>
      <c r="R103" s="22">
        <v>706</v>
      </c>
    </row>
    <row r="104" spans="15:18" x14ac:dyDescent="0.2">
      <c r="O104" s="20" t="s">
        <v>15</v>
      </c>
      <c r="P104" s="21" t="s">
        <v>131</v>
      </c>
      <c r="Q104" s="25" t="s">
        <v>17</v>
      </c>
      <c r="R104" s="22">
        <v>324</v>
      </c>
    </row>
    <row r="105" spans="15:18" x14ac:dyDescent="0.2">
      <c r="O105" s="20" t="s">
        <v>27</v>
      </c>
      <c r="P105" s="21" t="s">
        <v>132</v>
      </c>
      <c r="Q105" s="21" t="s">
        <v>6</v>
      </c>
      <c r="R105" s="22">
        <v>771</v>
      </c>
    </row>
    <row r="106" spans="15:18" x14ac:dyDescent="0.2">
      <c r="O106" s="20" t="s">
        <v>27</v>
      </c>
      <c r="P106" s="21" t="s">
        <v>133</v>
      </c>
      <c r="Q106" s="21" t="s">
        <v>12</v>
      </c>
      <c r="R106" s="22">
        <v>734</v>
      </c>
    </row>
    <row r="107" spans="15:18" x14ac:dyDescent="0.2">
      <c r="O107" s="20" t="s">
        <v>38</v>
      </c>
      <c r="P107" s="21" t="s">
        <v>134</v>
      </c>
      <c r="Q107" s="21" t="s">
        <v>78</v>
      </c>
      <c r="R107" s="22">
        <v>778</v>
      </c>
    </row>
    <row r="108" spans="15:18" x14ac:dyDescent="0.2">
      <c r="O108" s="20" t="s">
        <v>4</v>
      </c>
      <c r="P108" s="21" t="s">
        <v>135</v>
      </c>
      <c r="Q108" s="25" t="s">
        <v>37</v>
      </c>
      <c r="R108" s="22">
        <v>535</v>
      </c>
    </row>
    <row r="109" spans="15:18" x14ac:dyDescent="0.2">
      <c r="O109" s="20" t="s">
        <v>7</v>
      </c>
      <c r="P109" s="21" t="s">
        <v>136</v>
      </c>
      <c r="Q109" s="21" t="s">
        <v>30</v>
      </c>
      <c r="R109" s="22">
        <v>602</v>
      </c>
    </row>
    <row r="110" spans="15:18" x14ac:dyDescent="0.2">
      <c r="O110" s="20" t="s">
        <v>7</v>
      </c>
      <c r="P110" s="21" t="s">
        <v>137</v>
      </c>
      <c r="Q110" s="21" t="s">
        <v>44</v>
      </c>
      <c r="R110" s="22">
        <v>339</v>
      </c>
    </row>
    <row r="111" spans="15:18" x14ac:dyDescent="0.2">
      <c r="O111" s="20" t="s">
        <v>31</v>
      </c>
      <c r="P111" s="21" t="s">
        <v>138</v>
      </c>
      <c r="Q111" s="21" t="s">
        <v>44</v>
      </c>
      <c r="R111" s="22">
        <v>306</v>
      </c>
    </row>
    <row r="112" spans="15:18" x14ac:dyDescent="0.2">
      <c r="O112" s="27" t="s">
        <v>31</v>
      </c>
      <c r="P112" s="21" t="s">
        <v>139</v>
      </c>
      <c r="Q112" s="21" t="s">
        <v>23</v>
      </c>
      <c r="R112" s="22">
        <v>387</v>
      </c>
    </row>
    <row r="113" spans="15:18" x14ac:dyDescent="0.2">
      <c r="O113" s="20" t="s">
        <v>31</v>
      </c>
      <c r="P113" s="21" t="s">
        <v>140</v>
      </c>
      <c r="Q113" s="21" t="s">
        <v>6</v>
      </c>
      <c r="R113" s="22">
        <v>625</v>
      </c>
    </row>
    <row r="114" spans="15:18" x14ac:dyDescent="0.2">
      <c r="O114" s="27" t="s">
        <v>7</v>
      </c>
      <c r="P114" s="21" t="s">
        <v>141</v>
      </c>
      <c r="Q114" s="25" t="s">
        <v>9</v>
      </c>
      <c r="R114" s="22">
        <v>530</v>
      </c>
    </row>
    <row r="115" spans="15:18" x14ac:dyDescent="0.2">
      <c r="O115" s="20" t="s">
        <v>15</v>
      </c>
      <c r="P115" s="21" t="s">
        <v>142</v>
      </c>
      <c r="Q115" s="25" t="s">
        <v>37</v>
      </c>
      <c r="R115" s="22">
        <v>258</v>
      </c>
    </row>
    <row r="116" spans="15:18" x14ac:dyDescent="0.2">
      <c r="O116" s="26" t="s">
        <v>15</v>
      </c>
      <c r="P116" s="21" t="s">
        <v>143</v>
      </c>
      <c r="Q116" s="21" t="s">
        <v>12</v>
      </c>
      <c r="R116" s="22">
        <v>652</v>
      </c>
    </row>
    <row r="117" spans="15:18" x14ac:dyDescent="0.2">
      <c r="O117" s="20" t="s">
        <v>27</v>
      </c>
      <c r="P117" s="21" t="s">
        <v>144</v>
      </c>
      <c r="Q117" s="21" t="s">
        <v>78</v>
      </c>
      <c r="R117" s="22">
        <v>385</v>
      </c>
    </row>
    <row r="118" spans="15:18" x14ac:dyDescent="0.2">
      <c r="O118" s="20" t="s">
        <v>4</v>
      </c>
      <c r="P118" s="21" t="s">
        <v>145</v>
      </c>
      <c r="Q118" s="21" t="s">
        <v>6</v>
      </c>
      <c r="R118" s="22">
        <v>708</v>
      </c>
    </row>
    <row r="119" spans="15:18" x14ac:dyDescent="0.2">
      <c r="O119" s="20" t="s">
        <v>4</v>
      </c>
      <c r="P119" s="21" t="s">
        <v>146</v>
      </c>
      <c r="Q119" s="23" t="s">
        <v>85</v>
      </c>
      <c r="R119" s="22">
        <v>655</v>
      </c>
    </row>
    <row r="120" spans="15:18" x14ac:dyDescent="0.2">
      <c r="O120" s="20" t="s">
        <v>20</v>
      </c>
      <c r="P120" s="21" t="s">
        <v>147</v>
      </c>
      <c r="Q120" s="25" t="s">
        <v>17</v>
      </c>
      <c r="R120" s="22">
        <v>534</v>
      </c>
    </row>
    <row r="121" spans="15:18" x14ac:dyDescent="0.2">
      <c r="O121" s="20" t="s">
        <v>13</v>
      </c>
      <c r="P121" s="21" t="s">
        <v>148</v>
      </c>
      <c r="Q121" s="21" t="s">
        <v>12</v>
      </c>
      <c r="R121" s="22">
        <v>713</v>
      </c>
    </row>
    <row r="122" spans="15:18" x14ac:dyDescent="0.2">
      <c r="O122" s="20" t="s">
        <v>7</v>
      </c>
      <c r="P122" s="21" t="s">
        <v>149</v>
      </c>
      <c r="Q122" s="23" t="s">
        <v>85</v>
      </c>
      <c r="R122" s="22">
        <v>682</v>
      </c>
    </row>
    <row r="123" spans="15:18" x14ac:dyDescent="0.2">
      <c r="O123" s="26" t="s">
        <v>10</v>
      </c>
      <c r="P123" s="21" t="s">
        <v>150</v>
      </c>
      <c r="Q123" s="21" t="s">
        <v>44</v>
      </c>
      <c r="R123" s="22">
        <v>437</v>
      </c>
    </row>
    <row r="124" spans="15:18" x14ac:dyDescent="0.2">
      <c r="O124" s="26" t="s">
        <v>10</v>
      </c>
      <c r="P124" s="21" t="s">
        <v>151</v>
      </c>
      <c r="Q124" s="25" t="s">
        <v>37</v>
      </c>
      <c r="R124" s="22">
        <v>214</v>
      </c>
    </row>
    <row r="125" spans="15:18" x14ac:dyDescent="0.2">
      <c r="O125" s="20" t="s">
        <v>20</v>
      </c>
      <c r="P125" s="21" t="s">
        <v>152</v>
      </c>
      <c r="Q125" s="21" t="s">
        <v>6</v>
      </c>
      <c r="R125" s="22">
        <v>745</v>
      </c>
    </row>
    <row r="126" spans="15:18" x14ac:dyDescent="0.2">
      <c r="O126" s="20" t="s">
        <v>4</v>
      </c>
      <c r="P126" s="21" t="s">
        <v>153</v>
      </c>
      <c r="Q126" s="21" t="s">
        <v>12</v>
      </c>
      <c r="R126" s="22">
        <v>671</v>
      </c>
    </row>
    <row r="127" spans="15:18" x14ac:dyDescent="0.2">
      <c r="O127" s="20" t="s">
        <v>13</v>
      </c>
      <c r="P127" s="21" t="s">
        <v>154</v>
      </c>
      <c r="Q127" s="21" t="s">
        <v>78</v>
      </c>
      <c r="R127" s="22">
        <v>514</v>
      </c>
    </row>
    <row r="128" spans="15:18" x14ac:dyDescent="0.2">
      <c r="O128" s="20" t="s">
        <v>7</v>
      </c>
      <c r="P128" s="21" t="s">
        <v>155</v>
      </c>
      <c r="Q128" s="21" t="s">
        <v>12</v>
      </c>
      <c r="R128" s="22">
        <v>261</v>
      </c>
    </row>
    <row r="129" spans="15:18" x14ac:dyDescent="0.2">
      <c r="O129" s="27" t="s">
        <v>7</v>
      </c>
      <c r="P129" s="21" t="s">
        <v>156</v>
      </c>
      <c r="Q129" s="21" t="s">
        <v>6</v>
      </c>
      <c r="R129" s="22">
        <v>580</v>
      </c>
    </row>
    <row r="130" spans="15:18" x14ac:dyDescent="0.2">
      <c r="O130" s="20" t="s">
        <v>34</v>
      </c>
      <c r="P130" s="21" t="s">
        <v>157</v>
      </c>
      <c r="Q130" s="21" t="s">
        <v>23</v>
      </c>
      <c r="R130" s="22">
        <v>355</v>
      </c>
    </row>
    <row r="131" spans="15:18" x14ac:dyDescent="0.2">
      <c r="O131" s="20" t="s">
        <v>34</v>
      </c>
      <c r="P131" s="21" t="s">
        <v>158</v>
      </c>
      <c r="Q131" s="21" t="s">
        <v>23</v>
      </c>
      <c r="R131" s="22">
        <v>692</v>
      </c>
    </row>
    <row r="132" spans="15:18" x14ac:dyDescent="0.2">
      <c r="O132" s="20" t="s">
        <v>38</v>
      </c>
      <c r="P132" s="21" t="s">
        <v>159</v>
      </c>
      <c r="Q132" s="21" t="s">
        <v>70</v>
      </c>
      <c r="R132" s="22">
        <v>298</v>
      </c>
    </row>
    <row r="133" spans="15:18" x14ac:dyDescent="0.2">
      <c r="O133" s="26" t="s">
        <v>38</v>
      </c>
      <c r="P133" s="21" t="s">
        <v>160</v>
      </c>
      <c r="Q133" s="21" t="s">
        <v>23</v>
      </c>
      <c r="R133" s="22">
        <v>202</v>
      </c>
    </row>
    <row r="134" spans="15:18" x14ac:dyDescent="0.2">
      <c r="O134" s="20" t="s">
        <v>27</v>
      </c>
      <c r="P134" s="21" t="s">
        <v>161</v>
      </c>
      <c r="Q134" s="21" t="s">
        <v>23</v>
      </c>
      <c r="R134" s="22">
        <v>733</v>
      </c>
    </row>
    <row r="135" spans="15:18" x14ac:dyDescent="0.2">
      <c r="O135" s="20" t="s">
        <v>20</v>
      </c>
      <c r="P135" s="21" t="s">
        <v>162</v>
      </c>
      <c r="Q135" s="25" t="s">
        <v>17</v>
      </c>
      <c r="R135" s="22">
        <v>220</v>
      </c>
    </row>
    <row r="136" spans="15:18" x14ac:dyDescent="0.2">
      <c r="O136" s="20" t="s">
        <v>13</v>
      </c>
      <c r="P136" s="21" t="s">
        <v>163</v>
      </c>
      <c r="Q136" s="21" t="s">
        <v>78</v>
      </c>
      <c r="R136" s="22">
        <v>580</v>
      </c>
    </row>
    <row r="137" spans="15:18" x14ac:dyDescent="0.2">
      <c r="O137" s="20" t="s">
        <v>10</v>
      </c>
      <c r="P137" s="21" t="s">
        <v>164</v>
      </c>
      <c r="Q137" s="21" t="s">
        <v>12</v>
      </c>
      <c r="R137" s="22">
        <v>694</v>
      </c>
    </row>
    <row r="138" spans="15:18" x14ac:dyDescent="0.2">
      <c r="O138" s="20" t="s">
        <v>15</v>
      </c>
      <c r="P138" s="21" t="s">
        <v>165</v>
      </c>
      <c r="Q138" s="21" t="s">
        <v>12</v>
      </c>
      <c r="R138" s="22">
        <v>701</v>
      </c>
    </row>
    <row r="139" spans="15:18" x14ac:dyDescent="0.2">
      <c r="O139" s="20" t="s">
        <v>31</v>
      </c>
      <c r="P139" s="21" t="s">
        <v>166</v>
      </c>
      <c r="Q139" s="21" t="s">
        <v>12</v>
      </c>
      <c r="R139" s="22">
        <v>351</v>
      </c>
    </row>
    <row r="140" spans="15:18" x14ac:dyDescent="0.2">
      <c r="O140" s="26" t="s">
        <v>31</v>
      </c>
      <c r="P140" s="21" t="s">
        <v>167</v>
      </c>
      <c r="Q140" s="25" t="s">
        <v>17</v>
      </c>
      <c r="R140" s="22">
        <v>451</v>
      </c>
    </row>
    <row r="141" spans="15:18" x14ac:dyDescent="0.2">
      <c r="O141" s="27" t="s">
        <v>4</v>
      </c>
      <c r="P141" s="21" t="s">
        <v>168</v>
      </c>
      <c r="Q141" s="21" t="s">
        <v>6</v>
      </c>
      <c r="R141" s="22">
        <v>793</v>
      </c>
    </row>
    <row r="142" spans="15:18" x14ac:dyDescent="0.2">
      <c r="O142" s="20" t="s">
        <v>31</v>
      </c>
      <c r="P142" s="21" t="s">
        <v>169</v>
      </c>
      <c r="Q142" s="21" t="s">
        <v>70</v>
      </c>
      <c r="R142" s="22">
        <v>448</v>
      </c>
    </row>
    <row r="143" spans="15:18" x14ac:dyDescent="0.2">
      <c r="O143" s="20" t="s">
        <v>4</v>
      </c>
      <c r="P143" s="21" t="s">
        <v>170</v>
      </c>
      <c r="Q143" s="23" t="s">
        <v>85</v>
      </c>
      <c r="R143" s="22">
        <v>326</v>
      </c>
    </row>
    <row r="144" spans="15:18" x14ac:dyDescent="0.2">
      <c r="O144" s="26" t="s">
        <v>38</v>
      </c>
      <c r="P144" s="21" t="s">
        <v>171</v>
      </c>
      <c r="Q144" s="21" t="s">
        <v>23</v>
      </c>
      <c r="R144" s="22">
        <v>719</v>
      </c>
    </row>
    <row r="145" spans="15:18" x14ac:dyDescent="0.2">
      <c r="O145" s="20" t="s">
        <v>27</v>
      </c>
      <c r="P145" s="21" t="s">
        <v>172</v>
      </c>
      <c r="Q145" s="25" t="s">
        <v>17</v>
      </c>
      <c r="R145" s="22">
        <v>620</v>
      </c>
    </row>
    <row r="146" spans="15:18" x14ac:dyDescent="0.2">
      <c r="O146" s="20" t="s">
        <v>34</v>
      </c>
      <c r="P146" s="21" t="s">
        <v>173</v>
      </c>
      <c r="Q146" s="21" t="s">
        <v>6</v>
      </c>
      <c r="R146" s="22">
        <v>456</v>
      </c>
    </row>
    <row r="147" spans="15:18" x14ac:dyDescent="0.2">
      <c r="O147" s="28" t="s">
        <v>7</v>
      </c>
      <c r="P147" s="21" t="s">
        <v>174</v>
      </c>
      <c r="Q147" s="21" t="s">
        <v>78</v>
      </c>
      <c r="R147" s="22">
        <v>524</v>
      </c>
    </row>
    <row r="148" spans="15:18" x14ac:dyDescent="0.2">
      <c r="O148" s="20" t="s">
        <v>10</v>
      </c>
      <c r="P148" s="21" t="s">
        <v>175</v>
      </c>
      <c r="Q148" s="21" t="s">
        <v>44</v>
      </c>
      <c r="R148" s="22">
        <v>342</v>
      </c>
    </row>
    <row r="149" spans="15:18" x14ac:dyDescent="0.2">
      <c r="O149" s="20" t="s">
        <v>31</v>
      </c>
      <c r="P149" s="21" t="s">
        <v>176</v>
      </c>
      <c r="Q149" s="25" t="s">
        <v>17</v>
      </c>
      <c r="R149" s="22">
        <v>557</v>
      </c>
    </row>
    <row r="150" spans="15:18" x14ac:dyDescent="0.2">
      <c r="O150" s="26" t="s">
        <v>4</v>
      </c>
      <c r="P150" s="21" t="s">
        <v>177</v>
      </c>
      <c r="Q150" s="25" t="s">
        <v>17</v>
      </c>
      <c r="R150" s="22">
        <v>561</v>
      </c>
    </row>
    <row r="151" spans="15:18" x14ac:dyDescent="0.2">
      <c r="O151" s="20" t="s">
        <v>4</v>
      </c>
      <c r="P151" s="21" t="s">
        <v>178</v>
      </c>
      <c r="Q151" s="21" t="s">
        <v>23</v>
      </c>
      <c r="R151" s="22">
        <v>582</v>
      </c>
    </row>
    <row r="152" spans="15:18" x14ac:dyDescent="0.2">
      <c r="O152" s="20" t="s">
        <v>13</v>
      </c>
      <c r="P152" s="21" t="s">
        <v>179</v>
      </c>
      <c r="Q152" s="21" t="s">
        <v>6</v>
      </c>
      <c r="R152" s="22">
        <v>695</v>
      </c>
    </row>
    <row r="153" spans="15:18" x14ac:dyDescent="0.2">
      <c r="O153" s="20" t="s">
        <v>13</v>
      </c>
      <c r="P153" s="21" t="s">
        <v>180</v>
      </c>
      <c r="Q153" s="21" t="s">
        <v>44</v>
      </c>
      <c r="R153" s="22">
        <v>369</v>
      </c>
    </row>
    <row r="154" spans="15:18" x14ac:dyDescent="0.2">
      <c r="O154" s="20" t="s">
        <v>13</v>
      </c>
      <c r="P154" s="21" t="s">
        <v>181</v>
      </c>
      <c r="Q154" s="23" t="s">
        <v>50</v>
      </c>
      <c r="R154" s="22">
        <v>209</v>
      </c>
    </row>
    <row r="155" spans="15:18" x14ac:dyDescent="0.2">
      <c r="O155" s="20" t="s">
        <v>10</v>
      </c>
      <c r="P155" s="21" t="s">
        <v>182</v>
      </c>
      <c r="Q155" s="21" t="s">
        <v>23</v>
      </c>
      <c r="R155" s="22">
        <v>392</v>
      </c>
    </row>
    <row r="156" spans="15:18" x14ac:dyDescent="0.2">
      <c r="O156" s="20" t="s">
        <v>34</v>
      </c>
      <c r="P156" s="21" t="s">
        <v>183</v>
      </c>
      <c r="Q156" s="21" t="s">
        <v>12</v>
      </c>
      <c r="R156" s="22">
        <v>634</v>
      </c>
    </row>
    <row r="157" spans="15:18" x14ac:dyDescent="0.2">
      <c r="O157" s="27" t="s">
        <v>34</v>
      </c>
      <c r="P157" s="21" t="s">
        <v>184</v>
      </c>
      <c r="Q157" s="21" t="s">
        <v>30</v>
      </c>
      <c r="R157" s="22">
        <v>743</v>
      </c>
    </row>
    <row r="158" spans="15:18" x14ac:dyDescent="0.2">
      <c r="O158" s="27" t="s">
        <v>31</v>
      </c>
      <c r="P158" s="21" t="s">
        <v>185</v>
      </c>
      <c r="Q158" s="21" t="s">
        <v>12</v>
      </c>
      <c r="R158" s="22">
        <v>403</v>
      </c>
    </row>
    <row r="159" spans="15:18" x14ac:dyDescent="0.2">
      <c r="O159" s="20" t="s">
        <v>7</v>
      </c>
      <c r="P159" s="21" t="s">
        <v>186</v>
      </c>
      <c r="Q159" s="25" t="s">
        <v>9</v>
      </c>
      <c r="R159" s="22">
        <v>762</v>
      </c>
    </row>
    <row r="160" spans="15:18" x14ac:dyDescent="0.2">
      <c r="O160" s="27" t="s">
        <v>27</v>
      </c>
      <c r="P160" s="21" t="s">
        <v>187</v>
      </c>
      <c r="Q160" s="25" t="s">
        <v>37</v>
      </c>
      <c r="R160" s="22">
        <v>286</v>
      </c>
    </row>
    <row r="161" spans="15:18" x14ac:dyDescent="0.2">
      <c r="O161" s="20" t="s">
        <v>10</v>
      </c>
      <c r="P161" s="21" t="s">
        <v>188</v>
      </c>
      <c r="Q161" s="21" t="s">
        <v>12</v>
      </c>
      <c r="R161" s="22">
        <v>233</v>
      </c>
    </row>
    <row r="162" spans="15:18" x14ac:dyDescent="0.2">
      <c r="O162" s="20" t="s">
        <v>27</v>
      </c>
      <c r="P162" s="21" t="s">
        <v>189</v>
      </c>
      <c r="Q162" s="25" t="s">
        <v>17</v>
      </c>
      <c r="R162" s="22">
        <v>577</v>
      </c>
    </row>
    <row r="163" spans="15:18" x14ac:dyDescent="0.2">
      <c r="O163" s="20" t="s">
        <v>7</v>
      </c>
      <c r="P163" s="21" t="s">
        <v>190</v>
      </c>
      <c r="Q163" s="21" t="s">
        <v>6</v>
      </c>
      <c r="R163" s="22">
        <v>542</v>
      </c>
    </row>
    <row r="164" spans="15:18" x14ac:dyDescent="0.2">
      <c r="O164" s="27" t="s">
        <v>31</v>
      </c>
      <c r="P164" s="21" t="s">
        <v>191</v>
      </c>
      <c r="Q164" s="23" t="s">
        <v>85</v>
      </c>
      <c r="R164" s="22">
        <v>445</v>
      </c>
    </row>
    <row r="165" spans="15:18" x14ac:dyDescent="0.2">
      <c r="O165" s="20" t="s">
        <v>20</v>
      </c>
      <c r="P165" s="21" t="s">
        <v>192</v>
      </c>
      <c r="Q165" s="25" t="s">
        <v>17</v>
      </c>
      <c r="R165" s="22">
        <v>738</v>
      </c>
    </row>
    <row r="166" spans="15:18" x14ac:dyDescent="0.2">
      <c r="O166" s="20" t="s">
        <v>38</v>
      </c>
      <c r="P166" s="21" t="s">
        <v>193</v>
      </c>
      <c r="Q166" s="21" t="s">
        <v>6</v>
      </c>
      <c r="R166" s="22">
        <v>716</v>
      </c>
    </row>
    <row r="167" spans="15:18" x14ac:dyDescent="0.2">
      <c r="O167" s="20" t="s">
        <v>38</v>
      </c>
      <c r="P167" s="21" t="s">
        <v>194</v>
      </c>
      <c r="Q167" s="21" t="s">
        <v>12</v>
      </c>
      <c r="R167" s="22">
        <v>410</v>
      </c>
    </row>
    <row r="168" spans="15:18" x14ac:dyDescent="0.2">
      <c r="O168" s="20" t="s">
        <v>34</v>
      </c>
      <c r="P168" s="21" t="s">
        <v>195</v>
      </c>
      <c r="Q168" s="21" t="s">
        <v>12</v>
      </c>
      <c r="R168" s="22">
        <v>694</v>
      </c>
    </row>
    <row r="169" spans="15:18" x14ac:dyDescent="0.2">
      <c r="O169" s="26" t="s">
        <v>34</v>
      </c>
      <c r="P169" s="21" t="s">
        <v>196</v>
      </c>
      <c r="Q169" s="21" t="s">
        <v>78</v>
      </c>
      <c r="R169" s="22">
        <v>667</v>
      </c>
    </row>
    <row r="170" spans="15:18" x14ac:dyDescent="0.2">
      <c r="O170" s="27" t="s">
        <v>31</v>
      </c>
      <c r="P170" s="21" t="s">
        <v>197</v>
      </c>
      <c r="Q170" s="21" t="s">
        <v>44</v>
      </c>
      <c r="R170" s="22">
        <v>295</v>
      </c>
    </row>
    <row r="171" spans="15:18" x14ac:dyDescent="0.2">
      <c r="O171" s="26" t="s">
        <v>4</v>
      </c>
      <c r="P171" s="21" t="s">
        <v>198</v>
      </c>
      <c r="Q171" s="21" t="s">
        <v>44</v>
      </c>
      <c r="R171" s="22">
        <v>296</v>
      </c>
    </row>
    <row r="172" spans="15:18" x14ac:dyDescent="0.2">
      <c r="O172" s="20" t="s">
        <v>38</v>
      </c>
      <c r="P172" s="21" t="s">
        <v>199</v>
      </c>
      <c r="Q172" s="25" t="s">
        <v>17</v>
      </c>
      <c r="R172" s="22">
        <v>493</v>
      </c>
    </row>
    <row r="173" spans="15:18" x14ac:dyDescent="0.2">
      <c r="O173" s="27" t="s">
        <v>7</v>
      </c>
      <c r="P173" s="21" t="s">
        <v>200</v>
      </c>
      <c r="Q173" s="21" t="s">
        <v>119</v>
      </c>
      <c r="R173" s="22">
        <v>286</v>
      </c>
    </row>
    <row r="174" spans="15:18" x14ac:dyDescent="0.2">
      <c r="O174" s="27" t="s">
        <v>34</v>
      </c>
      <c r="P174" s="21" t="s">
        <v>201</v>
      </c>
      <c r="Q174" s="21" t="s">
        <v>78</v>
      </c>
      <c r="R174" s="22">
        <v>696</v>
      </c>
    </row>
    <row r="175" spans="15:18" x14ac:dyDescent="0.2">
      <c r="O175" s="20" t="s">
        <v>4</v>
      </c>
      <c r="P175" s="21" t="s">
        <v>202</v>
      </c>
      <c r="Q175" s="23" t="s">
        <v>85</v>
      </c>
      <c r="R175" s="22">
        <v>303</v>
      </c>
    </row>
    <row r="176" spans="15:18" x14ac:dyDescent="0.2">
      <c r="O176" s="26" t="s">
        <v>10</v>
      </c>
      <c r="P176" s="21" t="s">
        <v>203</v>
      </c>
      <c r="Q176" s="23" t="s">
        <v>50</v>
      </c>
      <c r="R176" s="22">
        <v>571</v>
      </c>
    </row>
    <row r="177" spans="15:18" x14ac:dyDescent="0.2">
      <c r="O177" s="20" t="s">
        <v>34</v>
      </c>
      <c r="P177" s="21" t="s">
        <v>204</v>
      </c>
      <c r="Q177" s="25" t="s">
        <v>37</v>
      </c>
      <c r="R177" s="22">
        <v>460</v>
      </c>
    </row>
    <row r="178" spans="15:18" x14ac:dyDescent="0.2">
      <c r="O178" s="27" t="s">
        <v>7</v>
      </c>
      <c r="P178" s="21" t="s">
        <v>205</v>
      </c>
      <c r="Q178" s="21" t="s">
        <v>12</v>
      </c>
      <c r="R178" s="22">
        <v>593</v>
      </c>
    </row>
    <row r="179" spans="15:18" x14ac:dyDescent="0.2">
      <c r="O179" s="20" t="s">
        <v>13</v>
      </c>
      <c r="P179" s="21" t="s">
        <v>206</v>
      </c>
      <c r="Q179" s="21" t="s">
        <v>23</v>
      </c>
      <c r="R179" s="22">
        <v>413</v>
      </c>
    </row>
    <row r="180" spans="15:18" x14ac:dyDescent="0.2">
      <c r="O180" s="20" t="s">
        <v>15</v>
      </c>
      <c r="P180" s="21" t="s">
        <v>207</v>
      </c>
      <c r="Q180" s="24" t="s">
        <v>63</v>
      </c>
      <c r="R180" s="22">
        <v>273</v>
      </c>
    </row>
    <row r="181" spans="15:18" x14ac:dyDescent="0.2">
      <c r="O181" s="27" t="s">
        <v>34</v>
      </c>
      <c r="P181" s="21" t="s">
        <v>208</v>
      </c>
      <c r="Q181" s="21" t="s">
        <v>12</v>
      </c>
      <c r="R181" s="22">
        <v>405</v>
      </c>
    </row>
    <row r="182" spans="15:18" x14ac:dyDescent="0.2">
      <c r="O182" s="20" t="s">
        <v>34</v>
      </c>
      <c r="P182" s="21" t="s">
        <v>209</v>
      </c>
      <c r="Q182" s="21" t="s">
        <v>6</v>
      </c>
      <c r="R182" s="22">
        <v>601</v>
      </c>
    </row>
    <row r="183" spans="15:18" x14ac:dyDescent="0.2">
      <c r="O183" s="27" t="s">
        <v>7</v>
      </c>
      <c r="P183" s="21" t="s">
        <v>210</v>
      </c>
      <c r="Q183" s="21" t="s">
        <v>6</v>
      </c>
      <c r="R183" s="22">
        <v>660</v>
      </c>
    </row>
    <row r="184" spans="15:18" x14ac:dyDescent="0.2">
      <c r="O184" s="20" t="s">
        <v>4</v>
      </c>
      <c r="P184" s="21" t="s">
        <v>211</v>
      </c>
      <c r="Q184" s="24" t="s">
        <v>63</v>
      </c>
      <c r="R184" s="22">
        <v>675</v>
      </c>
    </row>
    <row r="185" spans="15:18" x14ac:dyDescent="0.2">
      <c r="O185" s="20" t="s">
        <v>4</v>
      </c>
      <c r="P185" s="21" t="s">
        <v>212</v>
      </c>
      <c r="Q185" s="21" t="s">
        <v>44</v>
      </c>
      <c r="R185" s="22">
        <v>225</v>
      </c>
    </row>
    <row r="186" spans="15:18" x14ac:dyDescent="0.2">
      <c r="O186" s="20" t="s">
        <v>27</v>
      </c>
      <c r="P186" s="21" t="s">
        <v>213</v>
      </c>
      <c r="Q186" s="25" t="s">
        <v>17</v>
      </c>
      <c r="R186" s="22">
        <v>285</v>
      </c>
    </row>
    <row r="187" spans="15:18" x14ac:dyDescent="0.2">
      <c r="O187" s="20" t="s">
        <v>31</v>
      </c>
      <c r="P187" s="21" t="s">
        <v>214</v>
      </c>
      <c r="Q187" s="25" t="s">
        <v>17</v>
      </c>
      <c r="R187" s="22">
        <v>430</v>
      </c>
    </row>
    <row r="188" spans="15:18" x14ac:dyDescent="0.2">
      <c r="O188" s="20" t="s">
        <v>10</v>
      </c>
      <c r="P188" s="21" t="s">
        <v>215</v>
      </c>
      <c r="Q188" s="21" t="s">
        <v>12</v>
      </c>
      <c r="R188" s="22">
        <v>610</v>
      </c>
    </row>
    <row r="189" spans="15:18" x14ac:dyDescent="0.2">
      <c r="O189" s="20" t="s">
        <v>15</v>
      </c>
      <c r="P189" s="21" t="s">
        <v>216</v>
      </c>
      <c r="Q189" s="21" t="s">
        <v>6</v>
      </c>
      <c r="R189" s="22">
        <v>784</v>
      </c>
    </row>
    <row r="190" spans="15:18" x14ac:dyDescent="0.2">
      <c r="O190" s="20" t="s">
        <v>31</v>
      </c>
      <c r="P190" s="21" t="s">
        <v>217</v>
      </c>
      <c r="Q190" s="21" t="s">
        <v>30</v>
      </c>
      <c r="R190" s="22">
        <v>600</v>
      </c>
    </row>
    <row r="191" spans="15:18" x14ac:dyDescent="0.2">
      <c r="O191" s="20" t="s">
        <v>13</v>
      </c>
      <c r="P191" s="21" t="s">
        <v>218</v>
      </c>
      <c r="Q191" s="21" t="s">
        <v>6</v>
      </c>
      <c r="R191" s="22">
        <v>368</v>
      </c>
    </row>
    <row r="192" spans="15:18" x14ac:dyDescent="0.2">
      <c r="O192" s="20" t="s">
        <v>7</v>
      </c>
      <c r="P192" s="21" t="s">
        <v>219</v>
      </c>
      <c r="Q192" s="21" t="s">
        <v>6</v>
      </c>
      <c r="R192" s="22">
        <v>448</v>
      </c>
    </row>
    <row r="193" spans="15:18" x14ac:dyDescent="0.2">
      <c r="O193" s="20" t="s">
        <v>13</v>
      </c>
      <c r="P193" s="21" t="s">
        <v>220</v>
      </c>
      <c r="Q193" s="21" t="s">
        <v>6</v>
      </c>
      <c r="R193" s="22">
        <v>436</v>
      </c>
    </row>
    <row r="194" spans="15:18" x14ac:dyDescent="0.2">
      <c r="O194" s="20" t="s">
        <v>13</v>
      </c>
      <c r="P194" s="21" t="s">
        <v>221</v>
      </c>
      <c r="Q194" s="21" t="s">
        <v>30</v>
      </c>
      <c r="R194" s="22">
        <v>513</v>
      </c>
    </row>
    <row r="195" spans="15:18" x14ac:dyDescent="0.2">
      <c r="O195" s="20" t="s">
        <v>13</v>
      </c>
      <c r="P195" s="21" t="s">
        <v>222</v>
      </c>
      <c r="Q195" s="23" t="s">
        <v>85</v>
      </c>
      <c r="R195" s="22">
        <v>770</v>
      </c>
    </row>
    <row r="196" spans="15:18" x14ac:dyDescent="0.2">
      <c r="O196" s="20" t="s">
        <v>7</v>
      </c>
      <c r="P196" s="21" t="s">
        <v>223</v>
      </c>
      <c r="Q196" s="25" t="s">
        <v>17</v>
      </c>
      <c r="R196" s="22">
        <v>639</v>
      </c>
    </row>
    <row r="197" spans="15:18" x14ac:dyDescent="0.2">
      <c r="O197" s="20" t="s">
        <v>4</v>
      </c>
      <c r="P197" s="21" t="s">
        <v>224</v>
      </c>
      <c r="Q197" s="25" t="s">
        <v>37</v>
      </c>
      <c r="R197" s="22">
        <v>530</v>
      </c>
    </row>
    <row r="198" spans="15:18" x14ac:dyDescent="0.2">
      <c r="O198" s="26" t="s">
        <v>31</v>
      </c>
      <c r="P198" s="21" t="s">
        <v>225</v>
      </c>
      <c r="Q198" s="25" t="s">
        <v>9</v>
      </c>
      <c r="R198" s="22">
        <v>383</v>
      </c>
    </row>
    <row r="199" spans="15:18" x14ac:dyDescent="0.2">
      <c r="O199" s="20" t="s">
        <v>4</v>
      </c>
      <c r="P199" s="21" t="s">
        <v>226</v>
      </c>
      <c r="Q199" s="21" t="s">
        <v>23</v>
      </c>
      <c r="R199" s="22">
        <v>759</v>
      </c>
    </row>
    <row r="200" spans="15:18" x14ac:dyDescent="0.2">
      <c r="O200" s="26" t="s">
        <v>7</v>
      </c>
      <c r="P200" s="21" t="s">
        <v>227</v>
      </c>
      <c r="Q200" s="21" t="s">
        <v>6</v>
      </c>
      <c r="R200" s="22">
        <v>371</v>
      </c>
    </row>
    <row r="201" spans="15:18" x14ac:dyDescent="0.2">
      <c r="O201" s="20" t="s">
        <v>4</v>
      </c>
      <c r="P201" s="21" t="s">
        <v>228</v>
      </c>
      <c r="Q201" s="21" t="s">
        <v>12</v>
      </c>
      <c r="R201" s="22">
        <v>614</v>
      </c>
    </row>
    <row r="202" spans="15:18" x14ac:dyDescent="0.2">
      <c r="O202" s="20" t="s">
        <v>13</v>
      </c>
      <c r="P202" s="21" t="s">
        <v>229</v>
      </c>
      <c r="Q202" s="21" t="s">
        <v>30</v>
      </c>
      <c r="R202" s="22">
        <v>444</v>
      </c>
    </row>
    <row r="203" spans="15:18" x14ac:dyDescent="0.2">
      <c r="O203" s="28" t="s">
        <v>15</v>
      </c>
      <c r="P203" s="21" t="s">
        <v>230</v>
      </c>
      <c r="Q203" s="23" t="s">
        <v>50</v>
      </c>
      <c r="R203" s="22">
        <v>759</v>
      </c>
    </row>
    <row r="204" spans="15:18" x14ac:dyDescent="0.2">
      <c r="O204" s="20" t="s">
        <v>10</v>
      </c>
      <c r="P204" s="21" t="s">
        <v>231</v>
      </c>
      <c r="Q204" s="21" t="s">
        <v>78</v>
      </c>
      <c r="R204" s="22">
        <v>734</v>
      </c>
    </row>
    <row r="205" spans="15:18" x14ac:dyDescent="0.2">
      <c r="O205" s="20" t="s">
        <v>34</v>
      </c>
      <c r="P205" s="21" t="s">
        <v>232</v>
      </c>
      <c r="Q205" s="25" t="s">
        <v>17</v>
      </c>
      <c r="R205" s="22">
        <v>391</v>
      </c>
    </row>
    <row r="206" spans="15:18" x14ac:dyDescent="0.2">
      <c r="O206" s="20" t="s">
        <v>13</v>
      </c>
      <c r="P206" s="21" t="s">
        <v>233</v>
      </c>
      <c r="Q206" s="21" t="s">
        <v>30</v>
      </c>
      <c r="R206" s="22">
        <v>350</v>
      </c>
    </row>
    <row r="207" spans="15:18" x14ac:dyDescent="0.2">
      <c r="O207" s="26" t="s">
        <v>13</v>
      </c>
      <c r="P207" s="21" t="s">
        <v>234</v>
      </c>
      <c r="Q207" s="21" t="s">
        <v>119</v>
      </c>
      <c r="R207" s="22">
        <v>776</v>
      </c>
    </row>
    <row r="208" spans="15:18" x14ac:dyDescent="0.2">
      <c r="O208" s="20" t="s">
        <v>38</v>
      </c>
      <c r="P208" s="21" t="s">
        <v>235</v>
      </c>
      <c r="Q208" s="23" t="s">
        <v>50</v>
      </c>
      <c r="R208" s="22">
        <v>534</v>
      </c>
    </row>
    <row r="209" spans="15:18" x14ac:dyDescent="0.2">
      <c r="O209" s="20" t="s">
        <v>31</v>
      </c>
      <c r="P209" s="21" t="s">
        <v>236</v>
      </c>
      <c r="Q209" s="21" t="s">
        <v>6</v>
      </c>
      <c r="R209" s="22">
        <v>697</v>
      </c>
    </row>
    <row r="210" spans="15:18" x14ac:dyDescent="0.2">
      <c r="O210" s="20" t="s">
        <v>4</v>
      </c>
      <c r="P210" s="21" t="s">
        <v>237</v>
      </c>
      <c r="Q210" s="21" t="s">
        <v>6</v>
      </c>
      <c r="R210" s="22">
        <v>581</v>
      </c>
    </row>
    <row r="211" spans="15:18" x14ac:dyDescent="0.2">
      <c r="O211" s="20" t="s">
        <v>38</v>
      </c>
      <c r="P211" s="21" t="s">
        <v>238</v>
      </c>
      <c r="Q211" s="21" t="s">
        <v>6</v>
      </c>
      <c r="R211" s="22">
        <v>606</v>
      </c>
    </row>
    <row r="212" spans="15:18" x14ac:dyDescent="0.2">
      <c r="O212" s="27" t="s">
        <v>38</v>
      </c>
      <c r="P212" s="21" t="s">
        <v>239</v>
      </c>
      <c r="Q212" s="21" t="s">
        <v>30</v>
      </c>
      <c r="R212" s="22">
        <v>744</v>
      </c>
    </row>
    <row r="213" spans="15:18" x14ac:dyDescent="0.2">
      <c r="O213" s="20" t="s">
        <v>31</v>
      </c>
      <c r="P213" s="21" t="s">
        <v>240</v>
      </c>
      <c r="Q213" s="21" t="s">
        <v>23</v>
      </c>
      <c r="R213" s="22">
        <v>218</v>
      </c>
    </row>
    <row r="214" spans="15:18" x14ac:dyDescent="0.2">
      <c r="O214" s="20" t="s">
        <v>4</v>
      </c>
      <c r="P214" s="21" t="s">
        <v>241</v>
      </c>
      <c r="Q214" s="23" t="s">
        <v>50</v>
      </c>
      <c r="R214" s="22">
        <v>678</v>
      </c>
    </row>
    <row r="215" spans="15:18" x14ac:dyDescent="0.2">
      <c r="O215" s="20" t="s">
        <v>13</v>
      </c>
      <c r="P215" s="21" t="s">
        <v>242</v>
      </c>
      <c r="Q215" s="21" t="s">
        <v>78</v>
      </c>
      <c r="R215" s="22">
        <v>303</v>
      </c>
    </row>
    <row r="216" spans="15:18" x14ac:dyDescent="0.2">
      <c r="O216" s="28" t="s">
        <v>13</v>
      </c>
      <c r="P216" s="21" t="s">
        <v>243</v>
      </c>
      <c r="Q216" s="23" t="s">
        <v>85</v>
      </c>
      <c r="R216" s="22">
        <v>516</v>
      </c>
    </row>
    <row r="217" spans="15:18" x14ac:dyDescent="0.2">
      <c r="O217" s="20" t="s">
        <v>31</v>
      </c>
      <c r="P217" s="21" t="s">
        <v>244</v>
      </c>
      <c r="Q217" s="21" t="s">
        <v>12</v>
      </c>
      <c r="R217" s="22">
        <v>620</v>
      </c>
    </row>
    <row r="218" spans="15:18" x14ac:dyDescent="0.2">
      <c r="O218" s="20" t="s">
        <v>31</v>
      </c>
      <c r="P218" s="21" t="s">
        <v>245</v>
      </c>
      <c r="Q218" s="21" t="s">
        <v>6</v>
      </c>
      <c r="R218" s="22">
        <v>283</v>
      </c>
    </row>
    <row r="219" spans="15:18" x14ac:dyDescent="0.2">
      <c r="O219" s="20" t="s">
        <v>13</v>
      </c>
      <c r="P219" s="21" t="s">
        <v>246</v>
      </c>
      <c r="Q219" s="21" t="s">
        <v>44</v>
      </c>
      <c r="R219" s="22">
        <v>245</v>
      </c>
    </row>
    <row r="220" spans="15:18" x14ac:dyDescent="0.2">
      <c r="O220" s="20" t="s">
        <v>10</v>
      </c>
      <c r="P220" s="21" t="s">
        <v>247</v>
      </c>
      <c r="Q220" s="21" t="s">
        <v>23</v>
      </c>
      <c r="R220" s="22">
        <v>711</v>
      </c>
    </row>
    <row r="221" spans="15:18" x14ac:dyDescent="0.2">
      <c r="O221" s="20" t="s">
        <v>31</v>
      </c>
      <c r="P221" s="21" t="s">
        <v>248</v>
      </c>
      <c r="Q221" s="21" t="s">
        <v>30</v>
      </c>
      <c r="R221" s="22">
        <v>582</v>
      </c>
    </row>
    <row r="222" spans="15:18" x14ac:dyDescent="0.2">
      <c r="O222" s="26" t="s">
        <v>4</v>
      </c>
      <c r="P222" s="21" t="s">
        <v>249</v>
      </c>
      <c r="Q222" s="21" t="s">
        <v>12</v>
      </c>
      <c r="R222" s="22">
        <v>777</v>
      </c>
    </row>
    <row r="223" spans="15:18" x14ac:dyDescent="0.2">
      <c r="O223" s="20" t="s">
        <v>34</v>
      </c>
      <c r="P223" s="21" t="s">
        <v>250</v>
      </c>
      <c r="Q223" s="21" t="s">
        <v>70</v>
      </c>
      <c r="R223" s="22">
        <v>676</v>
      </c>
    </row>
    <row r="224" spans="15:18" x14ac:dyDescent="0.2">
      <c r="O224" s="20" t="s">
        <v>7</v>
      </c>
      <c r="P224" s="21" t="s">
        <v>251</v>
      </c>
      <c r="Q224" s="25" t="s">
        <v>9</v>
      </c>
      <c r="R224" s="22">
        <v>725</v>
      </c>
    </row>
    <row r="225" spans="15:18" x14ac:dyDescent="0.2">
      <c r="O225" s="20" t="s">
        <v>10</v>
      </c>
      <c r="P225" s="21" t="s">
        <v>252</v>
      </c>
      <c r="Q225" s="21" t="s">
        <v>12</v>
      </c>
      <c r="R225" s="22">
        <v>576</v>
      </c>
    </row>
    <row r="226" spans="15:18" x14ac:dyDescent="0.2">
      <c r="O226" s="20" t="s">
        <v>31</v>
      </c>
      <c r="P226" s="21" t="s">
        <v>253</v>
      </c>
      <c r="Q226" s="21" t="s">
        <v>44</v>
      </c>
      <c r="R226" s="22">
        <v>305</v>
      </c>
    </row>
    <row r="227" spans="15:18" x14ac:dyDescent="0.2">
      <c r="O227" s="20" t="s">
        <v>15</v>
      </c>
      <c r="P227" s="21" t="s">
        <v>254</v>
      </c>
      <c r="Q227" s="21" t="s">
        <v>23</v>
      </c>
      <c r="R227" s="22">
        <v>409</v>
      </c>
    </row>
    <row r="228" spans="15:18" x14ac:dyDescent="0.2">
      <c r="O228" s="20" t="s">
        <v>7</v>
      </c>
      <c r="P228" s="21" t="s">
        <v>255</v>
      </c>
      <c r="Q228" s="21" t="s">
        <v>44</v>
      </c>
      <c r="R228" s="22">
        <v>691</v>
      </c>
    </row>
    <row r="229" spans="15:18" x14ac:dyDescent="0.2">
      <c r="O229" s="20" t="s">
        <v>10</v>
      </c>
      <c r="P229" s="21" t="s">
        <v>256</v>
      </c>
      <c r="Q229" s="23" t="s">
        <v>85</v>
      </c>
      <c r="R229" s="22">
        <v>649</v>
      </c>
    </row>
    <row r="230" spans="15:18" x14ac:dyDescent="0.2">
      <c r="O230" s="20" t="s">
        <v>15</v>
      </c>
      <c r="P230" s="21" t="s">
        <v>257</v>
      </c>
      <c r="Q230" s="21" t="s">
        <v>12</v>
      </c>
      <c r="R230" s="22">
        <v>567</v>
      </c>
    </row>
    <row r="231" spans="15:18" x14ac:dyDescent="0.2">
      <c r="O231" s="20" t="s">
        <v>13</v>
      </c>
      <c r="P231" s="21" t="s">
        <v>258</v>
      </c>
      <c r="Q231" s="21" t="s">
        <v>30</v>
      </c>
      <c r="R231" s="22">
        <v>793</v>
      </c>
    </row>
    <row r="232" spans="15:18" x14ac:dyDescent="0.2">
      <c r="O232" s="20" t="s">
        <v>13</v>
      </c>
      <c r="P232" s="21" t="s">
        <v>259</v>
      </c>
      <c r="Q232" s="23" t="s">
        <v>85</v>
      </c>
      <c r="R232" s="22">
        <v>754</v>
      </c>
    </row>
    <row r="233" spans="15:18" x14ac:dyDescent="0.2">
      <c r="O233" s="20" t="s">
        <v>31</v>
      </c>
      <c r="P233" s="21" t="s">
        <v>260</v>
      </c>
      <c r="Q233" s="21" t="s">
        <v>12</v>
      </c>
      <c r="R233" s="22">
        <v>504</v>
      </c>
    </row>
    <row r="234" spans="15:18" x14ac:dyDescent="0.2">
      <c r="O234" s="20" t="s">
        <v>7</v>
      </c>
      <c r="P234" s="21" t="s">
        <v>261</v>
      </c>
      <c r="Q234" s="21" t="s">
        <v>6</v>
      </c>
      <c r="R234" s="22">
        <v>503</v>
      </c>
    </row>
    <row r="235" spans="15:18" x14ac:dyDescent="0.2">
      <c r="O235" s="20" t="s">
        <v>4</v>
      </c>
      <c r="P235" s="21" t="s">
        <v>262</v>
      </c>
      <c r="Q235" s="21" t="s">
        <v>30</v>
      </c>
      <c r="R235" s="22">
        <v>797</v>
      </c>
    </row>
    <row r="236" spans="15:18" x14ac:dyDescent="0.2">
      <c r="O236" s="27" t="s">
        <v>4</v>
      </c>
      <c r="P236" s="21" t="s">
        <v>263</v>
      </c>
      <c r="Q236" s="25" t="s">
        <v>17</v>
      </c>
      <c r="R236" s="22">
        <v>468</v>
      </c>
    </row>
    <row r="237" spans="15:18" x14ac:dyDescent="0.2">
      <c r="O237" s="20" t="s">
        <v>7</v>
      </c>
      <c r="P237" s="21" t="s">
        <v>264</v>
      </c>
      <c r="Q237" s="21" t="s">
        <v>6</v>
      </c>
      <c r="R237" s="22">
        <v>397</v>
      </c>
    </row>
    <row r="238" spans="15:18" x14ac:dyDescent="0.2">
      <c r="O238" s="20" t="s">
        <v>38</v>
      </c>
      <c r="P238" s="21" t="s">
        <v>265</v>
      </c>
      <c r="Q238" s="21" t="s">
        <v>44</v>
      </c>
      <c r="R238" s="22">
        <v>549</v>
      </c>
    </row>
    <row r="239" spans="15:18" x14ac:dyDescent="0.2">
      <c r="O239" s="20" t="s">
        <v>15</v>
      </c>
      <c r="P239" s="21" t="s">
        <v>266</v>
      </c>
      <c r="Q239" s="21" t="s">
        <v>44</v>
      </c>
      <c r="R239" s="22">
        <v>387</v>
      </c>
    </row>
    <row r="240" spans="15:18" x14ac:dyDescent="0.2">
      <c r="O240" s="20" t="s">
        <v>34</v>
      </c>
      <c r="P240" s="21" t="s">
        <v>267</v>
      </c>
      <c r="Q240" s="21" t="s">
        <v>23</v>
      </c>
      <c r="R240" s="22">
        <v>269</v>
      </c>
    </row>
    <row r="241" spans="15:18" x14ac:dyDescent="0.2">
      <c r="O241" s="20" t="s">
        <v>10</v>
      </c>
      <c r="P241" s="21" t="s">
        <v>268</v>
      </c>
      <c r="Q241" s="21" t="s">
        <v>12</v>
      </c>
      <c r="R241" s="22">
        <v>481</v>
      </c>
    </row>
    <row r="242" spans="15:18" x14ac:dyDescent="0.2">
      <c r="O242" s="20" t="s">
        <v>7</v>
      </c>
      <c r="P242" s="21" t="s">
        <v>269</v>
      </c>
      <c r="Q242" s="23" t="s">
        <v>85</v>
      </c>
      <c r="R242" s="22">
        <v>653</v>
      </c>
    </row>
    <row r="243" spans="15:18" x14ac:dyDescent="0.2">
      <c r="O243" s="20" t="s">
        <v>31</v>
      </c>
      <c r="P243" s="21" t="s">
        <v>270</v>
      </c>
      <c r="Q243" s="21" t="s">
        <v>6</v>
      </c>
      <c r="R243" s="22">
        <v>377</v>
      </c>
    </row>
    <row r="244" spans="15:18" x14ac:dyDescent="0.2">
      <c r="O244" s="20" t="s">
        <v>15</v>
      </c>
      <c r="P244" s="21" t="s">
        <v>271</v>
      </c>
      <c r="Q244" s="21" t="s">
        <v>6</v>
      </c>
      <c r="R244" s="22">
        <v>298</v>
      </c>
    </row>
    <row r="245" spans="15:18" x14ac:dyDescent="0.2">
      <c r="O245" s="20" t="s">
        <v>38</v>
      </c>
      <c r="P245" s="21" t="s">
        <v>272</v>
      </c>
      <c r="Q245" s="21" t="s">
        <v>76</v>
      </c>
      <c r="R245" s="22">
        <v>739</v>
      </c>
    </row>
    <row r="246" spans="15:18" x14ac:dyDescent="0.2">
      <c r="O246" s="20" t="s">
        <v>27</v>
      </c>
      <c r="P246" s="21" t="s">
        <v>273</v>
      </c>
      <c r="Q246" s="21" t="s">
        <v>6</v>
      </c>
      <c r="R246" s="22">
        <v>498</v>
      </c>
    </row>
    <row r="247" spans="15:18" x14ac:dyDescent="0.2">
      <c r="O247" s="20" t="s">
        <v>4</v>
      </c>
      <c r="P247" s="21" t="s">
        <v>274</v>
      </c>
      <c r="Q247" s="21" t="s">
        <v>6</v>
      </c>
      <c r="R247" s="22">
        <v>382</v>
      </c>
    </row>
    <row r="248" spans="15:18" x14ac:dyDescent="0.2">
      <c r="O248" s="20" t="s">
        <v>7</v>
      </c>
      <c r="P248" s="21" t="s">
        <v>275</v>
      </c>
      <c r="Q248" s="21" t="s">
        <v>6</v>
      </c>
      <c r="R248" s="22">
        <v>352</v>
      </c>
    </row>
    <row r="249" spans="15:18" x14ac:dyDescent="0.2">
      <c r="O249" s="20" t="s">
        <v>13</v>
      </c>
      <c r="P249" s="21" t="s">
        <v>276</v>
      </c>
      <c r="Q249" s="21" t="s">
        <v>23</v>
      </c>
      <c r="R249" s="22">
        <v>214</v>
      </c>
    </row>
    <row r="250" spans="15:18" x14ac:dyDescent="0.2">
      <c r="O250" s="20" t="s">
        <v>34</v>
      </c>
      <c r="P250" s="21" t="s">
        <v>277</v>
      </c>
      <c r="Q250" s="21" t="s">
        <v>78</v>
      </c>
      <c r="R250" s="22">
        <v>208</v>
      </c>
    </row>
    <row r="251" spans="15:18" x14ac:dyDescent="0.2">
      <c r="O251" s="20" t="s">
        <v>31</v>
      </c>
      <c r="P251" s="21" t="s">
        <v>278</v>
      </c>
      <c r="Q251" s="21" t="s">
        <v>30</v>
      </c>
      <c r="R251" s="22">
        <v>785</v>
      </c>
    </row>
    <row r="252" spans="15:18" x14ac:dyDescent="0.2">
      <c r="O252" s="20" t="s">
        <v>34</v>
      </c>
      <c r="P252" s="21" t="s">
        <v>279</v>
      </c>
      <c r="Q252" s="23" t="s">
        <v>85</v>
      </c>
      <c r="R252" s="22">
        <v>757</v>
      </c>
    </row>
    <row r="253" spans="15:18" x14ac:dyDescent="0.2">
      <c r="O253" s="20" t="s">
        <v>13</v>
      </c>
      <c r="P253" s="21" t="s">
        <v>280</v>
      </c>
      <c r="Q253" s="21" t="s">
        <v>6</v>
      </c>
      <c r="R253" s="22">
        <v>739</v>
      </c>
    </row>
    <row r="254" spans="15:18" x14ac:dyDescent="0.2">
      <c r="O254" s="20" t="s">
        <v>10</v>
      </c>
      <c r="P254" s="21" t="s">
        <v>281</v>
      </c>
      <c r="Q254" s="21" t="s">
        <v>12</v>
      </c>
      <c r="R254" s="22">
        <v>536</v>
      </c>
    </row>
    <row r="255" spans="15:18" x14ac:dyDescent="0.2">
      <c r="O255" s="20" t="s">
        <v>10</v>
      </c>
      <c r="P255" s="21" t="s">
        <v>282</v>
      </c>
      <c r="Q255" s="21" t="s">
        <v>6</v>
      </c>
      <c r="R255" s="22">
        <v>648</v>
      </c>
    </row>
    <row r="256" spans="15:18" x14ac:dyDescent="0.2">
      <c r="O256" s="28" t="s">
        <v>31</v>
      </c>
      <c r="P256" s="21" t="s">
        <v>283</v>
      </c>
      <c r="Q256" s="23" t="s">
        <v>85</v>
      </c>
      <c r="R256" s="22">
        <v>738</v>
      </c>
    </row>
    <row r="257" spans="15:18" x14ac:dyDescent="0.2">
      <c r="O257" s="20" t="s">
        <v>31</v>
      </c>
      <c r="P257" s="21" t="s">
        <v>284</v>
      </c>
      <c r="Q257" s="21" t="s">
        <v>23</v>
      </c>
      <c r="R257" s="22">
        <v>395</v>
      </c>
    </row>
    <row r="258" spans="15:18" x14ac:dyDescent="0.2">
      <c r="O258" s="20" t="s">
        <v>4</v>
      </c>
      <c r="P258" s="21" t="s">
        <v>285</v>
      </c>
      <c r="Q258" s="21" t="s">
        <v>44</v>
      </c>
      <c r="R258" s="22">
        <v>238</v>
      </c>
    </row>
    <row r="259" spans="15:18" x14ac:dyDescent="0.2">
      <c r="O259" s="27" t="s">
        <v>7</v>
      </c>
      <c r="P259" s="21" t="s">
        <v>286</v>
      </c>
      <c r="Q259" s="21" t="s">
        <v>6</v>
      </c>
      <c r="R259" s="22">
        <v>591</v>
      </c>
    </row>
    <row r="260" spans="15:18" x14ac:dyDescent="0.2">
      <c r="O260" s="20" t="s">
        <v>38</v>
      </c>
      <c r="P260" s="21" t="s">
        <v>287</v>
      </c>
      <c r="Q260" s="23" t="s">
        <v>50</v>
      </c>
      <c r="R260" s="22">
        <v>768</v>
      </c>
    </row>
    <row r="261" spans="15:18" x14ac:dyDescent="0.2">
      <c r="O261" s="20" t="s">
        <v>13</v>
      </c>
      <c r="P261" s="21" t="s">
        <v>288</v>
      </c>
      <c r="Q261" s="21" t="s">
        <v>76</v>
      </c>
      <c r="R261" s="22">
        <v>240</v>
      </c>
    </row>
    <row r="262" spans="15:18" x14ac:dyDescent="0.2">
      <c r="O262" s="20" t="s">
        <v>31</v>
      </c>
      <c r="P262" s="21" t="s">
        <v>289</v>
      </c>
      <c r="Q262" s="21" t="s">
        <v>23</v>
      </c>
      <c r="R262" s="22">
        <v>702</v>
      </c>
    </row>
    <row r="263" spans="15:18" x14ac:dyDescent="0.2">
      <c r="O263" s="20" t="s">
        <v>15</v>
      </c>
      <c r="P263" s="21" t="s">
        <v>290</v>
      </c>
      <c r="Q263" s="25" t="s">
        <v>17</v>
      </c>
      <c r="R263" s="22">
        <v>456</v>
      </c>
    </row>
    <row r="264" spans="15:18" x14ac:dyDescent="0.2">
      <c r="O264" s="20" t="s">
        <v>27</v>
      </c>
      <c r="P264" s="21" t="s">
        <v>291</v>
      </c>
      <c r="Q264" s="21" t="s">
        <v>6</v>
      </c>
      <c r="R264" s="22">
        <v>643</v>
      </c>
    </row>
    <row r="265" spans="15:18" x14ac:dyDescent="0.2">
      <c r="O265" s="20" t="s">
        <v>13</v>
      </c>
      <c r="P265" s="21" t="s">
        <v>292</v>
      </c>
      <c r="Q265" s="21" t="s">
        <v>6</v>
      </c>
      <c r="R265" s="22">
        <v>438</v>
      </c>
    </row>
    <row r="266" spans="15:18" x14ac:dyDescent="0.2">
      <c r="O266" s="20" t="s">
        <v>13</v>
      </c>
      <c r="P266" s="21" t="s">
        <v>293</v>
      </c>
      <c r="Q266" s="21" t="s">
        <v>30</v>
      </c>
      <c r="R266" s="22">
        <v>716</v>
      </c>
    </row>
    <row r="267" spans="15:18" x14ac:dyDescent="0.2">
      <c r="O267" s="26" t="s">
        <v>10</v>
      </c>
      <c r="P267" s="21" t="s">
        <v>294</v>
      </c>
      <c r="Q267" s="21" t="s">
        <v>44</v>
      </c>
      <c r="R267" s="22">
        <v>279</v>
      </c>
    </row>
    <row r="268" spans="15:18" x14ac:dyDescent="0.2">
      <c r="O268" s="20" t="s">
        <v>7</v>
      </c>
      <c r="P268" s="21" t="s">
        <v>295</v>
      </c>
      <c r="Q268" s="21" t="s">
        <v>6</v>
      </c>
      <c r="R268" s="22">
        <v>651</v>
      </c>
    </row>
    <row r="269" spans="15:18" x14ac:dyDescent="0.2">
      <c r="O269" s="20" t="s">
        <v>13</v>
      </c>
      <c r="P269" s="21" t="s">
        <v>296</v>
      </c>
      <c r="Q269" s="21" t="s">
        <v>12</v>
      </c>
      <c r="R269" s="22">
        <v>747</v>
      </c>
    </row>
    <row r="270" spans="15:18" x14ac:dyDescent="0.2">
      <c r="O270" s="20" t="s">
        <v>13</v>
      </c>
      <c r="P270" s="21" t="s">
        <v>297</v>
      </c>
      <c r="Q270" s="21" t="s">
        <v>12</v>
      </c>
      <c r="R270" s="22">
        <v>737</v>
      </c>
    </row>
    <row r="271" spans="15:18" x14ac:dyDescent="0.2">
      <c r="O271" s="20" t="s">
        <v>10</v>
      </c>
      <c r="P271" s="21" t="s">
        <v>298</v>
      </c>
      <c r="Q271" s="21" t="s">
        <v>6</v>
      </c>
      <c r="R271" s="22">
        <v>344</v>
      </c>
    </row>
    <row r="272" spans="15:18" x14ac:dyDescent="0.2">
      <c r="O272" s="20" t="s">
        <v>10</v>
      </c>
      <c r="P272" s="21" t="s">
        <v>299</v>
      </c>
      <c r="Q272" s="23" t="s">
        <v>85</v>
      </c>
      <c r="R272" s="22">
        <v>454</v>
      </c>
    </row>
    <row r="273" spans="15:18" x14ac:dyDescent="0.2">
      <c r="O273" s="20" t="s">
        <v>7</v>
      </c>
      <c r="P273" s="21" t="s">
        <v>300</v>
      </c>
      <c r="Q273" s="21" t="s">
        <v>119</v>
      </c>
      <c r="R273" s="22">
        <v>488</v>
      </c>
    </row>
    <row r="274" spans="15:18" x14ac:dyDescent="0.2">
      <c r="O274" s="20" t="s">
        <v>13</v>
      </c>
      <c r="P274" s="21" t="s">
        <v>301</v>
      </c>
      <c r="Q274" s="21" t="s">
        <v>6</v>
      </c>
      <c r="R274" s="22">
        <v>321</v>
      </c>
    </row>
    <row r="275" spans="15:18" x14ac:dyDescent="0.2">
      <c r="O275" s="20" t="s">
        <v>15</v>
      </c>
      <c r="P275" s="21" t="s">
        <v>302</v>
      </c>
      <c r="Q275" s="21" t="s">
        <v>6</v>
      </c>
      <c r="R275" s="22">
        <v>689</v>
      </c>
    </row>
    <row r="276" spans="15:18" x14ac:dyDescent="0.2">
      <c r="O276" s="20" t="s">
        <v>20</v>
      </c>
      <c r="P276" s="21" t="s">
        <v>303</v>
      </c>
      <c r="Q276" s="21" t="s">
        <v>30</v>
      </c>
      <c r="R276" s="22">
        <v>240</v>
      </c>
    </row>
    <row r="277" spans="15:18" x14ac:dyDescent="0.2">
      <c r="O277" s="27" t="s">
        <v>38</v>
      </c>
      <c r="P277" s="21" t="s">
        <v>304</v>
      </c>
      <c r="Q277" s="21" t="s">
        <v>78</v>
      </c>
      <c r="R277" s="22">
        <v>366</v>
      </c>
    </row>
    <row r="278" spans="15:18" x14ac:dyDescent="0.2">
      <c r="O278" s="20" t="s">
        <v>27</v>
      </c>
      <c r="P278" s="21" t="s">
        <v>305</v>
      </c>
      <c r="Q278" s="23" t="s">
        <v>85</v>
      </c>
      <c r="R278" s="22">
        <v>486</v>
      </c>
    </row>
    <row r="279" spans="15:18" x14ac:dyDescent="0.2">
      <c r="O279" s="20" t="s">
        <v>27</v>
      </c>
      <c r="P279" s="21" t="s">
        <v>306</v>
      </c>
      <c r="Q279" s="21" t="s">
        <v>6</v>
      </c>
      <c r="R279" s="22">
        <v>244</v>
      </c>
    </row>
    <row r="280" spans="15:18" x14ac:dyDescent="0.2">
      <c r="O280" s="20" t="s">
        <v>4</v>
      </c>
      <c r="P280" s="21" t="s">
        <v>307</v>
      </c>
      <c r="Q280" s="25" t="s">
        <v>17</v>
      </c>
      <c r="R280" s="22">
        <v>673</v>
      </c>
    </row>
    <row r="281" spans="15:18" x14ac:dyDescent="0.2">
      <c r="O281" s="20" t="s">
        <v>10</v>
      </c>
      <c r="P281" s="21" t="s">
        <v>308</v>
      </c>
      <c r="Q281" s="21" t="s">
        <v>12</v>
      </c>
      <c r="R281" s="22">
        <v>211</v>
      </c>
    </row>
    <row r="282" spans="15:18" x14ac:dyDescent="0.2">
      <c r="O282" s="20" t="s">
        <v>31</v>
      </c>
      <c r="P282" s="21" t="s">
        <v>309</v>
      </c>
      <c r="Q282" s="21" t="s">
        <v>30</v>
      </c>
      <c r="R282" s="22">
        <v>268</v>
      </c>
    </row>
    <row r="283" spans="15:18" x14ac:dyDescent="0.2">
      <c r="O283" s="20" t="s">
        <v>34</v>
      </c>
      <c r="P283" s="21" t="s">
        <v>310</v>
      </c>
      <c r="Q283" s="21" t="s">
        <v>30</v>
      </c>
      <c r="R283" s="22">
        <v>532</v>
      </c>
    </row>
    <row r="284" spans="15:18" x14ac:dyDescent="0.2">
      <c r="O284" s="20" t="s">
        <v>38</v>
      </c>
      <c r="P284" s="21" t="s">
        <v>311</v>
      </c>
      <c r="Q284" s="25" t="s">
        <v>17</v>
      </c>
      <c r="R284" s="22">
        <v>485</v>
      </c>
    </row>
    <row r="285" spans="15:18" x14ac:dyDescent="0.2">
      <c r="O285" s="20" t="s">
        <v>38</v>
      </c>
      <c r="P285" s="21" t="s">
        <v>312</v>
      </c>
      <c r="Q285" s="21" t="s">
        <v>44</v>
      </c>
      <c r="R285" s="22">
        <v>499</v>
      </c>
    </row>
    <row r="286" spans="15:18" x14ac:dyDescent="0.2">
      <c r="O286" s="20" t="s">
        <v>38</v>
      </c>
      <c r="P286" s="21" t="s">
        <v>313</v>
      </c>
      <c r="Q286" s="23" t="s">
        <v>50</v>
      </c>
      <c r="R286" s="22">
        <v>734</v>
      </c>
    </row>
    <row r="287" spans="15:18" x14ac:dyDescent="0.2">
      <c r="O287" s="20" t="s">
        <v>31</v>
      </c>
      <c r="P287" s="21" t="s">
        <v>314</v>
      </c>
      <c r="Q287" s="21" t="s">
        <v>78</v>
      </c>
      <c r="R287" s="22">
        <v>201</v>
      </c>
    </row>
    <row r="288" spans="15:18" x14ac:dyDescent="0.2">
      <c r="O288" s="20" t="s">
        <v>7</v>
      </c>
      <c r="P288" s="21" t="s">
        <v>315</v>
      </c>
      <c r="Q288" s="25" t="s">
        <v>17</v>
      </c>
      <c r="R288" s="22">
        <v>453</v>
      </c>
    </row>
    <row r="289" spans="15:18" x14ac:dyDescent="0.2">
      <c r="O289" s="20" t="s">
        <v>7</v>
      </c>
      <c r="P289" s="21" t="s">
        <v>316</v>
      </c>
      <c r="Q289" s="21" t="s">
        <v>44</v>
      </c>
      <c r="R289" s="22">
        <v>224</v>
      </c>
    </row>
    <row r="290" spans="15:18" x14ac:dyDescent="0.2">
      <c r="O290" s="20" t="s">
        <v>31</v>
      </c>
      <c r="P290" s="21" t="s">
        <v>317</v>
      </c>
      <c r="Q290" s="25" t="s">
        <v>17</v>
      </c>
      <c r="R290" s="22">
        <v>686</v>
      </c>
    </row>
    <row r="291" spans="15:18" x14ac:dyDescent="0.2">
      <c r="O291" s="26" t="s">
        <v>7</v>
      </c>
      <c r="P291" s="21" t="s">
        <v>318</v>
      </c>
      <c r="Q291" s="21" t="s">
        <v>12</v>
      </c>
      <c r="R291" s="22">
        <v>213</v>
      </c>
    </row>
    <row r="292" spans="15:18" x14ac:dyDescent="0.2">
      <c r="O292" s="20" t="s">
        <v>38</v>
      </c>
      <c r="P292" s="21" t="s">
        <v>319</v>
      </c>
      <c r="Q292" s="21" t="s">
        <v>23</v>
      </c>
      <c r="R292" s="22">
        <v>292</v>
      </c>
    </row>
    <row r="293" spans="15:18" x14ac:dyDescent="0.2">
      <c r="O293" s="20" t="s">
        <v>7</v>
      </c>
      <c r="P293" s="21" t="s">
        <v>320</v>
      </c>
      <c r="Q293" s="21" t="s">
        <v>6</v>
      </c>
      <c r="R293" s="22">
        <v>589</v>
      </c>
    </row>
    <row r="294" spans="15:18" x14ac:dyDescent="0.2">
      <c r="O294" s="26" t="s">
        <v>10</v>
      </c>
      <c r="P294" s="21" t="s">
        <v>321</v>
      </c>
      <c r="Q294" s="21" t="s">
        <v>6</v>
      </c>
      <c r="R294" s="22">
        <v>556</v>
      </c>
    </row>
    <row r="295" spans="15:18" x14ac:dyDescent="0.2">
      <c r="O295" s="20" t="s">
        <v>4</v>
      </c>
      <c r="P295" s="21" t="s">
        <v>322</v>
      </c>
      <c r="Q295" s="23" t="s">
        <v>85</v>
      </c>
      <c r="R295" s="22">
        <v>226</v>
      </c>
    </row>
    <row r="296" spans="15:18" x14ac:dyDescent="0.2">
      <c r="O296" s="20" t="s">
        <v>34</v>
      </c>
      <c r="P296" s="21" t="s">
        <v>323</v>
      </c>
      <c r="Q296" s="21" t="s">
        <v>23</v>
      </c>
      <c r="R296" s="22">
        <v>791</v>
      </c>
    </row>
    <row r="297" spans="15:18" x14ac:dyDescent="0.2">
      <c r="O297" s="20" t="s">
        <v>31</v>
      </c>
      <c r="P297" s="21" t="s">
        <v>324</v>
      </c>
      <c r="Q297" s="21" t="s">
        <v>30</v>
      </c>
      <c r="R297" s="22">
        <v>572</v>
      </c>
    </row>
    <row r="298" spans="15:18" x14ac:dyDescent="0.2">
      <c r="O298" s="20" t="s">
        <v>13</v>
      </c>
      <c r="P298" s="21" t="s">
        <v>325</v>
      </c>
      <c r="Q298" s="21" t="s">
        <v>44</v>
      </c>
      <c r="R298" s="22">
        <v>734</v>
      </c>
    </row>
    <row r="299" spans="15:18" x14ac:dyDescent="0.2">
      <c r="O299" s="20" t="s">
        <v>4</v>
      </c>
      <c r="P299" s="21" t="s">
        <v>326</v>
      </c>
      <c r="Q299" s="25" t="s">
        <v>17</v>
      </c>
      <c r="R299" s="22">
        <v>686</v>
      </c>
    </row>
    <row r="300" spans="15:18" x14ac:dyDescent="0.2">
      <c r="O300" s="20" t="s">
        <v>13</v>
      </c>
      <c r="P300" s="21" t="s">
        <v>327</v>
      </c>
      <c r="Q300" s="21" t="s">
        <v>44</v>
      </c>
      <c r="R300" s="22">
        <v>766</v>
      </c>
    </row>
    <row r="301" spans="15:18" x14ac:dyDescent="0.2">
      <c r="O301" s="20" t="s">
        <v>13</v>
      </c>
      <c r="P301" s="21" t="s">
        <v>328</v>
      </c>
      <c r="Q301" s="21" t="s">
        <v>44</v>
      </c>
      <c r="R301" s="22">
        <v>660</v>
      </c>
    </row>
    <row r="302" spans="15:18" x14ac:dyDescent="0.2">
      <c r="O302" s="20" t="s">
        <v>31</v>
      </c>
      <c r="P302" s="21" t="s">
        <v>329</v>
      </c>
      <c r="Q302" s="21" t="s">
        <v>12</v>
      </c>
      <c r="R302" s="22">
        <v>532</v>
      </c>
    </row>
    <row r="303" spans="15:18" x14ac:dyDescent="0.2">
      <c r="O303" s="20" t="s">
        <v>31</v>
      </c>
      <c r="P303" s="21" t="s">
        <v>330</v>
      </c>
      <c r="Q303" s="21" t="s">
        <v>6</v>
      </c>
      <c r="R303" s="22">
        <v>793</v>
      </c>
    </row>
    <row r="304" spans="15:18" x14ac:dyDescent="0.2">
      <c r="O304" s="28" t="s">
        <v>7</v>
      </c>
      <c r="P304" s="21" t="s">
        <v>331</v>
      </c>
      <c r="Q304" s="25" t="s">
        <v>37</v>
      </c>
      <c r="R304" s="22">
        <v>585</v>
      </c>
    </row>
    <row r="305" spans="15:18" x14ac:dyDescent="0.2">
      <c r="O305" s="20" t="s">
        <v>38</v>
      </c>
      <c r="P305" s="21" t="s">
        <v>332</v>
      </c>
      <c r="Q305" s="21" t="s">
        <v>23</v>
      </c>
      <c r="R305" s="22">
        <v>665</v>
      </c>
    </row>
    <row r="306" spans="15:18" x14ac:dyDescent="0.2">
      <c r="O306" s="20" t="s">
        <v>34</v>
      </c>
      <c r="P306" s="21" t="s">
        <v>333</v>
      </c>
      <c r="Q306" s="21" t="s">
        <v>44</v>
      </c>
      <c r="R306" s="22">
        <v>739</v>
      </c>
    </row>
    <row r="307" spans="15:18" x14ac:dyDescent="0.2">
      <c r="O307" s="20" t="s">
        <v>13</v>
      </c>
      <c r="P307" s="21" t="s">
        <v>334</v>
      </c>
      <c r="Q307" s="21" t="s">
        <v>44</v>
      </c>
      <c r="R307" s="22">
        <v>564</v>
      </c>
    </row>
    <row r="308" spans="15:18" x14ac:dyDescent="0.2">
      <c r="O308" s="20" t="s">
        <v>4</v>
      </c>
      <c r="P308" s="21" t="s">
        <v>335</v>
      </c>
      <c r="Q308" s="21" t="s">
        <v>30</v>
      </c>
      <c r="R308" s="22">
        <v>337</v>
      </c>
    </row>
    <row r="309" spans="15:18" x14ac:dyDescent="0.2">
      <c r="O309" s="20" t="s">
        <v>10</v>
      </c>
      <c r="P309" s="21" t="s">
        <v>336</v>
      </c>
      <c r="Q309" s="25" t="s">
        <v>37</v>
      </c>
      <c r="R309" s="22">
        <v>651</v>
      </c>
    </row>
    <row r="310" spans="15:18" x14ac:dyDescent="0.2">
      <c r="O310" s="20" t="s">
        <v>10</v>
      </c>
      <c r="P310" s="21" t="s">
        <v>337</v>
      </c>
      <c r="Q310" s="21" t="s">
        <v>44</v>
      </c>
      <c r="R310" s="22">
        <v>447</v>
      </c>
    </row>
    <row r="311" spans="15:18" x14ac:dyDescent="0.2">
      <c r="O311" s="20" t="s">
        <v>38</v>
      </c>
      <c r="P311" s="21" t="s">
        <v>338</v>
      </c>
      <c r="Q311" s="21" t="s">
        <v>6</v>
      </c>
      <c r="R311" s="22">
        <v>582</v>
      </c>
    </row>
    <row r="312" spans="15:18" x14ac:dyDescent="0.2">
      <c r="O312" s="20" t="s">
        <v>31</v>
      </c>
      <c r="P312" s="21" t="s">
        <v>339</v>
      </c>
      <c r="Q312" s="21" t="s">
        <v>12</v>
      </c>
      <c r="R312" s="22">
        <v>386</v>
      </c>
    </row>
    <row r="313" spans="15:18" x14ac:dyDescent="0.2">
      <c r="O313" s="20" t="s">
        <v>34</v>
      </c>
      <c r="P313" s="21" t="s">
        <v>340</v>
      </c>
      <c r="Q313" s="21" t="s">
        <v>6</v>
      </c>
      <c r="R313" s="22">
        <v>432</v>
      </c>
    </row>
    <row r="314" spans="15:18" x14ac:dyDescent="0.2">
      <c r="O314" s="26" t="s">
        <v>10</v>
      </c>
      <c r="P314" s="21" t="s">
        <v>341</v>
      </c>
      <c r="Q314" s="25" t="s">
        <v>37</v>
      </c>
      <c r="R314" s="22">
        <v>240</v>
      </c>
    </row>
    <row r="315" spans="15:18" x14ac:dyDescent="0.2">
      <c r="O315" s="20" t="s">
        <v>7</v>
      </c>
      <c r="P315" s="21" t="s">
        <v>342</v>
      </c>
      <c r="Q315" s="21" t="s">
        <v>6</v>
      </c>
      <c r="R315" s="22">
        <v>494</v>
      </c>
    </row>
    <row r="316" spans="15:18" x14ac:dyDescent="0.2">
      <c r="O316" s="20" t="s">
        <v>27</v>
      </c>
      <c r="P316" s="21" t="s">
        <v>343</v>
      </c>
      <c r="Q316" s="21" t="s">
        <v>6</v>
      </c>
      <c r="R316" s="22">
        <v>365</v>
      </c>
    </row>
    <row r="317" spans="15:18" x14ac:dyDescent="0.2">
      <c r="O317" s="20" t="s">
        <v>31</v>
      </c>
      <c r="P317" s="21" t="s">
        <v>344</v>
      </c>
      <c r="Q317" s="21" t="s">
        <v>6</v>
      </c>
      <c r="R317" s="22">
        <v>530</v>
      </c>
    </row>
    <row r="318" spans="15:18" x14ac:dyDescent="0.2">
      <c r="O318" s="26" t="s">
        <v>15</v>
      </c>
      <c r="P318" s="21" t="s">
        <v>345</v>
      </c>
      <c r="Q318" s="21" t="s">
        <v>12</v>
      </c>
      <c r="R318" s="22">
        <v>359</v>
      </c>
    </row>
    <row r="319" spans="15:18" x14ac:dyDescent="0.2">
      <c r="O319" s="20" t="s">
        <v>10</v>
      </c>
      <c r="P319" s="21" t="s">
        <v>346</v>
      </c>
      <c r="Q319" s="21" t="s">
        <v>78</v>
      </c>
      <c r="R319" s="22">
        <v>739</v>
      </c>
    </row>
    <row r="320" spans="15:18" x14ac:dyDescent="0.2">
      <c r="O320" s="20" t="s">
        <v>31</v>
      </c>
      <c r="P320" s="21" t="s">
        <v>347</v>
      </c>
      <c r="Q320" s="21" t="s">
        <v>44</v>
      </c>
      <c r="R320" s="22">
        <v>682</v>
      </c>
    </row>
    <row r="321" spans="15:18" x14ac:dyDescent="0.2">
      <c r="O321" s="26" t="s">
        <v>10</v>
      </c>
      <c r="P321" s="21" t="s">
        <v>348</v>
      </c>
      <c r="Q321" s="23" t="s">
        <v>85</v>
      </c>
      <c r="R321" s="22">
        <v>468</v>
      </c>
    </row>
    <row r="322" spans="15:18" x14ac:dyDescent="0.2">
      <c r="O322" s="20" t="s">
        <v>10</v>
      </c>
      <c r="P322" s="21" t="s">
        <v>349</v>
      </c>
      <c r="Q322" s="23" t="s">
        <v>85</v>
      </c>
      <c r="R322" s="22">
        <v>532</v>
      </c>
    </row>
    <row r="323" spans="15:18" x14ac:dyDescent="0.2">
      <c r="O323" s="20" t="s">
        <v>13</v>
      </c>
      <c r="P323" s="21" t="s">
        <v>350</v>
      </c>
      <c r="Q323" s="21" t="s">
        <v>23</v>
      </c>
      <c r="R323" s="22">
        <v>710</v>
      </c>
    </row>
    <row r="324" spans="15:18" x14ac:dyDescent="0.2">
      <c r="O324" s="20" t="s">
        <v>27</v>
      </c>
      <c r="P324" s="21" t="s">
        <v>351</v>
      </c>
      <c r="Q324" s="21" t="s">
        <v>44</v>
      </c>
      <c r="R324" s="22">
        <v>726</v>
      </c>
    </row>
    <row r="325" spans="15:18" x14ac:dyDescent="0.2">
      <c r="O325" s="20" t="s">
        <v>13</v>
      </c>
      <c r="P325" s="21" t="s">
        <v>352</v>
      </c>
      <c r="Q325" s="21" t="s">
        <v>44</v>
      </c>
      <c r="R325" s="22">
        <v>782</v>
      </c>
    </row>
    <row r="326" spans="15:18" x14ac:dyDescent="0.2">
      <c r="O326" s="27" t="s">
        <v>10</v>
      </c>
      <c r="P326" s="21" t="s">
        <v>353</v>
      </c>
      <c r="Q326" s="23" t="s">
        <v>85</v>
      </c>
      <c r="R326" s="22">
        <v>709</v>
      </c>
    </row>
    <row r="327" spans="15:18" x14ac:dyDescent="0.2">
      <c r="O327" s="27" t="s">
        <v>13</v>
      </c>
      <c r="P327" s="21" t="s">
        <v>354</v>
      </c>
      <c r="Q327" s="25" t="s">
        <v>37</v>
      </c>
      <c r="R327" s="22">
        <v>566</v>
      </c>
    </row>
    <row r="328" spans="15:18" x14ac:dyDescent="0.2">
      <c r="O328" s="20" t="s">
        <v>10</v>
      </c>
      <c r="P328" s="21" t="s">
        <v>355</v>
      </c>
      <c r="Q328" s="21" t="s">
        <v>6</v>
      </c>
      <c r="R328" s="22">
        <v>625</v>
      </c>
    </row>
    <row r="329" spans="15:18" x14ac:dyDescent="0.2">
      <c r="O329" s="20" t="s">
        <v>34</v>
      </c>
      <c r="P329" s="21" t="s">
        <v>356</v>
      </c>
      <c r="Q329" s="21" t="s">
        <v>23</v>
      </c>
      <c r="R329" s="22">
        <v>233</v>
      </c>
    </row>
    <row r="330" spans="15:18" x14ac:dyDescent="0.2">
      <c r="O330" s="27" t="s">
        <v>10</v>
      </c>
      <c r="P330" s="21" t="s">
        <v>357</v>
      </c>
      <c r="Q330" s="21" t="s">
        <v>30</v>
      </c>
      <c r="R330" s="22">
        <v>637</v>
      </c>
    </row>
    <row r="331" spans="15:18" x14ac:dyDescent="0.2">
      <c r="O331" s="20" t="s">
        <v>31</v>
      </c>
      <c r="P331" s="21" t="s">
        <v>358</v>
      </c>
      <c r="Q331" s="21" t="s">
        <v>6</v>
      </c>
      <c r="R331" s="22">
        <v>797</v>
      </c>
    </row>
    <row r="332" spans="15:18" x14ac:dyDescent="0.2">
      <c r="O332" s="20" t="s">
        <v>31</v>
      </c>
      <c r="P332" s="21" t="s">
        <v>359</v>
      </c>
      <c r="Q332" s="21" t="s">
        <v>23</v>
      </c>
      <c r="R332" s="22">
        <v>226</v>
      </c>
    </row>
    <row r="333" spans="15:18" x14ac:dyDescent="0.2">
      <c r="O333" s="20" t="s">
        <v>38</v>
      </c>
      <c r="P333" s="21" t="s">
        <v>360</v>
      </c>
      <c r="Q333" s="21" t="s">
        <v>6</v>
      </c>
      <c r="R333" s="22">
        <v>443</v>
      </c>
    </row>
    <row r="334" spans="15:18" x14ac:dyDescent="0.2">
      <c r="O334" s="26" t="s">
        <v>15</v>
      </c>
      <c r="P334" s="21" t="s">
        <v>361</v>
      </c>
      <c r="Q334" s="21" t="s">
        <v>44</v>
      </c>
      <c r="R334" s="22">
        <v>263</v>
      </c>
    </row>
    <row r="335" spans="15:18" x14ac:dyDescent="0.2">
      <c r="O335" s="20" t="s">
        <v>7</v>
      </c>
      <c r="P335" s="21" t="s">
        <v>362</v>
      </c>
      <c r="Q335" s="23" t="s">
        <v>50</v>
      </c>
      <c r="R335" s="22">
        <v>369</v>
      </c>
    </row>
    <row r="336" spans="15:18" x14ac:dyDescent="0.2">
      <c r="O336" s="20" t="s">
        <v>13</v>
      </c>
      <c r="P336" s="21" t="s">
        <v>363</v>
      </c>
      <c r="Q336" s="21" t="s">
        <v>6</v>
      </c>
      <c r="R336" s="22">
        <v>304</v>
      </c>
    </row>
    <row r="337" spans="15:18" x14ac:dyDescent="0.2">
      <c r="O337" s="26" t="s">
        <v>7</v>
      </c>
      <c r="P337" s="21" t="s">
        <v>364</v>
      </c>
      <c r="Q337" s="24" t="s">
        <v>63</v>
      </c>
      <c r="R337" s="22">
        <v>361</v>
      </c>
    </row>
    <row r="338" spans="15:18" x14ac:dyDescent="0.2">
      <c r="O338" s="27" t="s">
        <v>7</v>
      </c>
      <c r="P338" s="21" t="s">
        <v>365</v>
      </c>
      <c r="Q338" s="23" t="s">
        <v>85</v>
      </c>
      <c r="R338" s="22">
        <v>218</v>
      </c>
    </row>
    <row r="339" spans="15:18" x14ac:dyDescent="0.2">
      <c r="O339" s="27" t="s">
        <v>15</v>
      </c>
      <c r="P339" s="21" t="s">
        <v>366</v>
      </c>
      <c r="Q339" s="21" t="s">
        <v>44</v>
      </c>
      <c r="R339" s="22">
        <v>766</v>
      </c>
    </row>
    <row r="340" spans="15:18" x14ac:dyDescent="0.2">
      <c r="O340" s="20" t="s">
        <v>13</v>
      </c>
      <c r="P340" s="21" t="s">
        <v>367</v>
      </c>
      <c r="Q340" s="21" t="s">
        <v>23</v>
      </c>
      <c r="R340" s="22">
        <v>565</v>
      </c>
    </row>
    <row r="341" spans="15:18" x14ac:dyDescent="0.2">
      <c r="O341" s="26" t="s">
        <v>15</v>
      </c>
      <c r="P341" s="21" t="s">
        <v>368</v>
      </c>
      <c r="Q341" s="25" t="s">
        <v>37</v>
      </c>
      <c r="R341" s="22">
        <v>599</v>
      </c>
    </row>
    <row r="342" spans="15:18" x14ac:dyDescent="0.2">
      <c r="O342" s="27" t="s">
        <v>38</v>
      </c>
      <c r="P342" s="21" t="s">
        <v>369</v>
      </c>
      <c r="Q342" s="25" t="s">
        <v>17</v>
      </c>
      <c r="R342" s="22">
        <v>653</v>
      </c>
    </row>
    <row r="343" spans="15:18" x14ac:dyDescent="0.2">
      <c r="O343" s="20" t="s">
        <v>7</v>
      </c>
      <c r="P343" s="21" t="s">
        <v>370</v>
      </c>
      <c r="Q343" s="21" t="s">
        <v>6</v>
      </c>
      <c r="R343" s="22">
        <v>409</v>
      </c>
    </row>
    <row r="344" spans="15:18" x14ac:dyDescent="0.2">
      <c r="O344" s="20" t="s">
        <v>10</v>
      </c>
      <c r="P344" s="21" t="s">
        <v>371</v>
      </c>
      <c r="Q344" s="21" t="s">
        <v>12</v>
      </c>
      <c r="R344" s="22">
        <v>788</v>
      </c>
    </row>
    <row r="345" spans="15:18" x14ac:dyDescent="0.2">
      <c r="O345" s="27" t="s">
        <v>15</v>
      </c>
      <c r="P345" s="21" t="s">
        <v>372</v>
      </c>
      <c r="Q345" s="21" t="s">
        <v>6</v>
      </c>
      <c r="R345" s="22">
        <v>315</v>
      </c>
    </row>
    <row r="346" spans="15:18" x14ac:dyDescent="0.2">
      <c r="O346" s="26" t="s">
        <v>27</v>
      </c>
      <c r="P346" s="21" t="s">
        <v>373</v>
      </c>
      <c r="Q346" s="25" t="s">
        <v>37</v>
      </c>
      <c r="R346" s="22">
        <v>766</v>
      </c>
    </row>
    <row r="347" spans="15:18" x14ac:dyDescent="0.2">
      <c r="O347" s="20" t="s">
        <v>4</v>
      </c>
      <c r="P347" s="21" t="s">
        <v>374</v>
      </c>
      <c r="Q347" s="21" t="s">
        <v>6</v>
      </c>
      <c r="R347" s="22">
        <v>427</v>
      </c>
    </row>
    <row r="348" spans="15:18" x14ac:dyDescent="0.2">
      <c r="O348" s="20" t="s">
        <v>10</v>
      </c>
      <c r="P348" s="21" t="s">
        <v>375</v>
      </c>
      <c r="Q348" s="21" t="s">
        <v>6</v>
      </c>
      <c r="R348" s="22">
        <v>377</v>
      </c>
    </row>
    <row r="349" spans="15:18" x14ac:dyDescent="0.2">
      <c r="O349" s="20" t="s">
        <v>31</v>
      </c>
      <c r="P349" s="21" t="s">
        <v>376</v>
      </c>
      <c r="Q349" s="21" t="s">
        <v>6</v>
      </c>
      <c r="R349" s="22">
        <v>592</v>
      </c>
    </row>
    <row r="350" spans="15:18" x14ac:dyDescent="0.2">
      <c r="O350" s="20" t="s">
        <v>4</v>
      </c>
      <c r="P350" s="21" t="s">
        <v>377</v>
      </c>
      <c r="Q350" s="25" t="s">
        <v>37</v>
      </c>
      <c r="R350" s="22">
        <v>278</v>
      </c>
    </row>
    <row r="351" spans="15:18" x14ac:dyDescent="0.2">
      <c r="O351" s="20" t="s">
        <v>27</v>
      </c>
      <c r="P351" s="21" t="s">
        <v>378</v>
      </c>
      <c r="Q351" s="21" t="s">
        <v>6</v>
      </c>
      <c r="R351" s="22">
        <v>411</v>
      </c>
    </row>
    <row r="352" spans="15:18" x14ac:dyDescent="0.2">
      <c r="O352" s="20" t="s">
        <v>13</v>
      </c>
      <c r="P352" s="21" t="s">
        <v>379</v>
      </c>
      <c r="Q352" s="21" t="s">
        <v>78</v>
      </c>
      <c r="R352" s="22">
        <v>722</v>
      </c>
    </row>
    <row r="353" spans="15:18" x14ac:dyDescent="0.2">
      <c r="O353" s="20" t="s">
        <v>34</v>
      </c>
      <c r="P353" s="21" t="s">
        <v>380</v>
      </c>
      <c r="Q353" s="21" t="s">
        <v>70</v>
      </c>
      <c r="R353" s="22">
        <v>787</v>
      </c>
    </row>
    <row r="354" spans="15:18" x14ac:dyDescent="0.2">
      <c r="O354" s="26" t="s">
        <v>10</v>
      </c>
      <c r="P354" s="21" t="s">
        <v>381</v>
      </c>
      <c r="Q354" s="23" t="s">
        <v>85</v>
      </c>
      <c r="R354" s="22">
        <v>574</v>
      </c>
    </row>
    <row r="355" spans="15:18" x14ac:dyDescent="0.2">
      <c r="O355" s="20" t="s">
        <v>34</v>
      </c>
      <c r="P355" s="21" t="s">
        <v>382</v>
      </c>
      <c r="Q355" s="25" t="s">
        <v>17</v>
      </c>
      <c r="R355" s="22">
        <v>353</v>
      </c>
    </row>
    <row r="356" spans="15:18" x14ac:dyDescent="0.2">
      <c r="O356" s="26" t="s">
        <v>34</v>
      </c>
      <c r="P356" s="21" t="s">
        <v>383</v>
      </c>
      <c r="Q356" s="21" t="s">
        <v>12</v>
      </c>
      <c r="R356" s="22">
        <v>452</v>
      </c>
    </row>
    <row r="357" spans="15:18" x14ac:dyDescent="0.2">
      <c r="O357" s="20" t="s">
        <v>13</v>
      </c>
      <c r="P357" s="21" t="s">
        <v>384</v>
      </c>
      <c r="Q357" s="21" t="s">
        <v>23</v>
      </c>
      <c r="R357" s="22">
        <v>757</v>
      </c>
    </row>
    <row r="358" spans="15:18" x14ac:dyDescent="0.2">
      <c r="O358" s="20" t="s">
        <v>13</v>
      </c>
      <c r="P358" s="21" t="s">
        <v>385</v>
      </c>
      <c r="Q358" s="21" t="s">
        <v>23</v>
      </c>
      <c r="R358" s="22">
        <v>754</v>
      </c>
    </row>
    <row r="359" spans="15:18" x14ac:dyDescent="0.2">
      <c r="O359" s="20" t="s">
        <v>13</v>
      </c>
      <c r="P359" s="21" t="s">
        <v>386</v>
      </c>
      <c r="Q359" s="21" t="s">
        <v>6</v>
      </c>
      <c r="R359" s="22">
        <v>726</v>
      </c>
    </row>
    <row r="360" spans="15:18" x14ac:dyDescent="0.2">
      <c r="O360" s="20" t="s">
        <v>38</v>
      </c>
      <c r="P360" s="21" t="s">
        <v>387</v>
      </c>
      <c r="Q360" s="21" t="s">
        <v>78</v>
      </c>
      <c r="R360" s="22">
        <v>674</v>
      </c>
    </row>
    <row r="361" spans="15:18" x14ac:dyDescent="0.2">
      <c r="O361" s="20" t="s">
        <v>31</v>
      </c>
      <c r="P361" s="21" t="s">
        <v>388</v>
      </c>
      <c r="Q361" s="21" t="s">
        <v>12</v>
      </c>
      <c r="R361" s="22">
        <v>637</v>
      </c>
    </row>
    <row r="362" spans="15:18" x14ac:dyDescent="0.2">
      <c r="O362" s="20" t="s">
        <v>13</v>
      </c>
      <c r="P362" s="21" t="s">
        <v>389</v>
      </c>
      <c r="Q362" s="21" t="s">
        <v>30</v>
      </c>
      <c r="R362" s="22">
        <v>741</v>
      </c>
    </row>
    <row r="363" spans="15:18" x14ac:dyDescent="0.2">
      <c r="O363" s="20" t="s">
        <v>38</v>
      </c>
      <c r="P363" s="21" t="s">
        <v>390</v>
      </c>
      <c r="Q363" s="21" t="s">
        <v>23</v>
      </c>
      <c r="R363" s="22">
        <v>330</v>
      </c>
    </row>
    <row r="364" spans="15:18" x14ac:dyDescent="0.2">
      <c r="O364" s="20" t="s">
        <v>34</v>
      </c>
      <c r="P364" s="21" t="s">
        <v>391</v>
      </c>
      <c r="Q364" s="21" t="s">
        <v>78</v>
      </c>
      <c r="R364" s="22">
        <v>330</v>
      </c>
    </row>
    <row r="365" spans="15:18" x14ac:dyDescent="0.2">
      <c r="O365" s="20" t="s">
        <v>4</v>
      </c>
      <c r="P365" s="21" t="s">
        <v>392</v>
      </c>
      <c r="Q365" s="21" t="s">
        <v>23</v>
      </c>
      <c r="R365" s="22">
        <v>279</v>
      </c>
    </row>
    <row r="366" spans="15:18" x14ac:dyDescent="0.2">
      <c r="O366" s="20" t="s">
        <v>38</v>
      </c>
      <c r="P366" s="21" t="s">
        <v>393</v>
      </c>
      <c r="Q366" s="21" t="s">
        <v>6</v>
      </c>
      <c r="R366" s="22">
        <v>744</v>
      </c>
    </row>
    <row r="367" spans="15:18" x14ac:dyDescent="0.2">
      <c r="O367" s="20" t="s">
        <v>38</v>
      </c>
      <c r="P367" s="21" t="s">
        <v>394</v>
      </c>
      <c r="Q367" s="21" t="s">
        <v>23</v>
      </c>
      <c r="R367" s="22">
        <v>205</v>
      </c>
    </row>
    <row r="368" spans="15:18" x14ac:dyDescent="0.2">
      <c r="O368" s="20" t="s">
        <v>13</v>
      </c>
      <c r="P368" s="21" t="s">
        <v>395</v>
      </c>
      <c r="Q368" s="21" t="s">
        <v>30</v>
      </c>
      <c r="R368" s="22">
        <v>757</v>
      </c>
    </row>
    <row r="369" spans="15:18" x14ac:dyDescent="0.2">
      <c r="O369" s="20" t="s">
        <v>38</v>
      </c>
      <c r="P369" s="21" t="s">
        <v>396</v>
      </c>
      <c r="Q369" s="21" t="s">
        <v>30</v>
      </c>
      <c r="R369" s="22">
        <v>395</v>
      </c>
    </row>
    <row r="370" spans="15:18" x14ac:dyDescent="0.2">
      <c r="O370" s="20" t="s">
        <v>13</v>
      </c>
      <c r="P370" s="21" t="s">
        <v>397</v>
      </c>
      <c r="Q370" s="21" t="s">
        <v>44</v>
      </c>
      <c r="R370" s="22">
        <v>677</v>
      </c>
    </row>
    <row r="371" spans="15:18" x14ac:dyDescent="0.2">
      <c r="O371" s="20" t="s">
        <v>31</v>
      </c>
      <c r="P371" s="21" t="s">
        <v>398</v>
      </c>
      <c r="Q371" s="21" t="s">
        <v>12</v>
      </c>
      <c r="R371" s="22">
        <v>671</v>
      </c>
    </row>
    <row r="372" spans="15:18" x14ac:dyDescent="0.2">
      <c r="O372" s="27" t="s">
        <v>34</v>
      </c>
      <c r="P372" s="21" t="s">
        <v>399</v>
      </c>
      <c r="Q372" s="23" t="s">
        <v>85</v>
      </c>
      <c r="R372" s="22">
        <v>781</v>
      </c>
    </row>
    <row r="373" spans="15:18" x14ac:dyDescent="0.2">
      <c r="O373" s="20" t="s">
        <v>27</v>
      </c>
      <c r="P373" s="21" t="s">
        <v>400</v>
      </c>
      <c r="Q373" s="21" t="s">
        <v>6</v>
      </c>
      <c r="R373" s="22">
        <v>298</v>
      </c>
    </row>
    <row r="374" spans="15:18" x14ac:dyDescent="0.2">
      <c r="O374" s="20" t="s">
        <v>27</v>
      </c>
      <c r="P374" s="21" t="s">
        <v>401</v>
      </c>
      <c r="Q374" s="21" t="s">
        <v>6</v>
      </c>
      <c r="R374" s="22">
        <v>302</v>
      </c>
    </row>
    <row r="375" spans="15:18" x14ac:dyDescent="0.2">
      <c r="O375" s="20" t="s">
        <v>10</v>
      </c>
      <c r="P375" s="21" t="s">
        <v>402</v>
      </c>
      <c r="Q375" s="21" t="s">
        <v>78</v>
      </c>
      <c r="R375" s="22">
        <v>224</v>
      </c>
    </row>
    <row r="376" spans="15:18" x14ac:dyDescent="0.2">
      <c r="O376" s="20" t="s">
        <v>13</v>
      </c>
      <c r="P376" s="21" t="s">
        <v>403</v>
      </c>
      <c r="Q376" s="21" t="s">
        <v>6</v>
      </c>
      <c r="R376" s="22">
        <v>530</v>
      </c>
    </row>
    <row r="377" spans="15:18" x14ac:dyDescent="0.2">
      <c r="O377" s="27" t="s">
        <v>7</v>
      </c>
      <c r="P377" s="21" t="s">
        <v>404</v>
      </c>
      <c r="Q377" s="25" t="s">
        <v>37</v>
      </c>
      <c r="R377" s="22">
        <v>571</v>
      </c>
    </row>
    <row r="378" spans="15:18" x14ac:dyDescent="0.2">
      <c r="O378" s="26" t="s">
        <v>15</v>
      </c>
      <c r="P378" s="21" t="s">
        <v>405</v>
      </c>
      <c r="Q378" s="21" t="s">
        <v>23</v>
      </c>
      <c r="R378" s="22">
        <v>351</v>
      </c>
    </row>
    <row r="379" spans="15:18" x14ac:dyDescent="0.2">
      <c r="O379" s="27" t="s">
        <v>15</v>
      </c>
      <c r="P379" s="21" t="s">
        <v>406</v>
      </c>
      <c r="Q379" s="25" t="s">
        <v>17</v>
      </c>
      <c r="R379" s="22">
        <v>346</v>
      </c>
    </row>
    <row r="380" spans="15:18" x14ac:dyDescent="0.2">
      <c r="O380" s="27" t="s">
        <v>7</v>
      </c>
      <c r="P380" s="21" t="s">
        <v>407</v>
      </c>
      <c r="Q380" s="24" t="s">
        <v>63</v>
      </c>
      <c r="R380" s="22">
        <v>242</v>
      </c>
    </row>
    <row r="381" spans="15:18" x14ac:dyDescent="0.2">
      <c r="O381" s="20" t="s">
        <v>7</v>
      </c>
      <c r="P381" s="21" t="s">
        <v>408</v>
      </c>
      <c r="Q381" s="21" t="s">
        <v>23</v>
      </c>
      <c r="R381" s="22">
        <v>766</v>
      </c>
    </row>
    <row r="382" spans="15:18" x14ac:dyDescent="0.2">
      <c r="O382" s="20" t="s">
        <v>7</v>
      </c>
      <c r="P382" s="21" t="s">
        <v>409</v>
      </c>
      <c r="Q382" s="21" t="s">
        <v>30</v>
      </c>
      <c r="R382" s="22">
        <v>509</v>
      </c>
    </row>
    <row r="383" spans="15:18" x14ac:dyDescent="0.2">
      <c r="O383" s="26" t="s">
        <v>10</v>
      </c>
      <c r="P383" s="21" t="s">
        <v>410</v>
      </c>
      <c r="Q383" s="21" t="s">
        <v>12</v>
      </c>
      <c r="R383" s="22">
        <v>620</v>
      </c>
    </row>
    <row r="384" spans="15:18" x14ac:dyDescent="0.2">
      <c r="O384" s="27" t="s">
        <v>7</v>
      </c>
      <c r="P384" s="21" t="s">
        <v>411</v>
      </c>
      <c r="Q384" s="21" t="s">
        <v>6</v>
      </c>
      <c r="R384" s="22">
        <v>421</v>
      </c>
    </row>
    <row r="385" spans="15:18" x14ac:dyDescent="0.2">
      <c r="O385" s="20" t="s">
        <v>4</v>
      </c>
      <c r="P385" s="21" t="s">
        <v>412</v>
      </c>
      <c r="Q385" s="21" t="s">
        <v>23</v>
      </c>
      <c r="R385" s="22">
        <v>627</v>
      </c>
    </row>
    <row r="386" spans="15:18" x14ac:dyDescent="0.2">
      <c r="O386" s="20" t="s">
        <v>27</v>
      </c>
      <c r="P386" s="21" t="s">
        <v>413</v>
      </c>
      <c r="Q386" s="21" t="s">
        <v>30</v>
      </c>
      <c r="R386" s="22">
        <v>572</v>
      </c>
    </row>
    <row r="387" spans="15:18" x14ac:dyDescent="0.2">
      <c r="O387" s="27" t="s">
        <v>13</v>
      </c>
      <c r="P387" s="21" t="s">
        <v>414</v>
      </c>
      <c r="Q387" s="21" t="s">
        <v>78</v>
      </c>
      <c r="R387" s="22">
        <v>491</v>
      </c>
    </row>
    <row r="388" spans="15:18" x14ac:dyDescent="0.2">
      <c r="O388" s="20" t="s">
        <v>4</v>
      </c>
      <c r="P388" s="21" t="s">
        <v>415</v>
      </c>
      <c r="Q388" s="21" t="s">
        <v>6</v>
      </c>
      <c r="R388" s="22">
        <v>783</v>
      </c>
    </row>
    <row r="389" spans="15:18" x14ac:dyDescent="0.2">
      <c r="O389" s="26" t="s">
        <v>4</v>
      </c>
      <c r="P389" s="21" t="s">
        <v>416</v>
      </c>
      <c r="Q389" s="21" t="s">
        <v>12</v>
      </c>
      <c r="R389" s="22">
        <v>227</v>
      </c>
    </row>
    <row r="390" spans="15:18" x14ac:dyDescent="0.2">
      <c r="O390" s="26" t="s">
        <v>27</v>
      </c>
      <c r="P390" s="21" t="s">
        <v>417</v>
      </c>
      <c r="Q390" s="21" t="s">
        <v>30</v>
      </c>
      <c r="R390" s="22">
        <v>312</v>
      </c>
    </row>
    <row r="391" spans="15:18" x14ac:dyDescent="0.2">
      <c r="O391" s="20" t="s">
        <v>38</v>
      </c>
      <c r="P391" s="21" t="s">
        <v>418</v>
      </c>
      <c r="Q391" s="21" t="s">
        <v>6</v>
      </c>
      <c r="R391" s="22">
        <v>633</v>
      </c>
    </row>
    <row r="392" spans="15:18" x14ac:dyDescent="0.2">
      <c r="O392" s="20" t="s">
        <v>10</v>
      </c>
      <c r="P392" s="21" t="s">
        <v>419</v>
      </c>
      <c r="Q392" s="21" t="s">
        <v>23</v>
      </c>
      <c r="R392" s="22">
        <v>214</v>
      </c>
    </row>
    <row r="393" spans="15:18" x14ac:dyDescent="0.2">
      <c r="O393" s="20" t="s">
        <v>13</v>
      </c>
      <c r="P393" s="21" t="s">
        <v>420</v>
      </c>
      <c r="Q393" s="21" t="s">
        <v>30</v>
      </c>
      <c r="R393" s="22">
        <v>501</v>
      </c>
    </row>
    <row r="394" spans="15:18" x14ac:dyDescent="0.2">
      <c r="O394" s="26" t="s">
        <v>38</v>
      </c>
      <c r="P394" s="21" t="s">
        <v>421</v>
      </c>
      <c r="Q394" s="25" t="s">
        <v>17</v>
      </c>
      <c r="R394" s="22">
        <v>321</v>
      </c>
    </row>
    <row r="395" spans="15:18" x14ac:dyDescent="0.2">
      <c r="O395" s="26" t="s">
        <v>7</v>
      </c>
      <c r="P395" s="21" t="s">
        <v>422</v>
      </c>
      <c r="Q395" s="21" t="s">
        <v>119</v>
      </c>
      <c r="R395" s="22">
        <v>760</v>
      </c>
    </row>
    <row r="396" spans="15:18" x14ac:dyDescent="0.2">
      <c r="O396" s="27" t="s">
        <v>13</v>
      </c>
      <c r="P396" s="21" t="s">
        <v>423</v>
      </c>
      <c r="Q396" s="21" t="s">
        <v>44</v>
      </c>
      <c r="R396" s="22">
        <v>437</v>
      </c>
    </row>
    <row r="397" spans="15:18" x14ac:dyDescent="0.2">
      <c r="O397" s="20" t="s">
        <v>38</v>
      </c>
      <c r="P397" s="21" t="s">
        <v>424</v>
      </c>
      <c r="Q397" s="21" t="s">
        <v>23</v>
      </c>
      <c r="R397" s="22">
        <v>234</v>
      </c>
    </row>
    <row r="398" spans="15:18" x14ac:dyDescent="0.2">
      <c r="O398" s="20" t="s">
        <v>7</v>
      </c>
      <c r="P398" s="21" t="s">
        <v>425</v>
      </c>
      <c r="Q398" s="21" t="s">
        <v>6</v>
      </c>
      <c r="R398" s="22">
        <v>615</v>
      </c>
    </row>
    <row r="399" spans="15:18" x14ac:dyDescent="0.2">
      <c r="O399" s="27" t="s">
        <v>27</v>
      </c>
      <c r="P399" s="21" t="s">
        <v>426</v>
      </c>
      <c r="Q399" s="21" t="s">
        <v>6</v>
      </c>
      <c r="R399" s="22">
        <v>507</v>
      </c>
    </row>
    <row r="400" spans="15:18" x14ac:dyDescent="0.2">
      <c r="O400" s="20" t="s">
        <v>27</v>
      </c>
      <c r="P400" s="21" t="s">
        <v>427</v>
      </c>
      <c r="Q400" s="21" t="s">
        <v>78</v>
      </c>
      <c r="R400" s="22">
        <v>739</v>
      </c>
    </row>
    <row r="401" spans="15:18" x14ac:dyDescent="0.2">
      <c r="O401" s="20" t="s">
        <v>10</v>
      </c>
      <c r="P401" s="21" t="s">
        <v>428</v>
      </c>
      <c r="Q401" s="21" t="s">
        <v>6</v>
      </c>
      <c r="R401" s="22">
        <v>434</v>
      </c>
    </row>
    <row r="402" spans="15:18" x14ac:dyDescent="0.2">
      <c r="O402" s="20" t="s">
        <v>31</v>
      </c>
      <c r="P402" s="21" t="s">
        <v>429</v>
      </c>
      <c r="Q402" s="21" t="s">
        <v>6</v>
      </c>
      <c r="R402" s="22">
        <v>479</v>
      </c>
    </row>
    <row r="403" spans="15:18" x14ac:dyDescent="0.2">
      <c r="O403" s="20" t="s">
        <v>7</v>
      </c>
      <c r="P403" s="21" t="s">
        <v>430</v>
      </c>
      <c r="Q403" s="21" t="s">
        <v>70</v>
      </c>
      <c r="R403" s="22">
        <v>570</v>
      </c>
    </row>
    <row r="404" spans="15:18" x14ac:dyDescent="0.2">
      <c r="O404" s="20" t="s">
        <v>13</v>
      </c>
      <c r="P404" s="21" t="s">
        <v>431</v>
      </c>
      <c r="Q404" s="21" t="s">
        <v>6</v>
      </c>
      <c r="R404" s="22">
        <v>395</v>
      </c>
    </row>
    <row r="405" spans="15:18" x14ac:dyDescent="0.2">
      <c r="O405" s="20" t="s">
        <v>13</v>
      </c>
      <c r="P405" s="21" t="s">
        <v>432</v>
      </c>
      <c r="Q405" s="21" t="s">
        <v>44</v>
      </c>
      <c r="R405" s="22">
        <v>233</v>
      </c>
    </row>
    <row r="406" spans="15:18" x14ac:dyDescent="0.2">
      <c r="O406" s="20" t="s">
        <v>15</v>
      </c>
      <c r="P406" s="21" t="s">
        <v>433</v>
      </c>
      <c r="Q406" s="23" t="s">
        <v>50</v>
      </c>
      <c r="R406" s="22">
        <v>541</v>
      </c>
    </row>
    <row r="407" spans="15:18" x14ac:dyDescent="0.2">
      <c r="O407" s="20" t="s">
        <v>7</v>
      </c>
      <c r="P407" s="21" t="s">
        <v>434</v>
      </c>
      <c r="Q407" s="21" t="s">
        <v>44</v>
      </c>
      <c r="R407" s="22">
        <v>387</v>
      </c>
    </row>
    <row r="408" spans="15:18" x14ac:dyDescent="0.2">
      <c r="O408" s="26" t="s">
        <v>13</v>
      </c>
      <c r="P408" s="21" t="s">
        <v>435</v>
      </c>
      <c r="Q408" s="21" t="s">
        <v>6</v>
      </c>
      <c r="R408" s="22">
        <v>457</v>
      </c>
    </row>
    <row r="409" spans="15:18" x14ac:dyDescent="0.2">
      <c r="O409" s="27" t="s">
        <v>38</v>
      </c>
      <c r="P409" s="21" t="s">
        <v>436</v>
      </c>
      <c r="Q409" s="21" t="s">
        <v>44</v>
      </c>
      <c r="R409" s="22">
        <v>427</v>
      </c>
    </row>
    <row r="410" spans="15:18" x14ac:dyDescent="0.2">
      <c r="O410" s="20" t="s">
        <v>15</v>
      </c>
      <c r="P410" s="21" t="s">
        <v>437</v>
      </c>
      <c r="Q410" s="25" t="s">
        <v>17</v>
      </c>
      <c r="R410" s="22">
        <v>369</v>
      </c>
    </row>
    <row r="411" spans="15:18" x14ac:dyDescent="0.2">
      <c r="O411" s="29" t="s">
        <v>15</v>
      </c>
      <c r="P411" s="21" t="s">
        <v>438</v>
      </c>
      <c r="Q411" s="25" t="s">
        <v>37</v>
      </c>
      <c r="R411" s="22">
        <v>597</v>
      </c>
    </row>
    <row r="412" spans="15:18" x14ac:dyDescent="0.2">
      <c r="O412" s="20" t="s">
        <v>31</v>
      </c>
      <c r="P412" s="21" t="s">
        <v>439</v>
      </c>
      <c r="Q412" s="21" t="s">
        <v>78</v>
      </c>
      <c r="R412" s="22">
        <v>526</v>
      </c>
    </row>
    <row r="413" spans="15:18" x14ac:dyDescent="0.2">
      <c r="O413" s="20" t="s">
        <v>31</v>
      </c>
      <c r="P413" s="21" t="s">
        <v>440</v>
      </c>
      <c r="Q413" s="21" t="s">
        <v>6</v>
      </c>
      <c r="R413" s="22">
        <v>335</v>
      </c>
    </row>
    <row r="414" spans="15:18" x14ac:dyDescent="0.2">
      <c r="O414" s="20" t="s">
        <v>31</v>
      </c>
      <c r="P414" s="21" t="s">
        <v>441</v>
      </c>
      <c r="Q414" s="21" t="s">
        <v>6</v>
      </c>
      <c r="R414" s="22">
        <v>260</v>
      </c>
    </row>
    <row r="415" spans="15:18" x14ac:dyDescent="0.2">
      <c r="O415" s="20" t="s">
        <v>7</v>
      </c>
      <c r="P415" s="21" t="s">
        <v>442</v>
      </c>
      <c r="Q415" s="21" t="s">
        <v>6</v>
      </c>
      <c r="R415" s="22">
        <v>264</v>
      </c>
    </row>
    <row r="416" spans="15:18" x14ac:dyDescent="0.2">
      <c r="O416" s="20" t="s">
        <v>34</v>
      </c>
      <c r="P416" s="21" t="s">
        <v>443</v>
      </c>
      <c r="Q416" s="25" t="s">
        <v>17</v>
      </c>
      <c r="R416" s="22">
        <v>548</v>
      </c>
    </row>
    <row r="417" spans="15:18" x14ac:dyDescent="0.2">
      <c r="O417" s="20" t="s">
        <v>31</v>
      </c>
      <c r="P417" s="21" t="s">
        <v>444</v>
      </c>
      <c r="Q417" s="21" t="s">
        <v>6</v>
      </c>
      <c r="R417" s="22">
        <v>544</v>
      </c>
    </row>
    <row r="418" spans="15:18" x14ac:dyDescent="0.2">
      <c r="O418" s="26" t="s">
        <v>15</v>
      </c>
      <c r="P418" s="21" t="s">
        <v>445</v>
      </c>
      <c r="Q418" s="21" t="s">
        <v>12</v>
      </c>
      <c r="R418" s="22">
        <v>464</v>
      </c>
    </row>
    <row r="419" spans="15:18" x14ac:dyDescent="0.2">
      <c r="O419" s="20" t="s">
        <v>13</v>
      </c>
      <c r="P419" s="21" t="s">
        <v>446</v>
      </c>
      <c r="Q419" s="21" t="s">
        <v>44</v>
      </c>
      <c r="R419" s="22">
        <v>368</v>
      </c>
    </row>
    <row r="420" spans="15:18" x14ac:dyDescent="0.2">
      <c r="O420" s="26" t="s">
        <v>10</v>
      </c>
      <c r="P420" s="21" t="s">
        <v>447</v>
      </c>
      <c r="Q420" s="21" t="s">
        <v>78</v>
      </c>
      <c r="R420" s="22">
        <v>564</v>
      </c>
    </row>
    <row r="421" spans="15:18" x14ac:dyDescent="0.2">
      <c r="O421" s="20" t="s">
        <v>7</v>
      </c>
      <c r="P421" s="21" t="s">
        <v>448</v>
      </c>
      <c r="Q421" s="21" t="s">
        <v>70</v>
      </c>
      <c r="R421" s="22">
        <v>641</v>
      </c>
    </row>
    <row r="422" spans="15:18" x14ac:dyDescent="0.2">
      <c r="O422" s="20" t="s">
        <v>31</v>
      </c>
      <c r="P422" s="21" t="s">
        <v>449</v>
      </c>
      <c r="Q422" s="21" t="s">
        <v>78</v>
      </c>
      <c r="R422" s="22">
        <v>772</v>
      </c>
    </row>
    <row r="423" spans="15:18" x14ac:dyDescent="0.2">
      <c r="O423" s="20" t="s">
        <v>31</v>
      </c>
      <c r="P423" s="21" t="s">
        <v>450</v>
      </c>
      <c r="Q423" s="21" t="s">
        <v>30</v>
      </c>
      <c r="R423" s="22">
        <v>443</v>
      </c>
    </row>
    <row r="424" spans="15:18" x14ac:dyDescent="0.2">
      <c r="O424" s="20" t="s">
        <v>38</v>
      </c>
      <c r="P424" s="21" t="s">
        <v>451</v>
      </c>
      <c r="Q424" s="25" t="s">
        <v>17</v>
      </c>
      <c r="R424" s="22">
        <v>637</v>
      </c>
    </row>
    <row r="425" spans="15:18" x14ac:dyDescent="0.2">
      <c r="O425" s="20" t="s">
        <v>20</v>
      </c>
      <c r="P425" s="21" t="s">
        <v>452</v>
      </c>
      <c r="Q425" s="21" t="s">
        <v>6</v>
      </c>
      <c r="R425" s="22">
        <v>482</v>
      </c>
    </row>
    <row r="426" spans="15:18" x14ac:dyDescent="0.2">
      <c r="O426" s="20" t="s">
        <v>20</v>
      </c>
      <c r="P426" s="21" t="s">
        <v>453</v>
      </c>
      <c r="Q426" s="21" t="s">
        <v>6</v>
      </c>
      <c r="R426" s="22">
        <v>574</v>
      </c>
    </row>
    <row r="427" spans="15:18" x14ac:dyDescent="0.2">
      <c r="O427" s="20" t="s">
        <v>13</v>
      </c>
      <c r="P427" s="21" t="s">
        <v>454</v>
      </c>
      <c r="Q427" s="21" t="s">
        <v>44</v>
      </c>
      <c r="R427" s="22">
        <v>352</v>
      </c>
    </row>
    <row r="428" spans="15:18" x14ac:dyDescent="0.2">
      <c r="O428" s="20" t="s">
        <v>13</v>
      </c>
      <c r="P428" s="21" t="s">
        <v>455</v>
      </c>
      <c r="Q428" s="21" t="s">
        <v>30</v>
      </c>
      <c r="R428" s="22">
        <v>223</v>
      </c>
    </row>
    <row r="429" spans="15:18" x14ac:dyDescent="0.2">
      <c r="O429" s="20" t="s">
        <v>31</v>
      </c>
      <c r="P429" s="21" t="s">
        <v>456</v>
      </c>
      <c r="Q429" s="25" t="s">
        <v>17</v>
      </c>
      <c r="R429" s="22">
        <v>276</v>
      </c>
    </row>
    <row r="430" spans="15:18" x14ac:dyDescent="0.2">
      <c r="O430" s="20" t="s">
        <v>13</v>
      </c>
      <c r="P430" s="21" t="s">
        <v>457</v>
      </c>
      <c r="Q430" s="21" t="s">
        <v>12</v>
      </c>
      <c r="R430" s="22">
        <v>543</v>
      </c>
    </row>
    <row r="431" spans="15:18" x14ac:dyDescent="0.2">
      <c r="O431" s="26" t="s">
        <v>7</v>
      </c>
      <c r="P431" s="21" t="s">
        <v>458</v>
      </c>
      <c r="Q431" s="23" t="s">
        <v>85</v>
      </c>
      <c r="R431" s="22">
        <v>611</v>
      </c>
    </row>
    <row r="432" spans="15:18" x14ac:dyDescent="0.2">
      <c r="O432" s="20" t="s">
        <v>38</v>
      </c>
      <c r="P432" s="21" t="s">
        <v>459</v>
      </c>
      <c r="Q432" s="21" t="s">
        <v>6</v>
      </c>
      <c r="R432" s="22">
        <v>394</v>
      </c>
    </row>
    <row r="433" spans="15:18" x14ac:dyDescent="0.2">
      <c r="O433" s="20" t="s">
        <v>34</v>
      </c>
      <c r="P433" s="21" t="s">
        <v>460</v>
      </c>
      <c r="Q433" s="21" t="s">
        <v>30</v>
      </c>
      <c r="R433" s="22">
        <v>579</v>
      </c>
    </row>
    <row r="434" spans="15:18" x14ac:dyDescent="0.2">
      <c r="O434" s="20" t="s">
        <v>4</v>
      </c>
      <c r="P434" s="21" t="s">
        <v>461</v>
      </c>
      <c r="Q434" s="21" t="s">
        <v>6</v>
      </c>
      <c r="R434" s="22">
        <v>516</v>
      </c>
    </row>
    <row r="435" spans="15:18" x14ac:dyDescent="0.2">
      <c r="O435" s="20" t="s">
        <v>4</v>
      </c>
      <c r="P435" s="21" t="s">
        <v>462</v>
      </c>
      <c r="Q435" s="21" t="s">
        <v>12</v>
      </c>
      <c r="R435" s="22">
        <v>204</v>
      </c>
    </row>
    <row r="436" spans="15:18" x14ac:dyDescent="0.2">
      <c r="O436" s="20" t="s">
        <v>7</v>
      </c>
      <c r="P436" s="21" t="s">
        <v>463</v>
      </c>
      <c r="Q436" s="21" t="s">
        <v>6</v>
      </c>
      <c r="R436" s="22">
        <v>716</v>
      </c>
    </row>
    <row r="437" spans="15:18" x14ac:dyDescent="0.2">
      <c r="O437" s="20" t="s">
        <v>7</v>
      </c>
      <c r="P437" s="21" t="s">
        <v>464</v>
      </c>
      <c r="Q437" s="21" t="s">
        <v>12</v>
      </c>
      <c r="R437" s="22">
        <v>651</v>
      </c>
    </row>
    <row r="438" spans="15:18" x14ac:dyDescent="0.2">
      <c r="O438" s="20" t="s">
        <v>31</v>
      </c>
      <c r="P438" s="21" t="s">
        <v>465</v>
      </c>
      <c r="Q438" s="21" t="s">
        <v>6</v>
      </c>
      <c r="R438" s="22">
        <v>600</v>
      </c>
    </row>
    <row r="439" spans="15:18" x14ac:dyDescent="0.2">
      <c r="O439" s="20" t="s">
        <v>4</v>
      </c>
      <c r="P439" s="21" t="s">
        <v>466</v>
      </c>
      <c r="Q439" s="21" t="s">
        <v>12</v>
      </c>
      <c r="R439" s="22">
        <v>368</v>
      </c>
    </row>
    <row r="440" spans="15:18" x14ac:dyDescent="0.2">
      <c r="O440" s="20" t="s">
        <v>4</v>
      </c>
      <c r="P440" s="21" t="s">
        <v>467</v>
      </c>
      <c r="Q440" s="21" t="s">
        <v>78</v>
      </c>
      <c r="R440" s="22">
        <v>634</v>
      </c>
    </row>
    <row r="441" spans="15:18" x14ac:dyDescent="0.2">
      <c r="O441" s="26" t="s">
        <v>7</v>
      </c>
      <c r="P441" s="21" t="s">
        <v>468</v>
      </c>
      <c r="Q441" s="25" t="s">
        <v>17</v>
      </c>
      <c r="R441" s="22">
        <v>511</v>
      </c>
    </row>
    <row r="442" spans="15:18" x14ac:dyDescent="0.2">
      <c r="O442" s="20" t="s">
        <v>4</v>
      </c>
      <c r="P442" s="21" t="s">
        <v>469</v>
      </c>
      <c r="Q442" s="25" t="s">
        <v>17</v>
      </c>
      <c r="R442" s="22">
        <v>445</v>
      </c>
    </row>
    <row r="443" spans="15:18" x14ac:dyDescent="0.2">
      <c r="O443" s="26" t="s">
        <v>10</v>
      </c>
      <c r="P443" s="21" t="s">
        <v>470</v>
      </c>
      <c r="Q443" s="21" t="s">
        <v>6</v>
      </c>
      <c r="R443" s="22">
        <v>381</v>
      </c>
    </row>
    <row r="444" spans="15:18" x14ac:dyDescent="0.2">
      <c r="O444" s="20" t="s">
        <v>7</v>
      </c>
      <c r="P444" s="21" t="s">
        <v>471</v>
      </c>
      <c r="Q444" s="23" t="s">
        <v>85</v>
      </c>
      <c r="R444" s="22">
        <v>562</v>
      </c>
    </row>
    <row r="445" spans="15:18" x14ac:dyDescent="0.2">
      <c r="O445" s="20" t="s">
        <v>34</v>
      </c>
      <c r="P445" s="21" t="s">
        <v>472</v>
      </c>
      <c r="Q445" s="25" t="s">
        <v>17</v>
      </c>
      <c r="R445" s="22">
        <v>692</v>
      </c>
    </row>
    <row r="446" spans="15:18" x14ac:dyDescent="0.2">
      <c r="O446" s="20" t="s">
        <v>10</v>
      </c>
      <c r="P446" s="21" t="s">
        <v>473</v>
      </c>
      <c r="Q446" s="21" t="s">
        <v>23</v>
      </c>
      <c r="R446" s="22">
        <v>496</v>
      </c>
    </row>
    <row r="447" spans="15:18" x14ac:dyDescent="0.2">
      <c r="O447" s="27" t="s">
        <v>15</v>
      </c>
      <c r="P447" s="21" t="s">
        <v>474</v>
      </c>
      <c r="Q447" s="25" t="s">
        <v>17</v>
      </c>
      <c r="R447" s="22">
        <v>372</v>
      </c>
    </row>
    <row r="448" spans="15:18" x14ac:dyDescent="0.2">
      <c r="O448" s="20" t="s">
        <v>10</v>
      </c>
      <c r="P448" s="21" t="s">
        <v>475</v>
      </c>
      <c r="Q448" s="21" t="s">
        <v>6</v>
      </c>
      <c r="R448" s="22">
        <v>667</v>
      </c>
    </row>
    <row r="449" spans="15:18" x14ac:dyDescent="0.2">
      <c r="O449" s="20" t="s">
        <v>38</v>
      </c>
      <c r="P449" s="21" t="s">
        <v>476</v>
      </c>
      <c r="Q449" s="21" t="s">
        <v>78</v>
      </c>
      <c r="R449" s="22">
        <v>201</v>
      </c>
    </row>
    <row r="450" spans="15:18" x14ac:dyDescent="0.2">
      <c r="O450" s="20" t="s">
        <v>7</v>
      </c>
      <c r="P450" s="21" t="s">
        <v>477</v>
      </c>
      <c r="Q450" s="21" t="s">
        <v>76</v>
      </c>
      <c r="R450" s="22">
        <v>736</v>
      </c>
    </row>
    <row r="451" spans="15:18" x14ac:dyDescent="0.2">
      <c r="O451" s="20" t="s">
        <v>13</v>
      </c>
      <c r="P451" s="21" t="s">
        <v>478</v>
      </c>
      <c r="Q451" s="21" t="s">
        <v>6</v>
      </c>
      <c r="R451" s="22">
        <v>416</v>
      </c>
    </row>
    <row r="452" spans="15:18" x14ac:dyDescent="0.2">
      <c r="O452" s="27" t="s">
        <v>31</v>
      </c>
      <c r="P452" s="21" t="s">
        <v>479</v>
      </c>
      <c r="Q452" s="25" t="s">
        <v>17</v>
      </c>
      <c r="R452" s="22">
        <v>362</v>
      </c>
    </row>
    <row r="453" spans="15:18" x14ac:dyDescent="0.2">
      <c r="O453" s="20" t="s">
        <v>4</v>
      </c>
      <c r="P453" s="21" t="s">
        <v>480</v>
      </c>
      <c r="Q453" s="21" t="s">
        <v>44</v>
      </c>
      <c r="R453" s="22">
        <v>595</v>
      </c>
    </row>
    <row r="454" spans="15:18" x14ac:dyDescent="0.2">
      <c r="O454" s="20" t="s">
        <v>31</v>
      </c>
      <c r="P454" s="21" t="s">
        <v>481</v>
      </c>
      <c r="Q454" s="23" t="s">
        <v>85</v>
      </c>
      <c r="R454" s="22">
        <v>426</v>
      </c>
    </row>
    <row r="455" spans="15:18" x14ac:dyDescent="0.2">
      <c r="O455" s="20" t="s">
        <v>27</v>
      </c>
      <c r="P455" s="21" t="s">
        <v>482</v>
      </c>
      <c r="Q455" s="21" t="s">
        <v>6</v>
      </c>
      <c r="R455" s="22">
        <v>798</v>
      </c>
    </row>
    <row r="456" spans="15:18" x14ac:dyDescent="0.2">
      <c r="O456" s="27" t="s">
        <v>7</v>
      </c>
      <c r="P456" s="21" t="s">
        <v>483</v>
      </c>
      <c r="Q456" s="21" t="s">
        <v>30</v>
      </c>
      <c r="R456" s="22">
        <v>569</v>
      </c>
    </row>
    <row r="457" spans="15:18" x14ac:dyDescent="0.2">
      <c r="O457" s="20" t="s">
        <v>13</v>
      </c>
      <c r="P457" s="21" t="s">
        <v>484</v>
      </c>
      <c r="Q457" s="21" t="s">
        <v>12</v>
      </c>
      <c r="R457" s="22">
        <v>291</v>
      </c>
    </row>
    <row r="458" spans="15:18" x14ac:dyDescent="0.2">
      <c r="O458" s="28" t="s">
        <v>31</v>
      </c>
      <c r="P458" s="21" t="s">
        <v>485</v>
      </c>
      <c r="Q458" s="21" t="s">
        <v>30</v>
      </c>
      <c r="R458" s="22">
        <v>738</v>
      </c>
    </row>
    <row r="459" spans="15:18" x14ac:dyDescent="0.2">
      <c r="O459" s="20" t="s">
        <v>4</v>
      </c>
      <c r="P459" s="21" t="s">
        <v>486</v>
      </c>
      <c r="Q459" s="21" t="s">
        <v>76</v>
      </c>
      <c r="R459" s="22">
        <v>608</v>
      </c>
    </row>
    <row r="460" spans="15:18" x14ac:dyDescent="0.2">
      <c r="O460" s="20" t="s">
        <v>31</v>
      </c>
      <c r="P460" s="21" t="s">
        <v>487</v>
      </c>
      <c r="Q460" s="21" t="s">
        <v>30</v>
      </c>
      <c r="R460" s="22">
        <v>374</v>
      </c>
    </row>
    <row r="461" spans="15:18" x14ac:dyDescent="0.2">
      <c r="O461" s="20" t="s">
        <v>13</v>
      </c>
      <c r="P461" s="21" t="s">
        <v>488</v>
      </c>
      <c r="Q461" s="25" t="s">
        <v>37</v>
      </c>
      <c r="R461" s="22">
        <v>627</v>
      </c>
    </row>
    <row r="462" spans="15:18" x14ac:dyDescent="0.2">
      <c r="O462" s="26" t="s">
        <v>38</v>
      </c>
      <c r="P462" s="21" t="s">
        <v>489</v>
      </c>
      <c r="Q462" s="25" t="s">
        <v>37</v>
      </c>
      <c r="R462" s="22">
        <v>201</v>
      </c>
    </row>
    <row r="463" spans="15:18" x14ac:dyDescent="0.2">
      <c r="O463" s="20" t="s">
        <v>13</v>
      </c>
      <c r="P463" s="21" t="s">
        <v>490</v>
      </c>
      <c r="Q463" s="21" t="s">
        <v>76</v>
      </c>
      <c r="R463" s="22">
        <v>759</v>
      </c>
    </row>
    <row r="464" spans="15:18" x14ac:dyDescent="0.2">
      <c r="O464" s="26" t="s">
        <v>13</v>
      </c>
      <c r="P464" s="21" t="s">
        <v>491</v>
      </c>
      <c r="Q464" s="25" t="s">
        <v>37</v>
      </c>
      <c r="R464" s="22">
        <v>411</v>
      </c>
    </row>
    <row r="465" spans="15:18" x14ac:dyDescent="0.2">
      <c r="O465" s="20" t="s">
        <v>7</v>
      </c>
      <c r="P465" s="21" t="s">
        <v>492</v>
      </c>
      <c r="Q465" s="21" t="s">
        <v>23</v>
      </c>
      <c r="R465" s="22">
        <v>521</v>
      </c>
    </row>
    <row r="466" spans="15:18" x14ac:dyDescent="0.2">
      <c r="O466" s="20" t="s">
        <v>4</v>
      </c>
      <c r="P466" s="21" t="s">
        <v>493</v>
      </c>
      <c r="Q466" s="21" t="s">
        <v>23</v>
      </c>
      <c r="R466" s="22">
        <v>224</v>
      </c>
    </row>
    <row r="467" spans="15:18" x14ac:dyDescent="0.2">
      <c r="O467" s="20" t="s">
        <v>38</v>
      </c>
      <c r="P467" s="21" t="s">
        <v>494</v>
      </c>
      <c r="Q467" s="25" t="s">
        <v>37</v>
      </c>
      <c r="R467" s="22">
        <v>473</v>
      </c>
    </row>
    <row r="468" spans="15:18" x14ac:dyDescent="0.2">
      <c r="O468" s="20" t="s">
        <v>38</v>
      </c>
      <c r="P468" s="21" t="s">
        <v>495</v>
      </c>
      <c r="Q468" s="24" t="s">
        <v>63</v>
      </c>
      <c r="R468" s="22">
        <v>437</v>
      </c>
    </row>
    <row r="469" spans="15:18" x14ac:dyDescent="0.2">
      <c r="O469" s="20" t="s">
        <v>13</v>
      </c>
      <c r="P469" s="21" t="s">
        <v>496</v>
      </c>
      <c r="Q469" s="21" t="s">
        <v>30</v>
      </c>
      <c r="R469" s="22">
        <v>413</v>
      </c>
    </row>
    <row r="470" spans="15:18" x14ac:dyDescent="0.2">
      <c r="O470" s="20" t="s">
        <v>13</v>
      </c>
      <c r="P470" s="21" t="s">
        <v>497</v>
      </c>
      <c r="Q470" s="21" t="s">
        <v>78</v>
      </c>
      <c r="R470" s="22">
        <v>209</v>
      </c>
    </row>
    <row r="471" spans="15:18" x14ac:dyDescent="0.2">
      <c r="O471" s="20" t="s">
        <v>34</v>
      </c>
      <c r="P471" s="21" t="s">
        <v>498</v>
      </c>
      <c r="Q471" s="21" t="s">
        <v>23</v>
      </c>
      <c r="R471" s="22">
        <v>367</v>
      </c>
    </row>
    <row r="472" spans="15:18" x14ac:dyDescent="0.2">
      <c r="O472" s="20" t="s">
        <v>4</v>
      </c>
      <c r="P472" s="21" t="s">
        <v>499</v>
      </c>
      <c r="Q472" s="25" t="s">
        <v>37</v>
      </c>
      <c r="R472" s="22">
        <v>507</v>
      </c>
    </row>
    <row r="473" spans="15:18" x14ac:dyDescent="0.2">
      <c r="O473" s="20" t="s">
        <v>34</v>
      </c>
      <c r="P473" s="21" t="s">
        <v>500</v>
      </c>
      <c r="Q473" s="23" t="s">
        <v>85</v>
      </c>
      <c r="R473" s="22">
        <v>612</v>
      </c>
    </row>
    <row r="474" spans="15:18" x14ac:dyDescent="0.2">
      <c r="O474" s="20" t="s">
        <v>10</v>
      </c>
      <c r="P474" s="21" t="s">
        <v>501</v>
      </c>
      <c r="Q474" s="21" t="s">
        <v>6</v>
      </c>
      <c r="R474" s="22">
        <v>250</v>
      </c>
    </row>
    <row r="475" spans="15:18" x14ac:dyDescent="0.2">
      <c r="O475" s="20" t="s">
        <v>38</v>
      </c>
      <c r="P475" s="21" t="s">
        <v>502</v>
      </c>
      <c r="Q475" s="21" t="s">
        <v>23</v>
      </c>
      <c r="R475" s="22">
        <v>792</v>
      </c>
    </row>
    <row r="476" spans="15:18" x14ac:dyDescent="0.2">
      <c r="O476" s="20" t="s">
        <v>34</v>
      </c>
      <c r="P476" s="21" t="s">
        <v>503</v>
      </c>
      <c r="Q476" s="21" t="s">
        <v>6</v>
      </c>
      <c r="R476" s="22">
        <v>667</v>
      </c>
    </row>
    <row r="477" spans="15:18" x14ac:dyDescent="0.2">
      <c r="O477" s="26" t="s">
        <v>15</v>
      </c>
      <c r="P477" s="21" t="s">
        <v>504</v>
      </c>
      <c r="Q477" s="21" t="s">
        <v>44</v>
      </c>
      <c r="R477" s="22">
        <v>670</v>
      </c>
    </row>
    <row r="478" spans="15:18" x14ac:dyDescent="0.2">
      <c r="O478" s="20" t="s">
        <v>34</v>
      </c>
      <c r="P478" s="21" t="s">
        <v>505</v>
      </c>
      <c r="Q478" s="21" t="s">
        <v>6</v>
      </c>
      <c r="R478" s="22">
        <v>290</v>
      </c>
    </row>
    <row r="479" spans="15:18" x14ac:dyDescent="0.2">
      <c r="O479" s="20" t="s">
        <v>38</v>
      </c>
      <c r="P479" s="21" t="s">
        <v>506</v>
      </c>
      <c r="Q479" s="24" t="s">
        <v>63</v>
      </c>
      <c r="R479" s="22">
        <v>758</v>
      </c>
    </row>
    <row r="480" spans="15:18" x14ac:dyDescent="0.2">
      <c r="O480" s="20" t="s">
        <v>10</v>
      </c>
      <c r="P480" s="21" t="s">
        <v>507</v>
      </c>
      <c r="Q480" s="21" t="s">
        <v>6</v>
      </c>
      <c r="R480" s="22">
        <v>530</v>
      </c>
    </row>
    <row r="481" spans="15:18" x14ac:dyDescent="0.2">
      <c r="O481" s="20" t="s">
        <v>31</v>
      </c>
      <c r="P481" s="21" t="s">
        <v>508</v>
      </c>
      <c r="Q481" s="24" t="s">
        <v>63</v>
      </c>
      <c r="R481" s="22">
        <v>638</v>
      </c>
    </row>
    <row r="482" spans="15:18" x14ac:dyDescent="0.2">
      <c r="O482" s="26" t="s">
        <v>7</v>
      </c>
      <c r="P482" s="21" t="s">
        <v>509</v>
      </c>
      <c r="Q482" s="21" t="s">
        <v>6</v>
      </c>
      <c r="R482" s="22">
        <v>674</v>
      </c>
    </row>
    <row r="483" spans="15:18" x14ac:dyDescent="0.2">
      <c r="O483" s="20" t="s">
        <v>13</v>
      </c>
      <c r="P483" s="21" t="s">
        <v>510</v>
      </c>
      <c r="Q483" s="21" t="s">
        <v>6</v>
      </c>
      <c r="R483" s="22">
        <v>738</v>
      </c>
    </row>
    <row r="484" spans="15:18" x14ac:dyDescent="0.2">
      <c r="O484" s="20" t="s">
        <v>38</v>
      </c>
      <c r="P484" s="21" t="s">
        <v>511</v>
      </c>
      <c r="Q484" s="23" t="s">
        <v>85</v>
      </c>
      <c r="R484" s="22">
        <v>518</v>
      </c>
    </row>
    <row r="485" spans="15:18" x14ac:dyDescent="0.2">
      <c r="O485" s="27" t="s">
        <v>7</v>
      </c>
      <c r="P485" s="21" t="s">
        <v>512</v>
      </c>
      <c r="Q485" s="21" t="s">
        <v>78</v>
      </c>
      <c r="R485" s="22">
        <v>354</v>
      </c>
    </row>
    <row r="486" spans="15:18" x14ac:dyDescent="0.2">
      <c r="O486" s="20" t="s">
        <v>13</v>
      </c>
      <c r="P486" s="21" t="s">
        <v>513</v>
      </c>
      <c r="Q486" s="21" t="s">
        <v>30</v>
      </c>
      <c r="R486" s="22">
        <v>731</v>
      </c>
    </row>
    <row r="487" spans="15:18" x14ac:dyDescent="0.2">
      <c r="O487" s="20" t="s">
        <v>4</v>
      </c>
      <c r="P487" s="21" t="s">
        <v>514</v>
      </c>
      <c r="Q487" s="21" t="s">
        <v>12</v>
      </c>
      <c r="R487" s="22">
        <v>378</v>
      </c>
    </row>
    <row r="488" spans="15:18" x14ac:dyDescent="0.2">
      <c r="O488" s="20" t="s">
        <v>7</v>
      </c>
      <c r="P488" s="21" t="s">
        <v>515</v>
      </c>
      <c r="Q488" s="21" t="s">
        <v>6</v>
      </c>
      <c r="R488" s="22">
        <v>424</v>
      </c>
    </row>
    <row r="489" spans="15:18" x14ac:dyDescent="0.2">
      <c r="O489" s="27" t="s">
        <v>38</v>
      </c>
      <c r="P489" s="21" t="s">
        <v>516</v>
      </c>
      <c r="Q489" s="21" t="s">
        <v>44</v>
      </c>
      <c r="R489" s="22">
        <v>765</v>
      </c>
    </row>
    <row r="490" spans="15:18" x14ac:dyDescent="0.2">
      <c r="O490" s="20" t="s">
        <v>13</v>
      </c>
      <c r="P490" s="21" t="s">
        <v>517</v>
      </c>
      <c r="Q490" s="21" t="s">
        <v>12</v>
      </c>
      <c r="R490" s="22">
        <v>326</v>
      </c>
    </row>
    <row r="491" spans="15:18" x14ac:dyDescent="0.2">
      <c r="O491" s="20" t="s">
        <v>13</v>
      </c>
      <c r="P491" s="21" t="s">
        <v>518</v>
      </c>
      <c r="Q491" s="21" t="s">
        <v>70</v>
      </c>
      <c r="R491" s="22">
        <v>743</v>
      </c>
    </row>
    <row r="492" spans="15:18" x14ac:dyDescent="0.2">
      <c r="O492" s="20" t="s">
        <v>31</v>
      </c>
      <c r="P492" s="21" t="s">
        <v>519</v>
      </c>
      <c r="Q492" s="21" t="s">
        <v>6</v>
      </c>
      <c r="R492" s="22">
        <v>572</v>
      </c>
    </row>
    <row r="493" spans="15:18" x14ac:dyDescent="0.2">
      <c r="O493" s="20" t="s">
        <v>7</v>
      </c>
      <c r="P493" s="21" t="s">
        <v>520</v>
      </c>
      <c r="Q493" s="25" t="s">
        <v>37</v>
      </c>
      <c r="R493" s="22">
        <v>335</v>
      </c>
    </row>
    <row r="494" spans="15:18" x14ac:dyDescent="0.2">
      <c r="O494" s="20" t="s">
        <v>15</v>
      </c>
      <c r="P494" s="21" t="s">
        <v>521</v>
      </c>
      <c r="Q494" s="23" t="s">
        <v>85</v>
      </c>
      <c r="R494" s="22">
        <v>498</v>
      </c>
    </row>
    <row r="495" spans="15:18" x14ac:dyDescent="0.2">
      <c r="O495" s="20" t="s">
        <v>13</v>
      </c>
      <c r="P495" s="21" t="s">
        <v>522</v>
      </c>
      <c r="Q495" s="21" t="s">
        <v>30</v>
      </c>
      <c r="R495" s="22">
        <v>739</v>
      </c>
    </row>
    <row r="496" spans="15:18" x14ac:dyDescent="0.2">
      <c r="O496" s="20" t="s">
        <v>34</v>
      </c>
      <c r="P496" s="21" t="s">
        <v>523</v>
      </c>
      <c r="Q496" s="21" t="s">
        <v>70</v>
      </c>
      <c r="R496" s="22">
        <v>563</v>
      </c>
    </row>
    <row r="497" spans="15:18" x14ac:dyDescent="0.2">
      <c r="O497" s="26" t="s">
        <v>10</v>
      </c>
      <c r="P497" s="21" t="s">
        <v>524</v>
      </c>
      <c r="Q497" s="21" t="s">
        <v>23</v>
      </c>
      <c r="R497" s="22">
        <v>269</v>
      </c>
    </row>
    <row r="498" spans="15:18" x14ac:dyDescent="0.2">
      <c r="O498" s="26" t="s">
        <v>4</v>
      </c>
      <c r="P498" s="21" t="s">
        <v>525</v>
      </c>
      <c r="Q498" s="21" t="s">
        <v>30</v>
      </c>
      <c r="R498" s="22">
        <v>370</v>
      </c>
    </row>
    <row r="499" spans="15:18" x14ac:dyDescent="0.2">
      <c r="O499" s="20" t="s">
        <v>13</v>
      </c>
      <c r="P499" s="21" t="s">
        <v>526</v>
      </c>
      <c r="Q499" s="25" t="s">
        <v>37</v>
      </c>
      <c r="R499" s="22">
        <v>671</v>
      </c>
    </row>
    <row r="500" spans="15:18" x14ac:dyDescent="0.2">
      <c r="O500" s="20" t="s">
        <v>10</v>
      </c>
      <c r="P500" s="21" t="s">
        <v>527</v>
      </c>
      <c r="Q500" s="21" t="s">
        <v>44</v>
      </c>
      <c r="R500" s="22">
        <v>742</v>
      </c>
    </row>
    <row r="501" spans="15:18" x14ac:dyDescent="0.2">
      <c r="O501" s="20" t="s">
        <v>31</v>
      </c>
      <c r="P501" s="21" t="s">
        <v>528</v>
      </c>
      <c r="Q501" s="21" t="s">
        <v>70</v>
      </c>
      <c r="R501" s="22">
        <v>416</v>
      </c>
    </row>
    <row r="502" spans="15:18" x14ac:dyDescent="0.2">
      <c r="O502" s="20" t="s">
        <v>15</v>
      </c>
      <c r="P502" s="21" t="s">
        <v>529</v>
      </c>
      <c r="Q502" s="25" t="s">
        <v>17</v>
      </c>
      <c r="R502" s="22">
        <v>800</v>
      </c>
    </row>
    <row r="503" spans="15:18" x14ac:dyDescent="0.2">
      <c r="O503" s="20" t="s">
        <v>20</v>
      </c>
      <c r="P503" s="21" t="s">
        <v>530</v>
      </c>
      <c r="Q503" s="21" t="s">
        <v>6</v>
      </c>
      <c r="R503" s="22">
        <v>700</v>
      </c>
    </row>
    <row r="504" spans="15:18" x14ac:dyDescent="0.2">
      <c r="O504" s="20" t="s">
        <v>10</v>
      </c>
      <c r="P504" s="21" t="s">
        <v>531</v>
      </c>
      <c r="Q504" s="21" t="s">
        <v>70</v>
      </c>
      <c r="R504" s="22">
        <v>664</v>
      </c>
    </row>
    <row r="505" spans="15:18" x14ac:dyDescent="0.2">
      <c r="O505" s="20" t="s">
        <v>4</v>
      </c>
      <c r="P505" s="21" t="s">
        <v>532</v>
      </c>
      <c r="Q505" s="21" t="s">
        <v>23</v>
      </c>
      <c r="R505" s="22">
        <v>352</v>
      </c>
    </row>
    <row r="506" spans="15:18" x14ac:dyDescent="0.2">
      <c r="O506" s="20" t="s">
        <v>7</v>
      </c>
      <c r="P506" s="21" t="s">
        <v>533</v>
      </c>
      <c r="Q506" s="21" t="s">
        <v>12</v>
      </c>
      <c r="R506" s="22">
        <v>415</v>
      </c>
    </row>
    <row r="507" spans="15:18" x14ac:dyDescent="0.2">
      <c r="O507" s="20" t="s">
        <v>13</v>
      </c>
      <c r="P507" s="21" t="s">
        <v>534</v>
      </c>
      <c r="Q507" s="21" t="s">
        <v>6</v>
      </c>
      <c r="R507" s="22">
        <v>773</v>
      </c>
    </row>
    <row r="508" spans="15:18" x14ac:dyDescent="0.2">
      <c r="O508" s="20" t="s">
        <v>7</v>
      </c>
      <c r="P508" s="21" t="s">
        <v>535</v>
      </c>
      <c r="Q508" s="21" t="s">
        <v>44</v>
      </c>
      <c r="R508" s="22">
        <v>224</v>
      </c>
    </row>
    <row r="509" spans="15:18" x14ac:dyDescent="0.2">
      <c r="O509" s="20" t="s">
        <v>10</v>
      </c>
      <c r="P509" s="21" t="s">
        <v>536</v>
      </c>
      <c r="Q509" s="21" t="s">
        <v>44</v>
      </c>
      <c r="R509" s="22">
        <v>613</v>
      </c>
    </row>
    <row r="510" spans="15:18" x14ac:dyDescent="0.2">
      <c r="O510" s="26" t="s">
        <v>15</v>
      </c>
      <c r="P510" s="21" t="s">
        <v>537</v>
      </c>
      <c r="Q510" s="21" t="s">
        <v>23</v>
      </c>
      <c r="R510" s="22">
        <v>328</v>
      </c>
    </row>
    <row r="511" spans="15:18" x14ac:dyDescent="0.2">
      <c r="O511" s="20" t="s">
        <v>7</v>
      </c>
      <c r="P511" s="21" t="s">
        <v>538</v>
      </c>
      <c r="Q511" s="21" t="s">
        <v>6</v>
      </c>
      <c r="R511" s="22">
        <v>591</v>
      </c>
    </row>
    <row r="512" spans="15:18" x14ac:dyDescent="0.2">
      <c r="O512" s="20" t="s">
        <v>7</v>
      </c>
      <c r="P512" s="21" t="s">
        <v>539</v>
      </c>
      <c r="Q512" s="21" t="s">
        <v>23</v>
      </c>
      <c r="R512" s="22">
        <v>757</v>
      </c>
    </row>
    <row r="513" spans="15:18" x14ac:dyDescent="0.2">
      <c r="O513" s="20" t="s">
        <v>15</v>
      </c>
      <c r="P513" s="21" t="s">
        <v>540</v>
      </c>
      <c r="Q513" s="21" t="s">
        <v>6</v>
      </c>
      <c r="R513" s="22">
        <v>390</v>
      </c>
    </row>
    <row r="514" spans="15:18" x14ac:dyDescent="0.2">
      <c r="O514" s="20" t="s">
        <v>31</v>
      </c>
      <c r="P514" s="21" t="s">
        <v>541</v>
      </c>
      <c r="Q514" s="21" t="s">
        <v>6</v>
      </c>
      <c r="R514" s="22">
        <v>239</v>
      </c>
    </row>
    <row r="515" spans="15:18" x14ac:dyDescent="0.2">
      <c r="O515" s="26" t="s">
        <v>38</v>
      </c>
      <c r="P515" s="21" t="s">
        <v>542</v>
      </c>
      <c r="Q515" s="21" t="s">
        <v>23</v>
      </c>
      <c r="R515" s="22">
        <v>792</v>
      </c>
    </row>
    <row r="516" spans="15:18" x14ac:dyDescent="0.2">
      <c r="O516" s="20" t="s">
        <v>4</v>
      </c>
      <c r="P516" s="21" t="s">
        <v>543</v>
      </c>
      <c r="Q516" s="21" t="s">
        <v>78</v>
      </c>
      <c r="R516" s="22">
        <v>635</v>
      </c>
    </row>
    <row r="517" spans="15:18" x14ac:dyDescent="0.2">
      <c r="O517" s="20" t="s">
        <v>7</v>
      </c>
      <c r="P517" s="21" t="s">
        <v>544</v>
      </c>
      <c r="Q517" s="21" t="s">
        <v>6</v>
      </c>
      <c r="R517" s="22">
        <v>342</v>
      </c>
    </row>
    <row r="518" spans="15:18" x14ac:dyDescent="0.2">
      <c r="O518" s="20" t="s">
        <v>34</v>
      </c>
      <c r="P518" s="21" t="s">
        <v>545</v>
      </c>
      <c r="Q518" s="21" t="s">
        <v>23</v>
      </c>
      <c r="R518" s="22">
        <v>736</v>
      </c>
    </row>
    <row r="519" spans="15:18" x14ac:dyDescent="0.2">
      <c r="O519" s="20" t="s">
        <v>34</v>
      </c>
      <c r="P519" s="21" t="s">
        <v>546</v>
      </c>
      <c r="Q519" s="23" t="s">
        <v>50</v>
      </c>
      <c r="R519" s="22">
        <v>752</v>
      </c>
    </row>
    <row r="520" spans="15:18" x14ac:dyDescent="0.2">
      <c r="O520" s="29" t="s">
        <v>4</v>
      </c>
      <c r="P520" s="21" t="s">
        <v>547</v>
      </c>
      <c r="Q520" s="21" t="s">
        <v>30</v>
      </c>
      <c r="R520" s="22">
        <v>585</v>
      </c>
    </row>
    <row r="521" spans="15:18" x14ac:dyDescent="0.2">
      <c r="O521" s="28" t="s">
        <v>10</v>
      </c>
      <c r="P521" s="21" t="s">
        <v>548</v>
      </c>
      <c r="Q521" s="21" t="s">
        <v>30</v>
      </c>
      <c r="R521" s="22">
        <v>631</v>
      </c>
    </row>
    <row r="522" spans="15:18" x14ac:dyDescent="0.2">
      <c r="O522" s="20" t="s">
        <v>13</v>
      </c>
      <c r="P522" s="21" t="s">
        <v>549</v>
      </c>
      <c r="Q522" s="21" t="s">
        <v>23</v>
      </c>
      <c r="R522" s="22">
        <v>668</v>
      </c>
    </row>
    <row r="523" spans="15:18" x14ac:dyDescent="0.2">
      <c r="O523" s="20" t="s">
        <v>13</v>
      </c>
      <c r="P523" s="21" t="s">
        <v>550</v>
      </c>
      <c r="Q523" s="21" t="s">
        <v>30</v>
      </c>
      <c r="R523" s="22">
        <v>547</v>
      </c>
    </row>
    <row r="524" spans="15:18" x14ac:dyDescent="0.2">
      <c r="O524" s="20" t="s">
        <v>10</v>
      </c>
      <c r="P524" s="21" t="s">
        <v>551</v>
      </c>
      <c r="Q524" s="25" t="s">
        <v>37</v>
      </c>
      <c r="R524" s="22">
        <v>617</v>
      </c>
    </row>
    <row r="525" spans="15:18" x14ac:dyDescent="0.2">
      <c r="O525" s="20" t="s">
        <v>13</v>
      </c>
      <c r="P525" s="21" t="s">
        <v>552</v>
      </c>
      <c r="Q525" s="21" t="s">
        <v>30</v>
      </c>
      <c r="R525" s="22">
        <v>344</v>
      </c>
    </row>
    <row r="526" spans="15:18" x14ac:dyDescent="0.2">
      <c r="O526" s="20" t="s">
        <v>13</v>
      </c>
      <c r="P526" s="21" t="s">
        <v>553</v>
      </c>
      <c r="Q526" s="21" t="s">
        <v>76</v>
      </c>
      <c r="R526" s="22">
        <v>760</v>
      </c>
    </row>
    <row r="527" spans="15:18" x14ac:dyDescent="0.2">
      <c r="O527" s="20" t="s">
        <v>20</v>
      </c>
      <c r="P527" s="21" t="s">
        <v>554</v>
      </c>
      <c r="Q527" s="21" t="s">
        <v>6</v>
      </c>
      <c r="R527" s="22">
        <v>724</v>
      </c>
    </row>
    <row r="528" spans="15:18" x14ac:dyDescent="0.2">
      <c r="O528" s="20" t="s">
        <v>10</v>
      </c>
      <c r="P528" s="21" t="s">
        <v>555</v>
      </c>
      <c r="Q528" s="21" t="s">
        <v>6</v>
      </c>
      <c r="R528" s="22">
        <v>604</v>
      </c>
    </row>
    <row r="529" spans="15:18" x14ac:dyDescent="0.2">
      <c r="O529" s="26" t="s">
        <v>4</v>
      </c>
      <c r="P529" s="21" t="s">
        <v>556</v>
      </c>
      <c r="Q529" s="21" t="s">
        <v>44</v>
      </c>
      <c r="R529" s="22">
        <v>666</v>
      </c>
    </row>
    <row r="530" spans="15:18" x14ac:dyDescent="0.2">
      <c r="O530" s="20" t="s">
        <v>34</v>
      </c>
      <c r="P530" s="21" t="s">
        <v>557</v>
      </c>
      <c r="Q530" s="23" t="s">
        <v>50</v>
      </c>
      <c r="R530" s="22">
        <v>769</v>
      </c>
    </row>
    <row r="531" spans="15:18" x14ac:dyDescent="0.2">
      <c r="O531" s="20" t="s">
        <v>10</v>
      </c>
      <c r="P531" s="21" t="s">
        <v>558</v>
      </c>
      <c r="Q531" s="21" t="s">
        <v>12</v>
      </c>
      <c r="R531" s="22">
        <v>596</v>
      </c>
    </row>
    <row r="532" spans="15:18" x14ac:dyDescent="0.2">
      <c r="O532" s="20" t="s">
        <v>4</v>
      </c>
      <c r="P532" s="21" t="s">
        <v>559</v>
      </c>
      <c r="Q532" s="21" t="s">
        <v>6</v>
      </c>
      <c r="R532" s="22">
        <v>752</v>
      </c>
    </row>
    <row r="533" spans="15:18" x14ac:dyDescent="0.2">
      <c r="O533" s="20" t="s">
        <v>7</v>
      </c>
      <c r="P533" s="21" t="s">
        <v>560</v>
      </c>
      <c r="Q533" s="21" t="s">
        <v>6</v>
      </c>
      <c r="R533" s="22">
        <v>543</v>
      </c>
    </row>
    <row r="534" spans="15:18" x14ac:dyDescent="0.2">
      <c r="O534" s="20" t="s">
        <v>7</v>
      </c>
      <c r="P534" s="21" t="s">
        <v>561</v>
      </c>
      <c r="Q534" s="21" t="s">
        <v>12</v>
      </c>
      <c r="R534" s="22">
        <v>425</v>
      </c>
    </row>
    <row r="535" spans="15:18" x14ac:dyDescent="0.2">
      <c r="O535" s="20" t="s">
        <v>10</v>
      </c>
      <c r="P535" s="21" t="s">
        <v>562</v>
      </c>
      <c r="Q535" s="24" t="s">
        <v>63</v>
      </c>
      <c r="R535" s="22">
        <v>580</v>
      </c>
    </row>
    <row r="536" spans="15:18" x14ac:dyDescent="0.2">
      <c r="O536" s="20" t="s">
        <v>38</v>
      </c>
      <c r="P536" s="21" t="s">
        <v>563</v>
      </c>
      <c r="Q536" s="23" t="s">
        <v>85</v>
      </c>
      <c r="R536" s="22">
        <v>413</v>
      </c>
    </row>
    <row r="537" spans="15:18" x14ac:dyDescent="0.2">
      <c r="O537" s="27" t="s">
        <v>4</v>
      </c>
      <c r="P537" s="21" t="s">
        <v>564</v>
      </c>
      <c r="Q537" s="23" t="s">
        <v>50</v>
      </c>
      <c r="R537" s="22">
        <v>665</v>
      </c>
    </row>
    <row r="538" spans="15:18" x14ac:dyDescent="0.2">
      <c r="O538" s="20" t="s">
        <v>7</v>
      </c>
      <c r="P538" s="21" t="s">
        <v>565</v>
      </c>
      <c r="Q538" s="21" t="s">
        <v>70</v>
      </c>
      <c r="R538" s="22">
        <v>758</v>
      </c>
    </row>
    <row r="539" spans="15:18" x14ac:dyDescent="0.2">
      <c r="O539" s="20" t="s">
        <v>10</v>
      </c>
      <c r="P539" s="21" t="s">
        <v>566</v>
      </c>
      <c r="Q539" s="25" t="s">
        <v>37</v>
      </c>
      <c r="R539" s="22">
        <v>567</v>
      </c>
    </row>
    <row r="540" spans="15:18" x14ac:dyDescent="0.2">
      <c r="O540" s="20" t="s">
        <v>7</v>
      </c>
      <c r="P540" s="21" t="s">
        <v>567</v>
      </c>
      <c r="Q540" s="21" t="s">
        <v>6</v>
      </c>
      <c r="R540" s="22">
        <v>263</v>
      </c>
    </row>
    <row r="541" spans="15:18" x14ac:dyDescent="0.2">
      <c r="O541" s="26" t="s">
        <v>38</v>
      </c>
      <c r="P541" s="21" t="s">
        <v>568</v>
      </c>
      <c r="Q541" s="21" t="s">
        <v>30</v>
      </c>
      <c r="R541" s="22">
        <v>619</v>
      </c>
    </row>
    <row r="542" spans="15:18" x14ac:dyDescent="0.2">
      <c r="O542" s="20" t="s">
        <v>13</v>
      </c>
      <c r="P542" s="21" t="s">
        <v>569</v>
      </c>
      <c r="Q542" s="21" t="s">
        <v>6</v>
      </c>
      <c r="R542" s="22">
        <v>659</v>
      </c>
    </row>
    <row r="543" spans="15:18" x14ac:dyDescent="0.2">
      <c r="O543" s="20" t="s">
        <v>34</v>
      </c>
      <c r="P543" s="21" t="s">
        <v>570</v>
      </c>
      <c r="Q543" s="21" t="s">
        <v>23</v>
      </c>
      <c r="R543" s="22">
        <v>604</v>
      </c>
    </row>
    <row r="544" spans="15:18" x14ac:dyDescent="0.2">
      <c r="O544" s="20" t="s">
        <v>34</v>
      </c>
      <c r="P544" s="21" t="s">
        <v>571</v>
      </c>
      <c r="Q544" s="24" t="s">
        <v>63</v>
      </c>
      <c r="R544" s="22">
        <v>689</v>
      </c>
    </row>
    <row r="545" spans="15:18" x14ac:dyDescent="0.2">
      <c r="O545" s="20" t="s">
        <v>7</v>
      </c>
      <c r="P545" s="21" t="s">
        <v>572</v>
      </c>
      <c r="Q545" s="21" t="s">
        <v>44</v>
      </c>
      <c r="R545" s="22">
        <v>262</v>
      </c>
    </row>
    <row r="546" spans="15:18" x14ac:dyDescent="0.2">
      <c r="O546" s="20" t="s">
        <v>34</v>
      </c>
      <c r="P546" s="21" t="s">
        <v>573</v>
      </c>
      <c r="Q546" s="23" t="s">
        <v>85</v>
      </c>
      <c r="R546" s="22">
        <v>294</v>
      </c>
    </row>
    <row r="547" spans="15:18" x14ac:dyDescent="0.2">
      <c r="O547" s="20" t="s">
        <v>34</v>
      </c>
      <c r="P547" s="21" t="s">
        <v>574</v>
      </c>
      <c r="Q547" s="21" t="s">
        <v>12</v>
      </c>
      <c r="R547" s="22">
        <v>569</v>
      </c>
    </row>
    <row r="548" spans="15:18" x14ac:dyDescent="0.2">
      <c r="O548" s="20" t="s">
        <v>34</v>
      </c>
      <c r="P548" s="21" t="s">
        <v>575</v>
      </c>
      <c r="Q548" s="25" t="s">
        <v>17</v>
      </c>
      <c r="R548" s="22">
        <v>503</v>
      </c>
    </row>
    <row r="549" spans="15:18" x14ac:dyDescent="0.2">
      <c r="O549" s="20" t="s">
        <v>7</v>
      </c>
      <c r="P549" s="21" t="s">
        <v>576</v>
      </c>
      <c r="Q549" s="21" t="s">
        <v>23</v>
      </c>
      <c r="R549" s="22">
        <v>226</v>
      </c>
    </row>
    <row r="550" spans="15:18" x14ac:dyDescent="0.2">
      <c r="O550" s="20" t="s">
        <v>7</v>
      </c>
      <c r="P550" s="21" t="s">
        <v>577</v>
      </c>
      <c r="Q550" s="21" t="s">
        <v>119</v>
      </c>
      <c r="R550" s="22">
        <v>559</v>
      </c>
    </row>
    <row r="551" spans="15:18" x14ac:dyDescent="0.2">
      <c r="O551" s="20" t="s">
        <v>34</v>
      </c>
      <c r="P551" s="21" t="s">
        <v>578</v>
      </c>
      <c r="Q551" s="21" t="s">
        <v>44</v>
      </c>
      <c r="R551" s="22">
        <v>276</v>
      </c>
    </row>
    <row r="552" spans="15:18" x14ac:dyDescent="0.2">
      <c r="O552" s="20" t="s">
        <v>34</v>
      </c>
      <c r="P552" s="21" t="s">
        <v>579</v>
      </c>
      <c r="Q552" s="23" t="s">
        <v>85</v>
      </c>
      <c r="R552" s="22">
        <v>432</v>
      </c>
    </row>
    <row r="553" spans="15:18" x14ac:dyDescent="0.2">
      <c r="O553" s="20" t="s">
        <v>38</v>
      </c>
      <c r="P553" s="21" t="s">
        <v>580</v>
      </c>
      <c r="Q553" s="21" t="s">
        <v>78</v>
      </c>
      <c r="R553" s="22">
        <v>715</v>
      </c>
    </row>
    <row r="554" spans="15:18" x14ac:dyDescent="0.2">
      <c r="O554" s="20" t="s">
        <v>31</v>
      </c>
      <c r="P554" s="21" t="s">
        <v>581</v>
      </c>
      <c r="Q554" s="25" t="s">
        <v>17</v>
      </c>
      <c r="R554" s="22">
        <v>569</v>
      </c>
    </row>
    <row r="555" spans="15:18" x14ac:dyDescent="0.2">
      <c r="O555" s="20" t="s">
        <v>4</v>
      </c>
      <c r="P555" s="21" t="s">
        <v>582</v>
      </c>
      <c r="Q555" s="24" t="s">
        <v>63</v>
      </c>
      <c r="R555" s="22">
        <v>579</v>
      </c>
    </row>
    <row r="556" spans="15:18" x14ac:dyDescent="0.2">
      <c r="O556" s="20" t="s">
        <v>38</v>
      </c>
      <c r="P556" s="21" t="s">
        <v>583</v>
      </c>
      <c r="Q556" s="21" t="s">
        <v>30</v>
      </c>
      <c r="R556" s="22">
        <v>656</v>
      </c>
    </row>
    <row r="557" spans="15:18" x14ac:dyDescent="0.2">
      <c r="O557" s="20" t="s">
        <v>7</v>
      </c>
      <c r="P557" s="21" t="s">
        <v>584</v>
      </c>
      <c r="Q557" s="21" t="s">
        <v>23</v>
      </c>
      <c r="R557" s="22">
        <v>492</v>
      </c>
    </row>
    <row r="558" spans="15:18" x14ac:dyDescent="0.2">
      <c r="O558" s="20" t="s">
        <v>15</v>
      </c>
      <c r="P558" s="21" t="s">
        <v>585</v>
      </c>
      <c r="Q558" s="21" t="s">
        <v>6</v>
      </c>
      <c r="R558" s="22">
        <v>322</v>
      </c>
    </row>
    <row r="559" spans="15:18" x14ac:dyDescent="0.2">
      <c r="O559" s="20" t="s">
        <v>4</v>
      </c>
      <c r="P559" s="21" t="s">
        <v>586</v>
      </c>
      <c r="Q559" s="25" t="s">
        <v>37</v>
      </c>
      <c r="R559" s="22">
        <v>687</v>
      </c>
    </row>
    <row r="560" spans="15:18" x14ac:dyDescent="0.2">
      <c r="O560" s="27" t="s">
        <v>13</v>
      </c>
      <c r="P560" s="21" t="s">
        <v>587</v>
      </c>
      <c r="Q560" s="24" t="s">
        <v>63</v>
      </c>
      <c r="R560" s="22">
        <v>728</v>
      </c>
    </row>
    <row r="561" spans="15:18" x14ac:dyDescent="0.2">
      <c r="O561" s="20" t="s">
        <v>38</v>
      </c>
      <c r="P561" s="21" t="s">
        <v>588</v>
      </c>
      <c r="Q561" s="23" t="s">
        <v>85</v>
      </c>
      <c r="R561" s="22">
        <v>506</v>
      </c>
    </row>
    <row r="562" spans="15:18" x14ac:dyDescent="0.2">
      <c r="O562" s="20" t="s">
        <v>31</v>
      </c>
      <c r="P562" s="21" t="s">
        <v>589</v>
      </c>
      <c r="Q562" s="21" t="s">
        <v>6</v>
      </c>
      <c r="R562" s="22">
        <v>776</v>
      </c>
    </row>
    <row r="563" spans="15:18" x14ac:dyDescent="0.2">
      <c r="O563" s="26" t="s">
        <v>10</v>
      </c>
      <c r="P563" s="21" t="s">
        <v>590</v>
      </c>
      <c r="Q563" s="21" t="s">
        <v>30</v>
      </c>
      <c r="R563" s="22">
        <v>599</v>
      </c>
    </row>
    <row r="564" spans="15:18" x14ac:dyDescent="0.2">
      <c r="O564" s="20" t="s">
        <v>15</v>
      </c>
      <c r="P564" s="21" t="s">
        <v>591</v>
      </c>
      <c r="Q564" s="21" t="s">
        <v>30</v>
      </c>
      <c r="R564" s="22">
        <v>652</v>
      </c>
    </row>
    <row r="565" spans="15:18" x14ac:dyDescent="0.2">
      <c r="O565" s="26" t="s">
        <v>13</v>
      </c>
      <c r="P565" s="21" t="s">
        <v>592</v>
      </c>
      <c r="Q565" s="21" t="s">
        <v>23</v>
      </c>
      <c r="R565" s="22">
        <v>290</v>
      </c>
    </row>
    <row r="566" spans="15:18" x14ac:dyDescent="0.2">
      <c r="O566" s="20" t="s">
        <v>10</v>
      </c>
      <c r="P566" s="21" t="s">
        <v>593</v>
      </c>
      <c r="Q566" s="21" t="s">
        <v>12</v>
      </c>
      <c r="R566" s="22">
        <v>561</v>
      </c>
    </row>
    <row r="567" spans="15:18" x14ac:dyDescent="0.2">
      <c r="O567" s="20" t="s">
        <v>13</v>
      </c>
      <c r="P567" s="21" t="s">
        <v>594</v>
      </c>
      <c r="Q567" s="21" t="s">
        <v>6</v>
      </c>
      <c r="R567" s="22">
        <v>772</v>
      </c>
    </row>
    <row r="568" spans="15:18" x14ac:dyDescent="0.2">
      <c r="O568" s="20" t="s">
        <v>13</v>
      </c>
      <c r="P568" s="21" t="s">
        <v>595</v>
      </c>
      <c r="Q568" s="23" t="s">
        <v>50</v>
      </c>
      <c r="R568" s="22">
        <v>340</v>
      </c>
    </row>
    <row r="569" spans="15:18" x14ac:dyDescent="0.2">
      <c r="O569" s="20" t="s">
        <v>4</v>
      </c>
      <c r="P569" s="21" t="s">
        <v>596</v>
      </c>
      <c r="Q569" s="21" t="s">
        <v>30</v>
      </c>
      <c r="R569" s="22">
        <v>517</v>
      </c>
    </row>
    <row r="570" spans="15:18" x14ac:dyDescent="0.2">
      <c r="O570" s="20" t="s">
        <v>20</v>
      </c>
      <c r="P570" s="21" t="s">
        <v>597</v>
      </c>
      <c r="Q570" s="23" t="s">
        <v>85</v>
      </c>
      <c r="R570" s="22">
        <v>422</v>
      </c>
    </row>
    <row r="571" spans="15:18" x14ac:dyDescent="0.2">
      <c r="O571" s="20" t="s">
        <v>34</v>
      </c>
      <c r="P571" s="21" t="s">
        <v>598</v>
      </c>
      <c r="Q571" s="21" t="s">
        <v>12</v>
      </c>
      <c r="R571" s="22">
        <v>654</v>
      </c>
    </row>
    <row r="572" spans="15:18" x14ac:dyDescent="0.2">
      <c r="O572" s="20" t="s">
        <v>4</v>
      </c>
      <c r="P572" s="21" t="s">
        <v>599</v>
      </c>
      <c r="Q572" s="23" t="s">
        <v>85</v>
      </c>
      <c r="R572" s="22">
        <v>722</v>
      </c>
    </row>
    <row r="573" spans="15:18" x14ac:dyDescent="0.2">
      <c r="O573" s="28" t="s">
        <v>31</v>
      </c>
      <c r="P573" s="21" t="s">
        <v>600</v>
      </c>
      <c r="Q573" s="21" t="s">
        <v>12</v>
      </c>
      <c r="R573" s="22">
        <v>783</v>
      </c>
    </row>
    <row r="574" spans="15:18" x14ac:dyDescent="0.2">
      <c r="O574" s="20" t="s">
        <v>20</v>
      </c>
      <c r="P574" s="21" t="s">
        <v>601</v>
      </c>
      <c r="Q574" s="25" t="s">
        <v>17</v>
      </c>
      <c r="R574" s="22">
        <v>398</v>
      </c>
    </row>
    <row r="575" spans="15:18" x14ac:dyDescent="0.2">
      <c r="O575" s="20" t="s">
        <v>20</v>
      </c>
      <c r="P575" s="21" t="s">
        <v>602</v>
      </c>
      <c r="Q575" s="21" t="s">
        <v>30</v>
      </c>
      <c r="R575" s="22">
        <v>564</v>
      </c>
    </row>
    <row r="576" spans="15:18" x14ac:dyDescent="0.2">
      <c r="O576" s="20" t="s">
        <v>34</v>
      </c>
      <c r="P576" s="21" t="s">
        <v>603</v>
      </c>
      <c r="Q576" s="21" t="s">
        <v>23</v>
      </c>
      <c r="R576" s="22">
        <v>553</v>
      </c>
    </row>
    <row r="577" spans="15:18" x14ac:dyDescent="0.2">
      <c r="O577" s="20" t="s">
        <v>20</v>
      </c>
      <c r="P577" s="21" t="s">
        <v>604</v>
      </c>
      <c r="Q577" s="23" t="s">
        <v>50</v>
      </c>
      <c r="R577" s="22">
        <v>311</v>
      </c>
    </row>
    <row r="578" spans="15:18" x14ac:dyDescent="0.2">
      <c r="O578" s="20" t="s">
        <v>31</v>
      </c>
      <c r="P578" s="21" t="s">
        <v>605</v>
      </c>
      <c r="Q578" s="21" t="s">
        <v>44</v>
      </c>
      <c r="R578" s="22">
        <v>524</v>
      </c>
    </row>
    <row r="579" spans="15:18" x14ac:dyDescent="0.2">
      <c r="O579" s="20" t="s">
        <v>13</v>
      </c>
      <c r="P579" s="21" t="s">
        <v>606</v>
      </c>
      <c r="Q579" s="21" t="s">
        <v>30</v>
      </c>
      <c r="R579" s="22">
        <v>390</v>
      </c>
    </row>
    <row r="580" spans="15:18" x14ac:dyDescent="0.2">
      <c r="O580" s="26" t="s">
        <v>15</v>
      </c>
      <c r="P580" s="21" t="s">
        <v>607</v>
      </c>
      <c r="Q580" s="21" t="s">
        <v>12</v>
      </c>
      <c r="R580" s="22">
        <v>229</v>
      </c>
    </row>
    <row r="581" spans="15:18" x14ac:dyDescent="0.2">
      <c r="O581" s="20" t="s">
        <v>38</v>
      </c>
      <c r="P581" s="21" t="s">
        <v>608</v>
      </c>
      <c r="Q581" s="21" t="s">
        <v>6</v>
      </c>
      <c r="R581" s="22">
        <v>564</v>
      </c>
    </row>
    <row r="582" spans="15:18" x14ac:dyDescent="0.2">
      <c r="O582" s="20" t="s">
        <v>4</v>
      </c>
      <c r="P582" s="21" t="s">
        <v>609</v>
      </c>
      <c r="Q582" s="21" t="s">
        <v>6</v>
      </c>
      <c r="R582" s="22">
        <v>441</v>
      </c>
    </row>
    <row r="583" spans="15:18" x14ac:dyDescent="0.2">
      <c r="O583" s="20" t="s">
        <v>15</v>
      </c>
      <c r="P583" s="21" t="s">
        <v>610</v>
      </c>
      <c r="Q583" s="21" t="s">
        <v>23</v>
      </c>
      <c r="R583" s="22">
        <v>719</v>
      </c>
    </row>
    <row r="584" spans="15:18" x14ac:dyDescent="0.2">
      <c r="O584" s="20" t="s">
        <v>27</v>
      </c>
      <c r="P584" s="21" t="s">
        <v>611</v>
      </c>
      <c r="Q584" s="21" t="s">
        <v>12</v>
      </c>
      <c r="R584" s="22">
        <v>551</v>
      </c>
    </row>
    <row r="585" spans="15:18" x14ac:dyDescent="0.2">
      <c r="O585" s="20" t="s">
        <v>7</v>
      </c>
      <c r="P585" s="21" t="s">
        <v>612</v>
      </c>
      <c r="Q585" s="21" t="s">
        <v>44</v>
      </c>
      <c r="R585" s="22">
        <v>703</v>
      </c>
    </row>
    <row r="586" spans="15:18" x14ac:dyDescent="0.2">
      <c r="O586" s="20" t="s">
        <v>13</v>
      </c>
      <c r="P586" s="21" t="s">
        <v>613</v>
      </c>
      <c r="Q586" s="25" t="s">
        <v>17</v>
      </c>
      <c r="R586" s="22">
        <v>543</v>
      </c>
    </row>
    <row r="587" spans="15:18" x14ac:dyDescent="0.2">
      <c r="O587" s="20" t="s">
        <v>31</v>
      </c>
      <c r="P587" s="21" t="s">
        <v>614</v>
      </c>
      <c r="Q587" s="21" t="s">
        <v>30</v>
      </c>
      <c r="R587" s="22">
        <v>509</v>
      </c>
    </row>
    <row r="588" spans="15:18" x14ac:dyDescent="0.2">
      <c r="O588" s="20" t="s">
        <v>4</v>
      </c>
      <c r="P588" s="21" t="s">
        <v>615</v>
      </c>
      <c r="Q588" s="25" t="s">
        <v>37</v>
      </c>
      <c r="R588" s="22">
        <v>779</v>
      </c>
    </row>
    <row r="589" spans="15:18" x14ac:dyDescent="0.2">
      <c r="O589" s="20" t="s">
        <v>4</v>
      </c>
      <c r="P589" s="21" t="s">
        <v>616</v>
      </c>
      <c r="Q589" s="24" t="s">
        <v>63</v>
      </c>
      <c r="R589" s="22">
        <v>539</v>
      </c>
    </row>
    <row r="590" spans="15:18" x14ac:dyDescent="0.2">
      <c r="O590" s="26" t="s">
        <v>27</v>
      </c>
      <c r="P590" s="21" t="s">
        <v>617</v>
      </c>
      <c r="Q590" s="25" t="s">
        <v>17</v>
      </c>
      <c r="R590" s="22">
        <v>324</v>
      </c>
    </row>
    <row r="591" spans="15:18" x14ac:dyDescent="0.2">
      <c r="O591" s="26" t="s">
        <v>27</v>
      </c>
      <c r="P591" s="21" t="s">
        <v>618</v>
      </c>
      <c r="Q591" s="21" t="s">
        <v>6</v>
      </c>
      <c r="R591" s="22">
        <v>468</v>
      </c>
    </row>
    <row r="592" spans="15:18" x14ac:dyDescent="0.2">
      <c r="O592" s="20" t="s">
        <v>38</v>
      </c>
      <c r="P592" s="21" t="s">
        <v>619</v>
      </c>
      <c r="Q592" s="21" t="s">
        <v>44</v>
      </c>
      <c r="R592" s="22">
        <v>402</v>
      </c>
    </row>
    <row r="593" spans="15:18" x14ac:dyDescent="0.2">
      <c r="O593" s="20" t="s">
        <v>38</v>
      </c>
      <c r="P593" s="21" t="s">
        <v>620</v>
      </c>
      <c r="Q593" s="21" t="s">
        <v>30</v>
      </c>
      <c r="R593" s="22">
        <v>697</v>
      </c>
    </row>
    <row r="594" spans="15:18" x14ac:dyDescent="0.2">
      <c r="O594" s="20" t="s">
        <v>4</v>
      </c>
      <c r="P594" s="21" t="s">
        <v>621</v>
      </c>
      <c r="Q594" s="21" t="s">
        <v>6</v>
      </c>
      <c r="R594" s="22">
        <v>304</v>
      </c>
    </row>
    <row r="595" spans="15:18" x14ac:dyDescent="0.2">
      <c r="O595" s="20" t="s">
        <v>38</v>
      </c>
      <c r="P595" s="21" t="s">
        <v>622</v>
      </c>
      <c r="Q595" s="21" t="s">
        <v>44</v>
      </c>
      <c r="R595" s="22">
        <v>468</v>
      </c>
    </row>
    <row r="596" spans="15:18" x14ac:dyDescent="0.2">
      <c r="O596" s="20" t="s">
        <v>10</v>
      </c>
      <c r="P596" s="21" t="s">
        <v>623</v>
      </c>
      <c r="Q596" s="21" t="s">
        <v>12</v>
      </c>
      <c r="R596" s="22">
        <v>378</v>
      </c>
    </row>
    <row r="597" spans="15:18" x14ac:dyDescent="0.2">
      <c r="O597" s="20" t="s">
        <v>31</v>
      </c>
      <c r="P597" s="21" t="s">
        <v>624</v>
      </c>
      <c r="Q597" s="21" t="s">
        <v>6</v>
      </c>
      <c r="R597" s="22">
        <v>443</v>
      </c>
    </row>
    <row r="598" spans="15:18" x14ac:dyDescent="0.2">
      <c r="O598" s="20" t="s">
        <v>15</v>
      </c>
      <c r="P598" s="21" t="s">
        <v>625</v>
      </c>
      <c r="Q598" s="21" t="s">
        <v>78</v>
      </c>
      <c r="R598" s="22">
        <v>604</v>
      </c>
    </row>
    <row r="599" spans="15:18" x14ac:dyDescent="0.2">
      <c r="O599" s="20" t="s">
        <v>7</v>
      </c>
      <c r="P599" s="21" t="s">
        <v>626</v>
      </c>
      <c r="Q599" s="21" t="s">
        <v>44</v>
      </c>
      <c r="R599" s="22">
        <v>680</v>
      </c>
    </row>
    <row r="600" spans="15:18" x14ac:dyDescent="0.2">
      <c r="O600" s="20" t="s">
        <v>13</v>
      </c>
      <c r="P600" s="21" t="s">
        <v>627</v>
      </c>
      <c r="Q600" s="21" t="s">
        <v>12</v>
      </c>
      <c r="R600" s="22">
        <v>429</v>
      </c>
    </row>
    <row r="601" spans="15:18" x14ac:dyDescent="0.2">
      <c r="O601" s="20" t="s">
        <v>4</v>
      </c>
      <c r="P601" s="21" t="s">
        <v>628</v>
      </c>
      <c r="Q601" s="21" t="s">
        <v>78</v>
      </c>
      <c r="R601" s="22">
        <v>597</v>
      </c>
    </row>
    <row r="602" spans="15:18" x14ac:dyDescent="0.2">
      <c r="O602" s="20" t="s">
        <v>27</v>
      </c>
      <c r="P602" s="21" t="s">
        <v>629</v>
      </c>
      <c r="Q602" s="21" t="s">
        <v>30</v>
      </c>
      <c r="R602" s="22">
        <v>328</v>
      </c>
    </row>
    <row r="603" spans="15:18" x14ac:dyDescent="0.2">
      <c r="O603" s="20" t="s">
        <v>10</v>
      </c>
      <c r="P603" s="21" t="s">
        <v>630</v>
      </c>
      <c r="Q603" s="21" t="s">
        <v>12</v>
      </c>
      <c r="R603" s="22">
        <v>753</v>
      </c>
    </row>
    <row r="604" spans="15:18" x14ac:dyDescent="0.2">
      <c r="O604" s="20" t="s">
        <v>7</v>
      </c>
      <c r="P604" s="21" t="s">
        <v>631</v>
      </c>
      <c r="Q604" s="25" t="s">
        <v>17</v>
      </c>
      <c r="R604" s="22">
        <v>334</v>
      </c>
    </row>
    <row r="605" spans="15:18" x14ac:dyDescent="0.2">
      <c r="O605" s="20" t="s">
        <v>31</v>
      </c>
      <c r="P605" s="21" t="s">
        <v>632</v>
      </c>
      <c r="Q605" s="21" t="s">
        <v>6</v>
      </c>
      <c r="R605" s="22">
        <v>763</v>
      </c>
    </row>
    <row r="606" spans="15:18" x14ac:dyDescent="0.2">
      <c r="O606" s="20" t="s">
        <v>31</v>
      </c>
      <c r="P606" s="21" t="s">
        <v>633</v>
      </c>
      <c r="Q606" s="21" t="s">
        <v>6</v>
      </c>
      <c r="R606" s="22">
        <v>648</v>
      </c>
    </row>
    <row r="607" spans="15:18" x14ac:dyDescent="0.2">
      <c r="O607" s="20" t="s">
        <v>31</v>
      </c>
      <c r="P607" s="21" t="s">
        <v>634</v>
      </c>
      <c r="Q607" s="21" t="s">
        <v>78</v>
      </c>
      <c r="R607" s="22">
        <v>739</v>
      </c>
    </row>
    <row r="608" spans="15:18" x14ac:dyDescent="0.2">
      <c r="O608" s="20" t="s">
        <v>31</v>
      </c>
      <c r="P608" s="21" t="s">
        <v>635</v>
      </c>
      <c r="Q608" s="21" t="s">
        <v>78</v>
      </c>
      <c r="R608" s="22">
        <v>616</v>
      </c>
    </row>
    <row r="609" spans="15:18" x14ac:dyDescent="0.2">
      <c r="O609" s="27" t="s">
        <v>38</v>
      </c>
      <c r="P609" s="21" t="s">
        <v>636</v>
      </c>
      <c r="Q609" s="21" t="s">
        <v>6</v>
      </c>
      <c r="R609" s="22">
        <v>565</v>
      </c>
    </row>
    <row r="610" spans="15:18" x14ac:dyDescent="0.2">
      <c r="O610" s="20" t="s">
        <v>20</v>
      </c>
      <c r="P610" s="21" t="s">
        <v>637</v>
      </c>
      <c r="Q610" s="23" t="s">
        <v>85</v>
      </c>
      <c r="R610" s="22">
        <v>408</v>
      </c>
    </row>
    <row r="611" spans="15:18" x14ac:dyDescent="0.2">
      <c r="O611" s="20" t="s">
        <v>10</v>
      </c>
      <c r="P611" s="21" t="s">
        <v>638</v>
      </c>
      <c r="Q611" s="21" t="s">
        <v>44</v>
      </c>
      <c r="R611" s="22">
        <v>627</v>
      </c>
    </row>
    <row r="612" spans="15:18" x14ac:dyDescent="0.2">
      <c r="O612" s="28" t="s">
        <v>31</v>
      </c>
      <c r="P612" s="21" t="s">
        <v>639</v>
      </c>
      <c r="Q612" s="23" t="s">
        <v>85</v>
      </c>
      <c r="R612" s="22">
        <v>738</v>
      </c>
    </row>
    <row r="613" spans="15:18" x14ac:dyDescent="0.2">
      <c r="O613" s="20" t="s">
        <v>10</v>
      </c>
      <c r="P613" s="21" t="s">
        <v>640</v>
      </c>
      <c r="Q613" s="25" t="s">
        <v>9</v>
      </c>
      <c r="R613" s="22">
        <v>617</v>
      </c>
    </row>
    <row r="614" spans="15:18" x14ac:dyDescent="0.2">
      <c r="O614" s="20" t="s">
        <v>38</v>
      </c>
      <c r="P614" s="21" t="s">
        <v>641</v>
      </c>
      <c r="Q614" s="21" t="s">
        <v>6</v>
      </c>
      <c r="R614" s="22">
        <v>574</v>
      </c>
    </row>
    <row r="615" spans="15:18" x14ac:dyDescent="0.2">
      <c r="O615" s="20" t="s">
        <v>27</v>
      </c>
      <c r="P615" s="21" t="s">
        <v>642</v>
      </c>
      <c r="Q615" s="21" t="s">
        <v>23</v>
      </c>
      <c r="R615" s="22">
        <v>293</v>
      </c>
    </row>
    <row r="616" spans="15:18" x14ac:dyDescent="0.2">
      <c r="O616" s="20" t="s">
        <v>38</v>
      </c>
      <c r="P616" s="21" t="s">
        <v>643</v>
      </c>
      <c r="Q616" s="21" t="s">
        <v>78</v>
      </c>
      <c r="R616" s="22">
        <v>435</v>
      </c>
    </row>
    <row r="617" spans="15:18" x14ac:dyDescent="0.2">
      <c r="O617" s="20" t="s">
        <v>7</v>
      </c>
      <c r="P617" s="21" t="s">
        <v>644</v>
      </c>
      <c r="Q617" s="25" t="s">
        <v>17</v>
      </c>
      <c r="R617" s="22">
        <v>441</v>
      </c>
    </row>
    <row r="618" spans="15:18" x14ac:dyDescent="0.2">
      <c r="O618" s="20" t="s">
        <v>4</v>
      </c>
      <c r="P618" s="21" t="s">
        <v>645</v>
      </c>
      <c r="Q618" s="21" t="s">
        <v>78</v>
      </c>
      <c r="R618" s="22">
        <v>586</v>
      </c>
    </row>
    <row r="619" spans="15:18" x14ac:dyDescent="0.2">
      <c r="O619" s="20" t="s">
        <v>7</v>
      </c>
      <c r="P619" s="21" t="s">
        <v>646</v>
      </c>
      <c r="Q619" s="21" t="s">
        <v>30</v>
      </c>
      <c r="R619" s="22">
        <v>530</v>
      </c>
    </row>
    <row r="620" spans="15:18" x14ac:dyDescent="0.2">
      <c r="O620" s="20" t="s">
        <v>31</v>
      </c>
      <c r="P620" s="21" t="s">
        <v>647</v>
      </c>
      <c r="Q620" s="21" t="s">
        <v>12</v>
      </c>
      <c r="R620" s="22">
        <v>509</v>
      </c>
    </row>
    <row r="621" spans="15:18" x14ac:dyDescent="0.2">
      <c r="O621" s="20" t="s">
        <v>31</v>
      </c>
      <c r="P621" s="21" t="s">
        <v>648</v>
      </c>
      <c r="Q621" s="21" t="s">
        <v>30</v>
      </c>
      <c r="R621" s="22">
        <v>314</v>
      </c>
    </row>
    <row r="622" spans="15:18" x14ac:dyDescent="0.2">
      <c r="O622" s="20" t="s">
        <v>15</v>
      </c>
      <c r="P622" s="21" t="s">
        <v>649</v>
      </c>
      <c r="Q622" s="25" t="s">
        <v>37</v>
      </c>
      <c r="R622" s="22">
        <v>496</v>
      </c>
    </row>
    <row r="623" spans="15:18" x14ac:dyDescent="0.2">
      <c r="O623" s="20" t="s">
        <v>38</v>
      </c>
      <c r="P623" s="21" t="s">
        <v>650</v>
      </c>
      <c r="Q623" s="25" t="s">
        <v>37</v>
      </c>
      <c r="R623" s="22">
        <v>397</v>
      </c>
    </row>
    <row r="624" spans="15:18" x14ac:dyDescent="0.2">
      <c r="O624" s="20" t="s">
        <v>38</v>
      </c>
      <c r="P624" s="21" t="s">
        <v>651</v>
      </c>
      <c r="Q624" s="21" t="s">
        <v>23</v>
      </c>
      <c r="R624" s="22">
        <v>559</v>
      </c>
    </row>
    <row r="625" spans="15:18" x14ac:dyDescent="0.2">
      <c r="O625" s="20" t="s">
        <v>34</v>
      </c>
      <c r="P625" s="21" t="s">
        <v>652</v>
      </c>
      <c r="Q625" s="21" t="s">
        <v>44</v>
      </c>
      <c r="R625" s="22">
        <v>404</v>
      </c>
    </row>
    <row r="626" spans="15:18" x14ac:dyDescent="0.2">
      <c r="O626" s="20" t="s">
        <v>13</v>
      </c>
      <c r="P626" s="21" t="s">
        <v>653</v>
      </c>
      <c r="Q626" s="25" t="s">
        <v>17</v>
      </c>
      <c r="R626" s="22">
        <v>226</v>
      </c>
    </row>
    <row r="627" spans="15:18" x14ac:dyDescent="0.2">
      <c r="O627" s="20" t="s">
        <v>20</v>
      </c>
      <c r="P627" s="21" t="s">
        <v>654</v>
      </c>
      <c r="Q627" s="25" t="s">
        <v>17</v>
      </c>
      <c r="R627" s="22">
        <v>254</v>
      </c>
    </row>
    <row r="628" spans="15:18" x14ac:dyDescent="0.2">
      <c r="O628" s="20" t="s">
        <v>15</v>
      </c>
      <c r="P628" s="21" t="s">
        <v>655</v>
      </c>
      <c r="Q628" s="25" t="s">
        <v>37</v>
      </c>
      <c r="R628" s="22">
        <v>592</v>
      </c>
    </row>
    <row r="629" spans="15:18" x14ac:dyDescent="0.2">
      <c r="O629" s="20" t="s">
        <v>34</v>
      </c>
      <c r="P629" s="21" t="s">
        <v>656</v>
      </c>
      <c r="Q629" s="21" t="s">
        <v>70</v>
      </c>
      <c r="R629" s="22">
        <v>338</v>
      </c>
    </row>
    <row r="630" spans="15:18" x14ac:dyDescent="0.2">
      <c r="O630" s="20" t="s">
        <v>10</v>
      </c>
      <c r="P630" s="21" t="s">
        <v>657</v>
      </c>
      <c r="Q630" s="21" t="s">
        <v>6</v>
      </c>
      <c r="R630" s="22">
        <v>594</v>
      </c>
    </row>
    <row r="631" spans="15:18" x14ac:dyDescent="0.2">
      <c r="O631" s="26" t="s">
        <v>13</v>
      </c>
      <c r="P631" s="21" t="s">
        <v>658</v>
      </c>
      <c r="Q631" s="25" t="s">
        <v>17</v>
      </c>
      <c r="R631" s="22">
        <v>478</v>
      </c>
    </row>
    <row r="632" spans="15:18" x14ac:dyDescent="0.2">
      <c r="O632" s="20" t="s">
        <v>31</v>
      </c>
      <c r="P632" s="21" t="s">
        <v>659</v>
      </c>
      <c r="Q632" s="21" t="s">
        <v>76</v>
      </c>
      <c r="R632" s="22">
        <v>575</v>
      </c>
    </row>
    <row r="633" spans="15:18" x14ac:dyDescent="0.2">
      <c r="O633" s="20" t="s">
        <v>4</v>
      </c>
      <c r="P633" s="21" t="s">
        <v>660</v>
      </c>
      <c r="Q633" s="21" t="s">
        <v>6</v>
      </c>
      <c r="R633" s="22">
        <v>480</v>
      </c>
    </row>
    <row r="634" spans="15:18" x14ac:dyDescent="0.2">
      <c r="O634" s="20" t="s">
        <v>10</v>
      </c>
      <c r="P634" s="21" t="s">
        <v>661</v>
      </c>
      <c r="Q634" s="25" t="s">
        <v>17</v>
      </c>
      <c r="R634" s="22">
        <v>747</v>
      </c>
    </row>
    <row r="635" spans="15:18" x14ac:dyDescent="0.2">
      <c r="O635" s="27" t="s">
        <v>7</v>
      </c>
      <c r="P635" s="21" t="s">
        <v>662</v>
      </c>
      <c r="Q635" s="21" t="s">
        <v>76</v>
      </c>
      <c r="R635" s="22">
        <v>639</v>
      </c>
    </row>
    <row r="636" spans="15:18" x14ac:dyDescent="0.2">
      <c r="O636" s="20" t="s">
        <v>4</v>
      </c>
      <c r="P636" s="21" t="s">
        <v>663</v>
      </c>
      <c r="Q636" s="21" t="s">
        <v>23</v>
      </c>
      <c r="R636" s="22">
        <v>696</v>
      </c>
    </row>
    <row r="637" spans="15:18" x14ac:dyDescent="0.2">
      <c r="O637" s="20" t="s">
        <v>13</v>
      </c>
      <c r="P637" s="21" t="s">
        <v>664</v>
      </c>
      <c r="Q637" s="21" t="s">
        <v>76</v>
      </c>
      <c r="R637" s="22">
        <v>765</v>
      </c>
    </row>
    <row r="638" spans="15:18" x14ac:dyDescent="0.2">
      <c r="O638" s="20" t="s">
        <v>13</v>
      </c>
      <c r="P638" s="21" t="s">
        <v>665</v>
      </c>
      <c r="Q638" s="21" t="s">
        <v>6</v>
      </c>
      <c r="R638" s="22">
        <v>582</v>
      </c>
    </row>
    <row r="639" spans="15:18" x14ac:dyDescent="0.2">
      <c r="O639" s="20" t="s">
        <v>31</v>
      </c>
      <c r="P639" s="21" t="s">
        <v>666</v>
      </c>
      <c r="Q639" s="25" t="s">
        <v>17</v>
      </c>
      <c r="R639" s="22">
        <v>617</v>
      </c>
    </row>
    <row r="640" spans="15:18" x14ac:dyDescent="0.2">
      <c r="O640" s="20" t="s">
        <v>38</v>
      </c>
      <c r="P640" s="21" t="s">
        <v>667</v>
      </c>
      <c r="Q640" s="21" t="s">
        <v>6</v>
      </c>
      <c r="R640" s="22">
        <v>739</v>
      </c>
    </row>
    <row r="641" spans="15:18" x14ac:dyDescent="0.2">
      <c r="O641" s="20" t="s">
        <v>31</v>
      </c>
      <c r="P641" s="21" t="s">
        <v>668</v>
      </c>
      <c r="Q641" s="21" t="s">
        <v>30</v>
      </c>
      <c r="R641" s="22">
        <v>454</v>
      </c>
    </row>
    <row r="642" spans="15:18" x14ac:dyDescent="0.2">
      <c r="O642" s="20" t="s">
        <v>7</v>
      </c>
      <c r="P642" s="21" t="s">
        <v>669</v>
      </c>
      <c r="Q642" s="21" t="s">
        <v>78</v>
      </c>
      <c r="R642" s="22">
        <v>678</v>
      </c>
    </row>
    <row r="643" spans="15:18" x14ac:dyDescent="0.2">
      <c r="O643" s="20" t="s">
        <v>10</v>
      </c>
      <c r="P643" s="21" t="s">
        <v>670</v>
      </c>
      <c r="Q643" s="23" t="s">
        <v>85</v>
      </c>
      <c r="R643" s="22">
        <v>730</v>
      </c>
    </row>
    <row r="644" spans="15:18" x14ac:dyDescent="0.2">
      <c r="O644" s="20" t="s">
        <v>7</v>
      </c>
      <c r="P644" s="21" t="s">
        <v>671</v>
      </c>
      <c r="Q644" s="21" t="s">
        <v>70</v>
      </c>
      <c r="R644" s="22">
        <v>776</v>
      </c>
    </row>
    <row r="645" spans="15:18" x14ac:dyDescent="0.2">
      <c r="O645" s="20" t="s">
        <v>38</v>
      </c>
      <c r="P645" s="21" t="s">
        <v>672</v>
      </c>
      <c r="Q645" s="24" t="s">
        <v>63</v>
      </c>
      <c r="R645" s="22">
        <v>602</v>
      </c>
    </row>
    <row r="646" spans="15:18" x14ac:dyDescent="0.2">
      <c r="O646" s="20" t="s">
        <v>27</v>
      </c>
      <c r="P646" s="21" t="s">
        <v>673</v>
      </c>
      <c r="Q646" s="21" t="s">
        <v>12</v>
      </c>
      <c r="R646" s="22">
        <v>774</v>
      </c>
    </row>
    <row r="647" spans="15:18" x14ac:dyDescent="0.2">
      <c r="O647" s="20" t="s">
        <v>34</v>
      </c>
      <c r="P647" s="21" t="s">
        <v>674</v>
      </c>
      <c r="Q647" s="21" t="s">
        <v>30</v>
      </c>
      <c r="R647" s="22">
        <v>327</v>
      </c>
    </row>
    <row r="648" spans="15:18" x14ac:dyDescent="0.2">
      <c r="O648" s="20" t="s">
        <v>4</v>
      </c>
      <c r="P648" s="21" t="s">
        <v>675</v>
      </c>
      <c r="Q648" s="21" t="s">
        <v>30</v>
      </c>
      <c r="R648" s="22">
        <v>706</v>
      </c>
    </row>
    <row r="649" spans="15:18" x14ac:dyDescent="0.2">
      <c r="O649" s="26" t="s">
        <v>10</v>
      </c>
      <c r="P649" s="21" t="s">
        <v>676</v>
      </c>
      <c r="Q649" s="25" t="s">
        <v>17</v>
      </c>
      <c r="R649" s="22">
        <v>658</v>
      </c>
    </row>
    <row r="650" spans="15:18" x14ac:dyDescent="0.2">
      <c r="O650" s="20" t="s">
        <v>34</v>
      </c>
      <c r="P650" s="21" t="s">
        <v>677</v>
      </c>
      <c r="Q650" s="21" t="s">
        <v>30</v>
      </c>
      <c r="R650" s="22">
        <v>608</v>
      </c>
    </row>
    <row r="651" spans="15:18" x14ac:dyDescent="0.2">
      <c r="O651" s="20" t="s">
        <v>38</v>
      </c>
      <c r="P651" s="21" t="s">
        <v>678</v>
      </c>
      <c r="Q651" s="23" t="s">
        <v>85</v>
      </c>
      <c r="R651" s="22">
        <v>290</v>
      </c>
    </row>
    <row r="652" spans="15:18" x14ac:dyDescent="0.2">
      <c r="O652" s="20" t="s">
        <v>10</v>
      </c>
      <c r="P652" s="21" t="s">
        <v>679</v>
      </c>
      <c r="Q652" s="21" t="s">
        <v>6</v>
      </c>
      <c r="R652" s="22">
        <v>527</v>
      </c>
    </row>
    <row r="653" spans="15:18" x14ac:dyDescent="0.2">
      <c r="O653" s="20" t="s">
        <v>31</v>
      </c>
      <c r="P653" s="21" t="s">
        <v>680</v>
      </c>
      <c r="Q653" s="21" t="s">
        <v>12</v>
      </c>
      <c r="R653" s="22">
        <v>664</v>
      </c>
    </row>
    <row r="654" spans="15:18" x14ac:dyDescent="0.2">
      <c r="O654" s="20" t="s">
        <v>38</v>
      </c>
      <c r="P654" s="21" t="s">
        <v>681</v>
      </c>
      <c r="Q654" s="23" t="s">
        <v>85</v>
      </c>
      <c r="R654" s="22">
        <v>699</v>
      </c>
    </row>
    <row r="655" spans="15:18" x14ac:dyDescent="0.2">
      <c r="O655" s="20" t="s">
        <v>13</v>
      </c>
      <c r="P655" s="21" t="s">
        <v>682</v>
      </c>
      <c r="Q655" s="23" t="s">
        <v>85</v>
      </c>
      <c r="R655" s="22">
        <v>597</v>
      </c>
    </row>
    <row r="656" spans="15:18" x14ac:dyDescent="0.2">
      <c r="O656" s="20" t="s">
        <v>7</v>
      </c>
      <c r="P656" s="21" t="s">
        <v>683</v>
      </c>
      <c r="Q656" s="21" t="s">
        <v>6</v>
      </c>
      <c r="R656" s="22">
        <v>216</v>
      </c>
    </row>
    <row r="657" spans="15:18" x14ac:dyDescent="0.2">
      <c r="O657" s="20" t="s">
        <v>13</v>
      </c>
      <c r="P657" s="21" t="s">
        <v>684</v>
      </c>
      <c r="Q657" s="25" t="s">
        <v>37</v>
      </c>
      <c r="R657" s="22">
        <v>357</v>
      </c>
    </row>
    <row r="658" spans="15:18" x14ac:dyDescent="0.2">
      <c r="O658" s="20" t="s">
        <v>13</v>
      </c>
      <c r="P658" s="21" t="s">
        <v>685</v>
      </c>
      <c r="Q658" s="21" t="s">
        <v>23</v>
      </c>
      <c r="R658" s="22">
        <v>242</v>
      </c>
    </row>
    <row r="659" spans="15:18" x14ac:dyDescent="0.2">
      <c r="O659" s="20" t="s">
        <v>34</v>
      </c>
      <c r="P659" s="21" t="s">
        <v>686</v>
      </c>
      <c r="Q659" s="21" t="s">
        <v>23</v>
      </c>
      <c r="R659" s="22">
        <v>301</v>
      </c>
    </row>
    <row r="660" spans="15:18" x14ac:dyDescent="0.2">
      <c r="O660" s="20" t="s">
        <v>20</v>
      </c>
      <c r="P660" s="21" t="s">
        <v>687</v>
      </c>
      <c r="Q660" s="23" t="s">
        <v>85</v>
      </c>
      <c r="R660" s="22">
        <v>534</v>
      </c>
    </row>
    <row r="661" spans="15:18" x14ac:dyDescent="0.2">
      <c r="O661" s="27" t="s">
        <v>34</v>
      </c>
      <c r="P661" s="21" t="s">
        <v>688</v>
      </c>
      <c r="Q661" s="21" t="s">
        <v>23</v>
      </c>
      <c r="R661" s="22">
        <v>431</v>
      </c>
    </row>
    <row r="662" spans="15:18" x14ac:dyDescent="0.2">
      <c r="O662" s="20" t="s">
        <v>13</v>
      </c>
      <c r="P662" s="21" t="s">
        <v>689</v>
      </c>
      <c r="Q662" s="21" t="s">
        <v>76</v>
      </c>
      <c r="R662" s="22">
        <v>584</v>
      </c>
    </row>
    <row r="663" spans="15:18" x14ac:dyDescent="0.2">
      <c r="O663" s="20" t="s">
        <v>10</v>
      </c>
      <c r="P663" s="21" t="s">
        <v>690</v>
      </c>
      <c r="Q663" s="21" t="s">
        <v>30</v>
      </c>
      <c r="R663" s="22">
        <v>492</v>
      </c>
    </row>
    <row r="664" spans="15:18" x14ac:dyDescent="0.2">
      <c r="O664" s="20" t="s">
        <v>7</v>
      </c>
      <c r="P664" s="21" t="s">
        <v>691</v>
      </c>
      <c r="Q664" s="21" t="s">
        <v>30</v>
      </c>
      <c r="R664" s="22">
        <v>310</v>
      </c>
    </row>
    <row r="665" spans="15:18" x14ac:dyDescent="0.2">
      <c r="O665" s="20" t="s">
        <v>10</v>
      </c>
      <c r="P665" s="21" t="s">
        <v>692</v>
      </c>
      <c r="Q665" s="21" t="s">
        <v>30</v>
      </c>
      <c r="R665" s="22">
        <v>631</v>
      </c>
    </row>
    <row r="666" spans="15:18" x14ac:dyDescent="0.2">
      <c r="O666" s="20" t="s">
        <v>31</v>
      </c>
      <c r="P666" s="21" t="s">
        <v>693</v>
      </c>
      <c r="Q666" s="21" t="s">
        <v>23</v>
      </c>
      <c r="R666" s="22">
        <v>524</v>
      </c>
    </row>
    <row r="667" spans="15:18" x14ac:dyDescent="0.2">
      <c r="O667" s="27" t="s">
        <v>10</v>
      </c>
      <c r="P667" s="21" t="s">
        <v>694</v>
      </c>
      <c r="Q667" s="25" t="s">
        <v>17</v>
      </c>
      <c r="R667" s="22">
        <v>569</v>
      </c>
    </row>
    <row r="668" spans="15:18" x14ac:dyDescent="0.2">
      <c r="O668" s="20" t="s">
        <v>38</v>
      </c>
      <c r="P668" s="21" t="s">
        <v>695</v>
      </c>
      <c r="Q668" s="21" t="s">
        <v>12</v>
      </c>
      <c r="R668" s="22">
        <v>701</v>
      </c>
    </row>
    <row r="669" spans="15:18" x14ac:dyDescent="0.2">
      <c r="O669" s="26" t="s">
        <v>10</v>
      </c>
      <c r="P669" s="21" t="s">
        <v>696</v>
      </c>
      <c r="Q669" s="21" t="s">
        <v>12</v>
      </c>
      <c r="R669" s="22">
        <v>493</v>
      </c>
    </row>
    <row r="670" spans="15:18" x14ac:dyDescent="0.2">
      <c r="O670" s="20" t="s">
        <v>34</v>
      </c>
      <c r="P670" s="21" t="s">
        <v>697</v>
      </c>
      <c r="Q670" s="21" t="s">
        <v>30</v>
      </c>
      <c r="R670" s="22">
        <v>286</v>
      </c>
    </row>
    <row r="671" spans="15:18" x14ac:dyDescent="0.2">
      <c r="O671" s="20" t="s">
        <v>20</v>
      </c>
      <c r="P671" s="21" t="s">
        <v>698</v>
      </c>
      <c r="Q671" s="21" t="s">
        <v>12</v>
      </c>
      <c r="R671" s="22">
        <v>506</v>
      </c>
    </row>
    <row r="672" spans="15:18" x14ac:dyDescent="0.2">
      <c r="O672" s="20" t="s">
        <v>34</v>
      </c>
      <c r="P672" s="21" t="s">
        <v>699</v>
      </c>
      <c r="Q672" s="21" t="s">
        <v>30</v>
      </c>
      <c r="R672" s="22">
        <v>406</v>
      </c>
    </row>
    <row r="673" spans="15:18" x14ac:dyDescent="0.2">
      <c r="O673" s="20" t="s">
        <v>13</v>
      </c>
      <c r="P673" s="21" t="s">
        <v>700</v>
      </c>
      <c r="Q673" s="21" t="s">
        <v>6</v>
      </c>
      <c r="R673" s="22">
        <v>783</v>
      </c>
    </row>
    <row r="674" spans="15:18" x14ac:dyDescent="0.2">
      <c r="O674" s="20" t="s">
        <v>31</v>
      </c>
      <c r="P674" s="21" t="s">
        <v>701</v>
      </c>
      <c r="Q674" s="21" t="s">
        <v>6</v>
      </c>
      <c r="R674" s="22">
        <v>754</v>
      </c>
    </row>
    <row r="675" spans="15:18" x14ac:dyDescent="0.2">
      <c r="O675" s="27" t="s">
        <v>13</v>
      </c>
      <c r="P675" s="21" t="s">
        <v>702</v>
      </c>
      <c r="Q675" s="21" t="s">
        <v>23</v>
      </c>
      <c r="R675" s="22">
        <v>506</v>
      </c>
    </row>
    <row r="676" spans="15:18" x14ac:dyDescent="0.2">
      <c r="O676" s="20" t="s">
        <v>38</v>
      </c>
      <c r="P676" s="21" t="s">
        <v>703</v>
      </c>
      <c r="Q676" s="21" t="s">
        <v>23</v>
      </c>
      <c r="R676" s="22">
        <v>210</v>
      </c>
    </row>
    <row r="677" spans="15:18" x14ac:dyDescent="0.2">
      <c r="O677" s="20" t="s">
        <v>10</v>
      </c>
      <c r="P677" s="21" t="s">
        <v>704</v>
      </c>
      <c r="Q677" s="21" t="s">
        <v>30</v>
      </c>
      <c r="R677" s="22">
        <v>261</v>
      </c>
    </row>
    <row r="678" spans="15:18" x14ac:dyDescent="0.2">
      <c r="O678" s="20" t="s">
        <v>10</v>
      </c>
      <c r="P678" s="21" t="s">
        <v>705</v>
      </c>
      <c r="Q678" s="23" t="s">
        <v>85</v>
      </c>
      <c r="R678" s="22">
        <v>676</v>
      </c>
    </row>
    <row r="679" spans="15:18" x14ac:dyDescent="0.2">
      <c r="O679" s="20" t="s">
        <v>31</v>
      </c>
      <c r="P679" s="21" t="s">
        <v>706</v>
      </c>
      <c r="Q679" s="21" t="s">
        <v>23</v>
      </c>
      <c r="R679" s="22">
        <v>730</v>
      </c>
    </row>
    <row r="680" spans="15:18" x14ac:dyDescent="0.2">
      <c r="O680" s="20" t="s">
        <v>4</v>
      </c>
      <c r="P680" s="21" t="s">
        <v>707</v>
      </c>
      <c r="Q680" s="23" t="s">
        <v>85</v>
      </c>
      <c r="R680" s="22">
        <v>608</v>
      </c>
    </row>
    <row r="681" spans="15:18" x14ac:dyDescent="0.2">
      <c r="O681" s="20" t="s">
        <v>7</v>
      </c>
      <c r="P681" s="21" t="s">
        <v>708</v>
      </c>
      <c r="Q681" s="25" t="s">
        <v>37</v>
      </c>
      <c r="R681" s="22">
        <v>644</v>
      </c>
    </row>
    <row r="682" spans="15:18" x14ac:dyDescent="0.2">
      <c r="O682" s="20" t="s">
        <v>34</v>
      </c>
      <c r="P682" s="21" t="s">
        <v>709</v>
      </c>
      <c r="Q682" s="21" t="s">
        <v>6</v>
      </c>
      <c r="R682" s="22">
        <v>328</v>
      </c>
    </row>
    <row r="683" spans="15:18" x14ac:dyDescent="0.2">
      <c r="O683" s="27" t="s">
        <v>38</v>
      </c>
      <c r="P683" s="21" t="s">
        <v>710</v>
      </c>
      <c r="Q683" s="23" t="s">
        <v>50</v>
      </c>
      <c r="R683" s="22">
        <v>525</v>
      </c>
    </row>
    <row r="684" spans="15:18" x14ac:dyDescent="0.2">
      <c r="O684" s="20" t="s">
        <v>13</v>
      </c>
      <c r="P684" s="21" t="s">
        <v>711</v>
      </c>
      <c r="Q684" s="23" t="s">
        <v>50</v>
      </c>
      <c r="R684" s="22">
        <v>643</v>
      </c>
    </row>
    <row r="685" spans="15:18" x14ac:dyDescent="0.2">
      <c r="O685" s="20" t="s">
        <v>10</v>
      </c>
      <c r="P685" s="21" t="s">
        <v>712</v>
      </c>
      <c r="Q685" s="21" t="s">
        <v>44</v>
      </c>
      <c r="R685" s="22">
        <v>725</v>
      </c>
    </row>
    <row r="686" spans="15:18" x14ac:dyDescent="0.2">
      <c r="O686" s="28" t="s">
        <v>7</v>
      </c>
      <c r="P686" s="21" t="s">
        <v>713</v>
      </c>
      <c r="Q686" s="21" t="s">
        <v>23</v>
      </c>
      <c r="R686" s="22">
        <v>626</v>
      </c>
    </row>
    <row r="687" spans="15:18" x14ac:dyDescent="0.2">
      <c r="O687" s="20" t="s">
        <v>31</v>
      </c>
      <c r="P687" s="21" t="s">
        <v>714</v>
      </c>
      <c r="Q687" s="21" t="s">
        <v>6</v>
      </c>
      <c r="R687" s="22">
        <v>565</v>
      </c>
    </row>
    <row r="688" spans="15:18" x14ac:dyDescent="0.2">
      <c r="O688" s="20" t="s">
        <v>15</v>
      </c>
      <c r="P688" s="21" t="s">
        <v>715</v>
      </c>
      <c r="Q688" s="21" t="s">
        <v>6</v>
      </c>
      <c r="R688" s="22">
        <v>603</v>
      </c>
    </row>
    <row r="689" spans="15:18" x14ac:dyDescent="0.2">
      <c r="O689" s="20" t="s">
        <v>4</v>
      </c>
      <c r="P689" s="21" t="s">
        <v>716</v>
      </c>
      <c r="Q689" s="21" t="s">
        <v>23</v>
      </c>
      <c r="R689" s="22">
        <v>647</v>
      </c>
    </row>
    <row r="690" spans="15:18" x14ac:dyDescent="0.2">
      <c r="O690" s="20" t="s">
        <v>10</v>
      </c>
      <c r="P690" s="21" t="s">
        <v>717</v>
      </c>
      <c r="Q690" s="23" t="s">
        <v>85</v>
      </c>
      <c r="R690" s="22">
        <v>789</v>
      </c>
    </row>
    <row r="691" spans="15:18" x14ac:dyDescent="0.2">
      <c r="O691" s="20" t="s">
        <v>15</v>
      </c>
      <c r="P691" s="21" t="s">
        <v>718</v>
      </c>
      <c r="Q691" s="21" t="s">
        <v>76</v>
      </c>
      <c r="R691" s="22">
        <v>426</v>
      </c>
    </row>
    <row r="692" spans="15:18" x14ac:dyDescent="0.2">
      <c r="O692" s="20" t="s">
        <v>34</v>
      </c>
      <c r="P692" s="21" t="s">
        <v>719</v>
      </c>
      <c r="Q692" s="21" t="s">
        <v>6</v>
      </c>
      <c r="R692" s="22">
        <v>613</v>
      </c>
    </row>
    <row r="693" spans="15:18" x14ac:dyDescent="0.2">
      <c r="O693" s="20" t="s">
        <v>34</v>
      </c>
      <c r="P693" s="21" t="s">
        <v>720</v>
      </c>
      <c r="Q693" s="21" t="s">
        <v>6</v>
      </c>
      <c r="R693" s="22">
        <v>727</v>
      </c>
    </row>
    <row r="694" spans="15:18" x14ac:dyDescent="0.2">
      <c r="O694" s="20" t="s">
        <v>10</v>
      </c>
      <c r="P694" s="21" t="s">
        <v>721</v>
      </c>
      <c r="Q694" s="23" t="s">
        <v>85</v>
      </c>
      <c r="R694" s="22">
        <v>773</v>
      </c>
    </row>
    <row r="695" spans="15:18" x14ac:dyDescent="0.2">
      <c r="O695" s="20" t="s">
        <v>10</v>
      </c>
      <c r="P695" s="21" t="s">
        <v>722</v>
      </c>
      <c r="Q695" s="23" t="s">
        <v>85</v>
      </c>
      <c r="R695" s="22">
        <v>374</v>
      </c>
    </row>
    <row r="696" spans="15:18" x14ac:dyDescent="0.2">
      <c r="O696" s="20" t="s">
        <v>10</v>
      </c>
      <c r="P696" s="21" t="s">
        <v>723</v>
      </c>
      <c r="Q696" s="21" t="s">
        <v>6</v>
      </c>
      <c r="R696" s="22">
        <v>668</v>
      </c>
    </row>
    <row r="697" spans="15:18" x14ac:dyDescent="0.2">
      <c r="O697" s="20" t="s">
        <v>13</v>
      </c>
      <c r="P697" s="21" t="s">
        <v>724</v>
      </c>
      <c r="Q697" s="21" t="s">
        <v>12</v>
      </c>
      <c r="R697" s="22">
        <v>556</v>
      </c>
    </row>
    <row r="698" spans="15:18" x14ac:dyDescent="0.2">
      <c r="O698" s="28" t="s">
        <v>13</v>
      </c>
      <c r="P698" s="21" t="s">
        <v>725</v>
      </c>
      <c r="Q698" s="21" t="s">
        <v>23</v>
      </c>
      <c r="R698" s="22">
        <v>494</v>
      </c>
    </row>
    <row r="699" spans="15:18" x14ac:dyDescent="0.2">
      <c r="O699" s="20" t="s">
        <v>34</v>
      </c>
      <c r="P699" s="21" t="s">
        <v>726</v>
      </c>
      <c r="Q699" s="21" t="s">
        <v>6</v>
      </c>
      <c r="R699" s="22">
        <v>697</v>
      </c>
    </row>
    <row r="700" spans="15:18" x14ac:dyDescent="0.2">
      <c r="O700" s="20" t="s">
        <v>27</v>
      </c>
      <c r="P700" s="21" t="s">
        <v>727</v>
      </c>
      <c r="Q700" s="25" t="s">
        <v>17</v>
      </c>
      <c r="R700" s="22">
        <v>250</v>
      </c>
    </row>
    <row r="701" spans="15:18" x14ac:dyDescent="0.2">
      <c r="O701" s="20" t="s">
        <v>34</v>
      </c>
      <c r="P701" s="21" t="s">
        <v>728</v>
      </c>
      <c r="Q701" s="23" t="s">
        <v>85</v>
      </c>
      <c r="R701" s="22">
        <v>300</v>
      </c>
    </row>
    <row r="702" spans="15:18" x14ac:dyDescent="0.2">
      <c r="O702" s="20" t="s">
        <v>13</v>
      </c>
      <c r="P702" s="21" t="s">
        <v>729</v>
      </c>
      <c r="Q702" s="21" t="s">
        <v>30</v>
      </c>
      <c r="R702" s="22">
        <v>777</v>
      </c>
    </row>
    <row r="703" spans="15:18" x14ac:dyDescent="0.2">
      <c r="O703" s="20" t="s">
        <v>34</v>
      </c>
      <c r="P703" s="21" t="s">
        <v>730</v>
      </c>
      <c r="Q703" s="21" t="s">
        <v>6</v>
      </c>
      <c r="R703" s="22">
        <v>500</v>
      </c>
    </row>
    <row r="704" spans="15:18" x14ac:dyDescent="0.2">
      <c r="O704" s="20" t="s">
        <v>38</v>
      </c>
      <c r="P704" s="21" t="s">
        <v>731</v>
      </c>
      <c r="Q704" s="23" t="s">
        <v>85</v>
      </c>
      <c r="R704" s="22">
        <v>777</v>
      </c>
    </row>
    <row r="705" spans="15:18" x14ac:dyDescent="0.2">
      <c r="O705" s="27" t="s">
        <v>7</v>
      </c>
      <c r="P705" s="21" t="s">
        <v>732</v>
      </c>
      <c r="Q705" s="21" t="s">
        <v>6</v>
      </c>
      <c r="R705" s="22">
        <v>416</v>
      </c>
    </row>
    <row r="706" spans="15:18" x14ac:dyDescent="0.2">
      <c r="O706" s="26" t="s">
        <v>10</v>
      </c>
      <c r="P706" s="21" t="s">
        <v>733</v>
      </c>
      <c r="Q706" s="21" t="s">
        <v>6</v>
      </c>
      <c r="R706" s="22">
        <v>437</v>
      </c>
    </row>
    <row r="707" spans="15:18" x14ac:dyDescent="0.2">
      <c r="O707" s="26" t="s">
        <v>10</v>
      </c>
      <c r="P707" s="21" t="s">
        <v>734</v>
      </c>
      <c r="Q707" s="21" t="s">
        <v>78</v>
      </c>
      <c r="R707" s="22">
        <v>663</v>
      </c>
    </row>
    <row r="708" spans="15:18" x14ac:dyDescent="0.2">
      <c r="O708" s="20" t="s">
        <v>10</v>
      </c>
      <c r="P708" s="21" t="s">
        <v>735</v>
      </c>
      <c r="Q708" s="21" t="s">
        <v>12</v>
      </c>
      <c r="R708" s="22">
        <v>272</v>
      </c>
    </row>
    <row r="709" spans="15:18" x14ac:dyDescent="0.2">
      <c r="O709" s="20" t="s">
        <v>4</v>
      </c>
      <c r="P709" s="21" t="s">
        <v>736</v>
      </c>
      <c r="Q709" s="23" t="s">
        <v>85</v>
      </c>
      <c r="R709" s="22">
        <v>280</v>
      </c>
    </row>
    <row r="710" spans="15:18" x14ac:dyDescent="0.2">
      <c r="O710" s="20" t="s">
        <v>20</v>
      </c>
      <c r="P710" s="21" t="s">
        <v>737</v>
      </c>
      <c r="Q710" s="21" t="s">
        <v>12</v>
      </c>
      <c r="R710" s="22">
        <v>684</v>
      </c>
    </row>
    <row r="711" spans="15:18" x14ac:dyDescent="0.2">
      <c r="O711" s="20" t="s">
        <v>4</v>
      </c>
      <c r="P711" s="21" t="s">
        <v>738</v>
      </c>
      <c r="Q711" s="21" t="s">
        <v>6</v>
      </c>
      <c r="R711" s="22">
        <v>263</v>
      </c>
    </row>
    <row r="712" spans="15:18" x14ac:dyDescent="0.2">
      <c r="O712" s="20" t="s">
        <v>13</v>
      </c>
      <c r="P712" s="21" t="s">
        <v>739</v>
      </c>
      <c r="Q712" s="24" t="s">
        <v>63</v>
      </c>
      <c r="R712" s="22">
        <v>403</v>
      </c>
    </row>
    <row r="713" spans="15:18" x14ac:dyDescent="0.2">
      <c r="O713" s="20" t="s">
        <v>31</v>
      </c>
      <c r="P713" s="21" t="s">
        <v>740</v>
      </c>
      <c r="Q713" s="25" t="s">
        <v>37</v>
      </c>
      <c r="R713" s="22">
        <v>225</v>
      </c>
    </row>
    <row r="714" spans="15:18" x14ac:dyDescent="0.2">
      <c r="O714" s="26" t="s">
        <v>31</v>
      </c>
      <c r="P714" s="21" t="s">
        <v>741</v>
      </c>
      <c r="Q714" s="21" t="s">
        <v>30</v>
      </c>
      <c r="R714" s="22">
        <v>668</v>
      </c>
    </row>
    <row r="715" spans="15:18" x14ac:dyDescent="0.2">
      <c r="O715" s="20" t="s">
        <v>10</v>
      </c>
      <c r="P715" s="21" t="s">
        <v>742</v>
      </c>
      <c r="Q715" s="21" t="s">
        <v>76</v>
      </c>
      <c r="R715" s="22">
        <v>314</v>
      </c>
    </row>
    <row r="716" spans="15:18" x14ac:dyDescent="0.2">
      <c r="O716" s="20" t="s">
        <v>7</v>
      </c>
      <c r="P716" s="21" t="s">
        <v>743</v>
      </c>
      <c r="Q716" s="21" t="s">
        <v>6</v>
      </c>
      <c r="R716" s="22">
        <v>355</v>
      </c>
    </row>
    <row r="717" spans="15:18" x14ac:dyDescent="0.2">
      <c r="O717" s="26" t="s">
        <v>27</v>
      </c>
      <c r="P717" s="21" t="s">
        <v>744</v>
      </c>
      <c r="Q717" s="21" t="s">
        <v>44</v>
      </c>
      <c r="R717" s="22">
        <v>234</v>
      </c>
    </row>
    <row r="718" spans="15:18" x14ac:dyDescent="0.2">
      <c r="O718" s="20" t="s">
        <v>13</v>
      </c>
      <c r="P718" s="21" t="s">
        <v>745</v>
      </c>
      <c r="Q718" s="21" t="s">
        <v>12</v>
      </c>
      <c r="R718" s="22">
        <v>629</v>
      </c>
    </row>
    <row r="719" spans="15:18" x14ac:dyDescent="0.2">
      <c r="O719" s="26" t="s">
        <v>38</v>
      </c>
      <c r="P719" s="21" t="s">
        <v>746</v>
      </c>
      <c r="Q719" s="21" t="s">
        <v>44</v>
      </c>
      <c r="R719" s="22">
        <v>626</v>
      </c>
    </row>
    <row r="720" spans="15:18" x14ac:dyDescent="0.2">
      <c r="O720" s="20" t="s">
        <v>10</v>
      </c>
      <c r="P720" s="21" t="s">
        <v>747</v>
      </c>
      <c r="Q720" s="21" t="s">
        <v>30</v>
      </c>
      <c r="R720" s="22">
        <v>281</v>
      </c>
    </row>
    <row r="721" spans="15:18" x14ac:dyDescent="0.2">
      <c r="O721" s="20" t="s">
        <v>7</v>
      </c>
      <c r="P721" s="21" t="s">
        <v>748</v>
      </c>
      <c r="Q721" s="23" t="s">
        <v>85</v>
      </c>
      <c r="R721" s="22">
        <v>298</v>
      </c>
    </row>
    <row r="722" spans="15:18" x14ac:dyDescent="0.2">
      <c r="O722" s="20" t="s">
        <v>38</v>
      </c>
      <c r="P722" s="21" t="s">
        <v>749</v>
      </c>
      <c r="Q722" s="25" t="s">
        <v>37</v>
      </c>
      <c r="R722" s="22">
        <v>667</v>
      </c>
    </row>
    <row r="723" spans="15:18" x14ac:dyDescent="0.2">
      <c r="O723" s="20" t="s">
        <v>13</v>
      </c>
      <c r="P723" s="21" t="s">
        <v>750</v>
      </c>
      <c r="Q723" s="21" t="s">
        <v>12</v>
      </c>
      <c r="R723" s="22">
        <v>771</v>
      </c>
    </row>
    <row r="724" spans="15:18" x14ac:dyDescent="0.2">
      <c r="O724" s="20" t="s">
        <v>13</v>
      </c>
      <c r="P724" s="21" t="s">
        <v>751</v>
      </c>
      <c r="Q724" s="21" t="s">
        <v>12</v>
      </c>
      <c r="R724" s="22">
        <v>736</v>
      </c>
    </row>
    <row r="725" spans="15:18" x14ac:dyDescent="0.2">
      <c r="O725" s="20" t="s">
        <v>4</v>
      </c>
      <c r="P725" s="21" t="s">
        <v>752</v>
      </c>
      <c r="Q725" s="21" t="s">
        <v>6</v>
      </c>
      <c r="R725" s="22">
        <v>703</v>
      </c>
    </row>
    <row r="726" spans="15:18" x14ac:dyDescent="0.2">
      <c r="O726" s="27" t="s">
        <v>38</v>
      </c>
      <c r="P726" s="21" t="s">
        <v>753</v>
      </c>
      <c r="Q726" s="21" t="s">
        <v>6</v>
      </c>
      <c r="R726" s="22">
        <v>597</v>
      </c>
    </row>
    <row r="727" spans="15:18" x14ac:dyDescent="0.2">
      <c r="O727" s="20" t="s">
        <v>34</v>
      </c>
      <c r="P727" s="21" t="s">
        <v>754</v>
      </c>
      <c r="Q727" s="21" t="s">
        <v>6</v>
      </c>
      <c r="R727" s="22">
        <v>519</v>
      </c>
    </row>
    <row r="728" spans="15:18" x14ac:dyDescent="0.2">
      <c r="O728" s="20" t="s">
        <v>15</v>
      </c>
      <c r="P728" s="21" t="s">
        <v>755</v>
      </c>
      <c r="Q728" s="21" t="s">
        <v>6</v>
      </c>
      <c r="R728" s="22">
        <v>609</v>
      </c>
    </row>
    <row r="729" spans="15:18" x14ac:dyDescent="0.2">
      <c r="O729" s="20" t="s">
        <v>7</v>
      </c>
      <c r="P729" s="21" t="s">
        <v>756</v>
      </c>
      <c r="Q729" s="21" t="s">
        <v>44</v>
      </c>
      <c r="R729" s="22">
        <v>285</v>
      </c>
    </row>
    <row r="730" spans="15:18" x14ac:dyDescent="0.2">
      <c r="O730" s="20" t="s">
        <v>34</v>
      </c>
      <c r="P730" s="21" t="s">
        <v>757</v>
      </c>
      <c r="Q730" s="23" t="s">
        <v>85</v>
      </c>
      <c r="R730" s="22">
        <v>414</v>
      </c>
    </row>
    <row r="731" spans="15:18" x14ac:dyDescent="0.2">
      <c r="O731" s="20" t="s">
        <v>7</v>
      </c>
      <c r="P731" s="21" t="s">
        <v>758</v>
      </c>
      <c r="Q731" s="21" t="s">
        <v>6</v>
      </c>
      <c r="R731" s="22">
        <v>647</v>
      </c>
    </row>
    <row r="732" spans="15:18" x14ac:dyDescent="0.2">
      <c r="O732" s="20" t="s">
        <v>38</v>
      </c>
      <c r="P732" s="21" t="s">
        <v>759</v>
      </c>
      <c r="Q732" s="21" t="s">
        <v>12</v>
      </c>
      <c r="R732" s="22">
        <v>798</v>
      </c>
    </row>
    <row r="733" spans="15:18" x14ac:dyDescent="0.2">
      <c r="O733" s="26" t="s">
        <v>10</v>
      </c>
      <c r="P733" s="21" t="s">
        <v>760</v>
      </c>
      <c r="Q733" s="21" t="s">
        <v>23</v>
      </c>
      <c r="R733" s="22">
        <v>353</v>
      </c>
    </row>
    <row r="734" spans="15:18" x14ac:dyDescent="0.2">
      <c r="O734" s="26" t="s">
        <v>31</v>
      </c>
      <c r="P734" s="21" t="s">
        <v>761</v>
      </c>
      <c r="Q734" s="24" t="s">
        <v>63</v>
      </c>
      <c r="R734" s="22">
        <v>429</v>
      </c>
    </row>
    <row r="735" spans="15:18" x14ac:dyDescent="0.2">
      <c r="O735" s="26" t="s">
        <v>38</v>
      </c>
      <c r="P735" s="21" t="s">
        <v>762</v>
      </c>
      <c r="Q735" s="21" t="s">
        <v>44</v>
      </c>
      <c r="R735" s="22">
        <v>261</v>
      </c>
    </row>
    <row r="736" spans="15:18" x14ac:dyDescent="0.2">
      <c r="O736" s="20" t="s">
        <v>10</v>
      </c>
      <c r="P736" s="21" t="s">
        <v>763</v>
      </c>
      <c r="Q736" s="21" t="s">
        <v>6</v>
      </c>
      <c r="R736" s="22">
        <v>484</v>
      </c>
    </row>
    <row r="737" spans="15:18" x14ac:dyDescent="0.2">
      <c r="O737" s="20" t="s">
        <v>38</v>
      </c>
      <c r="P737" s="21" t="s">
        <v>764</v>
      </c>
      <c r="Q737" s="25" t="s">
        <v>17</v>
      </c>
      <c r="R737" s="22">
        <v>320</v>
      </c>
    </row>
    <row r="738" spans="15:18" x14ac:dyDescent="0.2">
      <c r="O738" s="20" t="s">
        <v>38</v>
      </c>
      <c r="P738" s="21" t="s">
        <v>765</v>
      </c>
      <c r="Q738" s="21" t="s">
        <v>78</v>
      </c>
      <c r="R738" s="22">
        <v>615</v>
      </c>
    </row>
    <row r="739" spans="15:18" x14ac:dyDescent="0.2">
      <c r="O739" s="26" t="s">
        <v>10</v>
      </c>
      <c r="P739" s="21" t="s">
        <v>766</v>
      </c>
      <c r="Q739" s="21" t="s">
        <v>23</v>
      </c>
      <c r="R739" s="22">
        <v>475</v>
      </c>
    </row>
    <row r="740" spans="15:18" x14ac:dyDescent="0.2">
      <c r="O740" s="27" t="s">
        <v>13</v>
      </c>
      <c r="P740" s="21" t="s">
        <v>767</v>
      </c>
      <c r="Q740" s="21" t="s">
        <v>6</v>
      </c>
      <c r="R740" s="22">
        <v>662</v>
      </c>
    </row>
    <row r="741" spans="15:18" x14ac:dyDescent="0.2">
      <c r="O741" s="20" t="s">
        <v>4</v>
      </c>
      <c r="P741" s="21" t="s">
        <v>768</v>
      </c>
      <c r="Q741" s="21" t="s">
        <v>30</v>
      </c>
      <c r="R741" s="22">
        <v>532</v>
      </c>
    </row>
    <row r="742" spans="15:18" x14ac:dyDescent="0.2">
      <c r="O742" s="20" t="s">
        <v>31</v>
      </c>
      <c r="P742" s="21" t="s">
        <v>769</v>
      </c>
      <c r="Q742" s="25" t="s">
        <v>17</v>
      </c>
      <c r="R742" s="22">
        <v>348</v>
      </c>
    </row>
    <row r="743" spans="15:18" x14ac:dyDescent="0.2">
      <c r="O743" s="20" t="s">
        <v>34</v>
      </c>
      <c r="P743" s="21" t="s">
        <v>770</v>
      </c>
      <c r="Q743" s="21" t="s">
        <v>6</v>
      </c>
      <c r="R743" s="22">
        <v>710</v>
      </c>
    </row>
    <row r="744" spans="15:18" x14ac:dyDescent="0.2">
      <c r="O744" s="20" t="s">
        <v>4</v>
      </c>
      <c r="P744" s="21" t="s">
        <v>771</v>
      </c>
      <c r="Q744" s="21" t="s">
        <v>44</v>
      </c>
      <c r="R744" s="22">
        <v>710</v>
      </c>
    </row>
    <row r="745" spans="15:18" x14ac:dyDescent="0.2">
      <c r="O745" s="20" t="s">
        <v>7</v>
      </c>
      <c r="P745" s="21" t="s">
        <v>772</v>
      </c>
      <c r="Q745" s="25" t="s">
        <v>17</v>
      </c>
      <c r="R745" s="22">
        <v>770</v>
      </c>
    </row>
    <row r="746" spans="15:18" x14ac:dyDescent="0.2">
      <c r="O746" s="20" t="s">
        <v>4</v>
      </c>
      <c r="P746" s="21" t="s">
        <v>773</v>
      </c>
      <c r="Q746" s="23" t="s">
        <v>85</v>
      </c>
      <c r="R746" s="22">
        <v>652</v>
      </c>
    </row>
    <row r="747" spans="15:18" x14ac:dyDescent="0.2">
      <c r="O747" s="27" t="s">
        <v>10</v>
      </c>
      <c r="P747" s="21" t="s">
        <v>774</v>
      </c>
      <c r="Q747" s="23" t="s">
        <v>50</v>
      </c>
      <c r="R747" s="22">
        <v>659</v>
      </c>
    </row>
    <row r="748" spans="15:18" x14ac:dyDescent="0.2">
      <c r="O748" s="20" t="s">
        <v>13</v>
      </c>
      <c r="P748" s="21" t="s">
        <v>775</v>
      </c>
      <c r="Q748" s="23" t="s">
        <v>85</v>
      </c>
      <c r="R748" s="22">
        <v>736</v>
      </c>
    </row>
    <row r="749" spans="15:18" x14ac:dyDescent="0.2">
      <c r="O749" s="26" t="s">
        <v>31</v>
      </c>
      <c r="P749" s="21" t="s">
        <v>776</v>
      </c>
      <c r="Q749" s="21" t="s">
        <v>30</v>
      </c>
      <c r="R749" s="22">
        <v>733</v>
      </c>
    </row>
    <row r="750" spans="15:18" x14ac:dyDescent="0.2">
      <c r="O750" s="20" t="s">
        <v>10</v>
      </c>
      <c r="P750" s="21" t="s">
        <v>777</v>
      </c>
      <c r="Q750" s="21" t="s">
        <v>12</v>
      </c>
      <c r="R750" s="22">
        <v>449</v>
      </c>
    </row>
    <row r="751" spans="15:18" x14ac:dyDescent="0.2">
      <c r="O751" s="20" t="s">
        <v>31</v>
      </c>
      <c r="P751" s="21" t="s">
        <v>778</v>
      </c>
      <c r="Q751" s="21" t="s">
        <v>119</v>
      </c>
      <c r="R751" s="22">
        <v>749</v>
      </c>
    </row>
    <row r="752" spans="15:18" x14ac:dyDescent="0.2">
      <c r="O752" s="26" t="s">
        <v>13</v>
      </c>
      <c r="P752" s="21" t="s">
        <v>779</v>
      </c>
      <c r="Q752" s="21" t="s">
        <v>12</v>
      </c>
      <c r="R752" s="22">
        <v>510</v>
      </c>
    </row>
    <row r="753" spans="15:18" x14ac:dyDescent="0.2">
      <c r="O753" s="26" t="s">
        <v>15</v>
      </c>
      <c r="P753" s="21" t="s">
        <v>780</v>
      </c>
      <c r="Q753" s="21" t="s">
        <v>78</v>
      </c>
      <c r="R753" s="22">
        <v>347</v>
      </c>
    </row>
    <row r="754" spans="15:18" x14ac:dyDescent="0.2">
      <c r="O754" s="20" t="s">
        <v>10</v>
      </c>
      <c r="P754" s="21" t="s">
        <v>781</v>
      </c>
      <c r="Q754" s="21" t="s">
        <v>44</v>
      </c>
      <c r="R754" s="22">
        <v>263</v>
      </c>
    </row>
    <row r="755" spans="15:18" x14ac:dyDescent="0.2">
      <c r="O755" s="20" t="s">
        <v>7</v>
      </c>
      <c r="P755" s="21" t="s">
        <v>782</v>
      </c>
      <c r="Q755" s="21" t="s">
        <v>6</v>
      </c>
      <c r="R755" s="22">
        <v>560</v>
      </c>
    </row>
    <row r="756" spans="15:18" x14ac:dyDescent="0.2">
      <c r="O756" s="20" t="s">
        <v>15</v>
      </c>
      <c r="P756" s="21" t="s">
        <v>783</v>
      </c>
      <c r="Q756" s="25" t="s">
        <v>17</v>
      </c>
      <c r="R756" s="22">
        <v>727</v>
      </c>
    </row>
    <row r="757" spans="15:18" x14ac:dyDescent="0.2">
      <c r="O757" s="20" t="s">
        <v>13</v>
      </c>
      <c r="P757" s="21" t="s">
        <v>784</v>
      </c>
      <c r="Q757" s="21" t="s">
        <v>76</v>
      </c>
      <c r="R757" s="22">
        <v>772</v>
      </c>
    </row>
    <row r="758" spans="15:18" x14ac:dyDescent="0.2">
      <c r="O758" s="20" t="s">
        <v>31</v>
      </c>
      <c r="P758" s="21" t="s">
        <v>785</v>
      </c>
      <c r="Q758" s="21" t="s">
        <v>6</v>
      </c>
      <c r="R758" s="22">
        <v>653</v>
      </c>
    </row>
    <row r="759" spans="15:18" x14ac:dyDescent="0.2">
      <c r="O759" s="20" t="s">
        <v>31</v>
      </c>
      <c r="P759" s="21" t="s">
        <v>786</v>
      </c>
      <c r="Q759" s="21" t="s">
        <v>23</v>
      </c>
      <c r="R759" s="22">
        <v>544</v>
      </c>
    </row>
    <row r="760" spans="15:18" x14ac:dyDescent="0.2">
      <c r="O760" s="20" t="s">
        <v>27</v>
      </c>
      <c r="P760" s="21" t="s">
        <v>787</v>
      </c>
      <c r="Q760" s="25" t="s">
        <v>37</v>
      </c>
      <c r="R760" s="22">
        <v>540</v>
      </c>
    </row>
    <row r="761" spans="15:18" x14ac:dyDescent="0.2">
      <c r="O761" s="20" t="s">
        <v>27</v>
      </c>
      <c r="P761" s="21" t="s">
        <v>788</v>
      </c>
      <c r="Q761" s="21" t="s">
        <v>78</v>
      </c>
      <c r="R761" s="22">
        <v>283</v>
      </c>
    </row>
    <row r="762" spans="15:18" x14ac:dyDescent="0.2">
      <c r="O762" s="20" t="s">
        <v>34</v>
      </c>
      <c r="P762" s="21" t="s">
        <v>789</v>
      </c>
      <c r="Q762" s="21" t="s">
        <v>23</v>
      </c>
      <c r="R762" s="22">
        <v>695</v>
      </c>
    </row>
    <row r="763" spans="15:18" x14ac:dyDescent="0.2">
      <c r="O763" s="20" t="s">
        <v>15</v>
      </c>
      <c r="P763" s="21" t="s">
        <v>790</v>
      </c>
      <c r="Q763" s="21" t="s">
        <v>12</v>
      </c>
      <c r="R763" s="22">
        <v>459</v>
      </c>
    </row>
    <row r="764" spans="15:18" x14ac:dyDescent="0.2">
      <c r="O764" s="20" t="s">
        <v>15</v>
      </c>
      <c r="P764" s="21" t="s">
        <v>791</v>
      </c>
      <c r="Q764" s="21" t="s">
        <v>6</v>
      </c>
      <c r="R764" s="22">
        <v>205</v>
      </c>
    </row>
    <row r="765" spans="15:18" x14ac:dyDescent="0.2">
      <c r="O765" s="20" t="s">
        <v>10</v>
      </c>
      <c r="P765" s="21" t="s">
        <v>792</v>
      </c>
      <c r="Q765" s="21" t="s">
        <v>6</v>
      </c>
      <c r="R765" s="22">
        <v>714</v>
      </c>
    </row>
    <row r="766" spans="15:18" x14ac:dyDescent="0.2">
      <c r="O766" s="20" t="s">
        <v>34</v>
      </c>
      <c r="P766" s="21" t="s">
        <v>793</v>
      </c>
      <c r="Q766" s="21" t="s">
        <v>23</v>
      </c>
      <c r="R766" s="22">
        <v>561</v>
      </c>
    </row>
    <row r="767" spans="15:18" x14ac:dyDescent="0.2">
      <c r="O767" s="20" t="s">
        <v>13</v>
      </c>
      <c r="P767" s="21" t="s">
        <v>794</v>
      </c>
      <c r="Q767" s="21" t="s">
        <v>6</v>
      </c>
      <c r="R767" s="22">
        <v>400</v>
      </c>
    </row>
    <row r="768" spans="15:18" x14ac:dyDescent="0.2">
      <c r="O768" s="20" t="s">
        <v>31</v>
      </c>
      <c r="P768" s="21" t="s">
        <v>795</v>
      </c>
      <c r="Q768" s="23" t="s">
        <v>85</v>
      </c>
      <c r="R768" s="22">
        <v>682</v>
      </c>
    </row>
    <row r="769" spans="15:18" x14ac:dyDescent="0.2">
      <c r="O769" s="20" t="s">
        <v>20</v>
      </c>
      <c r="P769" s="21" t="s">
        <v>796</v>
      </c>
      <c r="Q769" s="21" t="s">
        <v>30</v>
      </c>
      <c r="R769" s="22">
        <v>689</v>
      </c>
    </row>
    <row r="770" spans="15:18" x14ac:dyDescent="0.2">
      <c r="O770" s="20" t="s">
        <v>27</v>
      </c>
      <c r="P770" s="21" t="s">
        <v>797</v>
      </c>
      <c r="Q770" s="25" t="s">
        <v>37</v>
      </c>
      <c r="R770" s="22">
        <v>604</v>
      </c>
    </row>
    <row r="771" spans="15:18" x14ac:dyDescent="0.2">
      <c r="O771" s="20" t="s">
        <v>38</v>
      </c>
      <c r="P771" s="21" t="s">
        <v>798</v>
      </c>
      <c r="Q771" s="21" t="s">
        <v>6</v>
      </c>
      <c r="R771" s="22">
        <v>355</v>
      </c>
    </row>
    <row r="772" spans="15:18" x14ac:dyDescent="0.2">
      <c r="O772" s="27" t="s">
        <v>38</v>
      </c>
      <c r="P772" s="21" t="s">
        <v>799</v>
      </c>
      <c r="Q772" s="24" t="s">
        <v>63</v>
      </c>
      <c r="R772" s="22">
        <v>503</v>
      </c>
    </row>
    <row r="773" spans="15:18" x14ac:dyDescent="0.2">
      <c r="O773" s="20" t="s">
        <v>7</v>
      </c>
      <c r="P773" s="21" t="s">
        <v>800</v>
      </c>
      <c r="Q773" s="21" t="s">
        <v>44</v>
      </c>
      <c r="R773" s="22">
        <v>670</v>
      </c>
    </row>
    <row r="774" spans="15:18" x14ac:dyDescent="0.2">
      <c r="O774" s="20" t="s">
        <v>13</v>
      </c>
      <c r="P774" s="21" t="s">
        <v>801</v>
      </c>
      <c r="Q774" s="25" t="s">
        <v>37</v>
      </c>
      <c r="R774" s="22">
        <v>645</v>
      </c>
    </row>
    <row r="775" spans="15:18" x14ac:dyDescent="0.2">
      <c r="O775" s="20" t="s">
        <v>13</v>
      </c>
      <c r="P775" s="21" t="s">
        <v>802</v>
      </c>
      <c r="Q775" s="21" t="s">
        <v>70</v>
      </c>
      <c r="R775" s="22">
        <v>775</v>
      </c>
    </row>
    <row r="776" spans="15:18" x14ac:dyDescent="0.2">
      <c r="O776" s="20" t="s">
        <v>4</v>
      </c>
      <c r="P776" s="21" t="s">
        <v>803</v>
      </c>
      <c r="Q776" s="23" t="s">
        <v>85</v>
      </c>
      <c r="R776" s="22">
        <v>728</v>
      </c>
    </row>
    <row r="777" spans="15:18" x14ac:dyDescent="0.2">
      <c r="O777" s="20" t="s">
        <v>31</v>
      </c>
      <c r="P777" s="21" t="s">
        <v>804</v>
      </c>
      <c r="Q777" s="21" t="s">
        <v>6</v>
      </c>
      <c r="R777" s="22">
        <v>689</v>
      </c>
    </row>
    <row r="778" spans="15:18" x14ac:dyDescent="0.2">
      <c r="O778" s="20" t="s">
        <v>38</v>
      </c>
      <c r="P778" s="21" t="s">
        <v>805</v>
      </c>
      <c r="Q778" s="21" t="s">
        <v>6</v>
      </c>
      <c r="R778" s="22">
        <v>557</v>
      </c>
    </row>
    <row r="779" spans="15:18" x14ac:dyDescent="0.2">
      <c r="O779" s="29" t="s">
        <v>10</v>
      </c>
      <c r="P779" s="21" t="s">
        <v>806</v>
      </c>
      <c r="Q779" s="21" t="s">
        <v>30</v>
      </c>
      <c r="R779" s="22">
        <v>512</v>
      </c>
    </row>
    <row r="780" spans="15:18" x14ac:dyDescent="0.2">
      <c r="O780" s="20" t="s">
        <v>20</v>
      </c>
      <c r="P780" s="21" t="s">
        <v>807</v>
      </c>
      <c r="Q780" s="25" t="s">
        <v>17</v>
      </c>
      <c r="R780" s="22">
        <v>724</v>
      </c>
    </row>
    <row r="781" spans="15:18" x14ac:dyDescent="0.2">
      <c r="O781" s="20" t="s">
        <v>4</v>
      </c>
      <c r="P781" s="21" t="s">
        <v>808</v>
      </c>
      <c r="Q781" s="21" t="s">
        <v>70</v>
      </c>
      <c r="R781" s="22">
        <v>775</v>
      </c>
    </row>
    <row r="782" spans="15:18" x14ac:dyDescent="0.2">
      <c r="O782" s="20" t="s">
        <v>10</v>
      </c>
      <c r="P782" s="21" t="s">
        <v>809</v>
      </c>
      <c r="Q782" s="21" t="s">
        <v>44</v>
      </c>
      <c r="R782" s="22">
        <v>395</v>
      </c>
    </row>
    <row r="783" spans="15:18" x14ac:dyDescent="0.2">
      <c r="O783" s="20" t="s">
        <v>31</v>
      </c>
      <c r="P783" s="21" t="s">
        <v>810</v>
      </c>
      <c r="Q783" s="21" t="s">
        <v>6</v>
      </c>
      <c r="R783" s="22">
        <v>566</v>
      </c>
    </row>
    <row r="784" spans="15:18" x14ac:dyDescent="0.2">
      <c r="O784" s="20" t="s">
        <v>20</v>
      </c>
      <c r="P784" s="21" t="s">
        <v>811</v>
      </c>
      <c r="Q784" s="21" t="s">
        <v>78</v>
      </c>
      <c r="R784" s="22">
        <v>540</v>
      </c>
    </row>
    <row r="785" spans="15:18" x14ac:dyDescent="0.2">
      <c r="O785" s="20" t="s">
        <v>31</v>
      </c>
      <c r="P785" s="21" t="s">
        <v>812</v>
      </c>
      <c r="Q785" s="21" t="s">
        <v>119</v>
      </c>
      <c r="R785" s="22">
        <v>588</v>
      </c>
    </row>
    <row r="786" spans="15:18" x14ac:dyDescent="0.2">
      <c r="O786" s="20" t="s">
        <v>34</v>
      </c>
      <c r="P786" s="21" t="s">
        <v>813</v>
      </c>
      <c r="Q786" s="21" t="s">
        <v>78</v>
      </c>
      <c r="R786" s="22">
        <v>567</v>
      </c>
    </row>
    <row r="787" spans="15:18" x14ac:dyDescent="0.2">
      <c r="O787" s="20" t="s">
        <v>34</v>
      </c>
      <c r="P787" s="21" t="s">
        <v>814</v>
      </c>
      <c r="Q787" s="25" t="s">
        <v>17</v>
      </c>
      <c r="R787" s="22">
        <v>690</v>
      </c>
    </row>
    <row r="788" spans="15:18" x14ac:dyDescent="0.2">
      <c r="O788" s="20" t="s">
        <v>13</v>
      </c>
      <c r="P788" s="21" t="s">
        <v>815</v>
      </c>
      <c r="Q788" s="21" t="s">
        <v>6</v>
      </c>
      <c r="R788" s="22">
        <v>235</v>
      </c>
    </row>
    <row r="789" spans="15:18" x14ac:dyDescent="0.2">
      <c r="O789" s="20" t="s">
        <v>27</v>
      </c>
      <c r="P789" s="21" t="s">
        <v>816</v>
      </c>
      <c r="Q789" s="23" t="s">
        <v>50</v>
      </c>
      <c r="R789" s="22">
        <v>450</v>
      </c>
    </row>
    <row r="790" spans="15:18" x14ac:dyDescent="0.2">
      <c r="O790" s="26" t="s">
        <v>38</v>
      </c>
      <c r="P790" s="21" t="s">
        <v>817</v>
      </c>
      <c r="Q790" s="21" t="s">
        <v>44</v>
      </c>
      <c r="R790" s="22">
        <v>398</v>
      </c>
    </row>
    <row r="791" spans="15:18" x14ac:dyDescent="0.2">
      <c r="O791" s="27" t="s">
        <v>7</v>
      </c>
      <c r="P791" s="21" t="s">
        <v>818</v>
      </c>
      <c r="Q791" s="21" t="s">
        <v>12</v>
      </c>
      <c r="R791" s="22">
        <v>582</v>
      </c>
    </row>
    <row r="792" spans="15:18" x14ac:dyDescent="0.2">
      <c r="O792" s="20" t="s">
        <v>13</v>
      </c>
      <c r="P792" s="21" t="s">
        <v>819</v>
      </c>
      <c r="Q792" s="21" t="s">
        <v>44</v>
      </c>
      <c r="R792" s="22">
        <v>728</v>
      </c>
    </row>
    <row r="793" spans="15:18" x14ac:dyDescent="0.2">
      <c r="O793" s="20" t="s">
        <v>38</v>
      </c>
      <c r="P793" s="21" t="s">
        <v>820</v>
      </c>
      <c r="Q793" s="21" t="s">
        <v>30</v>
      </c>
      <c r="R793" s="22">
        <v>340</v>
      </c>
    </row>
    <row r="794" spans="15:18" x14ac:dyDescent="0.2">
      <c r="O794" s="20" t="s">
        <v>34</v>
      </c>
      <c r="P794" s="21" t="s">
        <v>821</v>
      </c>
      <c r="Q794" s="23" t="s">
        <v>85</v>
      </c>
      <c r="R794" s="22">
        <v>309</v>
      </c>
    </row>
    <row r="795" spans="15:18" x14ac:dyDescent="0.2">
      <c r="O795" s="20" t="s">
        <v>7</v>
      </c>
      <c r="P795" s="21" t="s">
        <v>822</v>
      </c>
      <c r="Q795" s="21" t="s">
        <v>44</v>
      </c>
      <c r="R795" s="22">
        <v>342</v>
      </c>
    </row>
    <row r="796" spans="15:18" x14ac:dyDescent="0.2">
      <c r="O796" s="20" t="s">
        <v>7</v>
      </c>
      <c r="P796" s="21" t="s">
        <v>823</v>
      </c>
      <c r="Q796" s="21" t="s">
        <v>6</v>
      </c>
      <c r="R796" s="22">
        <v>623</v>
      </c>
    </row>
    <row r="797" spans="15:18" x14ac:dyDescent="0.2">
      <c r="O797" s="20" t="s">
        <v>31</v>
      </c>
      <c r="P797" s="21" t="s">
        <v>824</v>
      </c>
      <c r="Q797" s="25" t="s">
        <v>37</v>
      </c>
      <c r="R797" s="22">
        <v>344</v>
      </c>
    </row>
    <row r="798" spans="15:18" x14ac:dyDescent="0.2">
      <c r="O798" s="26" t="s">
        <v>15</v>
      </c>
      <c r="P798" s="21" t="s">
        <v>825</v>
      </c>
      <c r="Q798" s="21" t="s">
        <v>6</v>
      </c>
      <c r="R798" s="22">
        <v>499</v>
      </c>
    </row>
    <row r="799" spans="15:18" x14ac:dyDescent="0.2">
      <c r="O799" s="20" t="s">
        <v>34</v>
      </c>
      <c r="P799" s="21" t="s">
        <v>826</v>
      </c>
      <c r="Q799" s="21" t="s">
        <v>23</v>
      </c>
      <c r="R799" s="22">
        <v>723</v>
      </c>
    </row>
    <row r="800" spans="15:18" x14ac:dyDescent="0.2">
      <c r="O800" s="20" t="s">
        <v>4</v>
      </c>
      <c r="P800" s="21" t="s">
        <v>827</v>
      </c>
      <c r="Q800" s="21" t="s">
        <v>70</v>
      </c>
      <c r="R800" s="22">
        <v>768</v>
      </c>
    </row>
    <row r="801" spans="15:18" x14ac:dyDescent="0.2">
      <c r="O801" s="20" t="s">
        <v>27</v>
      </c>
      <c r="P801" s="21" t="s">
        <v>828</v>
      </c>
      <c r="Q801" s="21" t="s">
        <v>6</v>
      </c>
      <c r="R801" s="22">
        <v>746</v>
      </c>
    </row>
    <row r="802" spans="15:18" x14ac:dyDescent="0.2">
      <c r="O802" s="20" t="s">
        <v>10</v>
      </c>
      <c r="P802" s="21" t="s">
        <v>829</v>
      </c>
      <c r="Q802" s="21" t="s">
        <v>44</v>
      </c>
      <c r="R802" s="22">
        <v>256</v>
      </c>
    </row>
    <row r="803" spans="15:18" x14ac:dyDescent="0.2">
      <c r="O803" s="20" t="s">
        <v>15</v>
      </c>
      <c r="P803" s="21" t="s">
        <v>830</v>
      </c>
      <c r="Q803" s="21" t="s">
        <v>12</v>
      </c>
      <c r="R803" s="22">
        <v>477</v>
      </c>
    </row>
    <row r="804" spans="15:18" x14ac:dyDescent="0.2">
      <c r="O804" s="26" t="s">
        <v>31</v>
      </c>
      <c r="P804" s="21" t="s">
        <v>831</v>
      </c>
      <c r="Q804" s="21" t="s">
        <v>12</v>
      </c>
      <c r="R804" s="22">
        <v>233</v>
      </c>
    </row>
    <row r="805" spans="15:18" x14ac:dyDescent="0.2">
      <c r="O805" s="26" t="s">
        <v>13</v>
      </c>
      <c r="P805" s="21" t="s">
        <v>832</v>
      </c>
      <c r="Q805" s="21" t="s">
        <v>12</v>
      </c>
      <c r="R805" s="22">
        <v>347</v>
      </c>
    </row>
    <row r="806" spans="15:18" x14ac:dyDescent="0.2">
      <c r="O806" s="20" t="s">
        <v>10</v>
      </c>
      <c r="P806" s="21" t="s">
        <v>833</v>
      </c>
      <c r="Q806" s="21" t="s">
        <v>23</v>
      </c>
      <c r="R806" s="22">
        <v>364</v>
      </c>
    </row>
    <row r="807" spans="15:18" x14ac:dyDescent="0.2">
      <c r="O807" s="27" t="s">
        <v>7</v>
      </c>
      <c r="P807" s="21" t="s">
        <v>834</v>
      </c>
      <c r="Q807" s="23" t="s">
        <v>85</v>
      </c>
      <c r="R807" s="22">
        <v>418</v>
      </c>
    </row>
    <row r="808" spans="15:18" x14ac:dyDescent="0.2">
      <c r="O808" s="28" t="s">
        <v>4</v>
      </c>
      <c r="P808" s="21" t="s">
        <v>835</v>
      </c>
      <c r="Q808" s="21" t="s">
        <v>23</v>
      </c>
      <c r="R808" s="22">
        <v>592</v>
      </c>
    </row>
    <row r="809" spans="15:18" x14ac:dyDescent="0.2">
      <c r="O809" s="20" t="s">
        <v>7</v>
      </c>
      <c r="P809" s="21" t="s">
        <v>836</v>
      </c>
      <c r="Q809" s="23" t="s">
        <v>50</v>
      </c>
      <c r="R809" s="22">
        <v>340</v>
      </c>
    </row>
    <row r="810" spans="15:18" x14ac:dyDescent="0.2">
      <c r="O810" s="26" t="s">
        <v>38</v>
      </c>
      <c r="P810" s="21" t="s">
        <v>837</v>
      </c>
      <c r="Q810" s="24" t="s">
        <v>63</v>
      </c>
      <c r="R810" s="22">
        <v>290</v>
      </c>
    </row>
    <row r="811" spans="15:18" x14ac:dyDescent="0.2">
      <c r="O811" s="20" t="s">
        <v>15</v>
      </c>
      <c r="P811" s="21" t="s">
        <v>838</v>
      </c>
      <c r="Q811" s="21" t="s">
        <v>119</v>
      </c>
      <c r="R811" s="22">
        <v>260</v>
      </c>
    </row>
    <row r="812" spans="15:18" x14ac:dyDescent="0.2">
      <c r="O812" s="20" t="s">
        <v>38</v>
      </c>
      <c r="P812" s="21" t="s">
        <v>839</v>
      </c>
      <c r="Q812" s="21" t="s">
        <v>6</v>
      </c>
      <c r="R812" s="22">
        <v>688</v>
      </c>
    </row>
    <row r="813" spans="15:18" x14ac:dyDescent="0.2">
      <c r="O813" s="27" t="s">
        <v>34</v>
      </c>
      <c r="P813" s="21" t="s">
        <v>840</v>
      </c>
      <c r="Q813" s="21" t="s">
        <v>78</v>
      </c>
      <c r="R813" s="22">
        <v>465</v>
      </c>
    </row>
    <row r="814" spans="15:18" x14ac:dyDescent="0.2">
      <c r="O814" s="26" t="s">
        <v>38</v>
      </c>
      <c r="P814" s="21" t="s">
        <v>841</v>
      </c>
      <c r="Q814" s="25" t="s">
        <v>17</v>
      </c>
      <c r="R814" s="22">
        <v>390</v>
      </c>
    </row>
    <row r="815" spans="15:18" x14ac:dyDescent="0.2">
      <c r="O815" s="26" t="s">
        <v>15</v>
      </c>
      <c r="P815" s="21" t="s">
        <v>842</v>
      </c>
      <c r="Q815" s="21" t="s">
        <v>12</v>
      </c>
      <c r="R815" s="22">
        <v>389</v>
      </c>
    </row>
    <row r="816" spans="15:18" x14ac:dyDescent="0.2">
      <c r="O816" s="27" t="s">
        <v>7</v>
      </c>
      <c r="P816" s="21" t="s">
        <v>843</v>
      </c>
      <c r="Q816" s="21" t="s">
        <v>6</v>
      </c>
      <c r="R816" s="22">
        <v>607</v>
      </c>
    </row>
    <row r="817" spans="15:18" x14ac:dyDescent="0.2">
      <c r="O817" s="20" t="s">
        <v>15</v>
      </c>
      <c r="P817" s="21" t="s">
        <v>844</v>
      </c>
      <c r="Q817" s="23" t="s">
        <v>85</v>
      </c>
      <c r="R817" s="22">
        <v>770</v>
      </c>
    </row>
    <row r="818" spans="15:18" x14ac:dyDescent="0.2">
      <c r="O818" s="26" t="s">
        <v>38</v>
      </c>
      <c r="P818" s="21" t="s">
        <v>845</v>
      </c>
      <c r="Q818" s="21" t="s">
        <v>6</v>
      </c>
      <c r="R818" s="22">
        <v>467</v>
      </c>
    </row>
    <row r="819" spans="15:18" x14ac:dyDescent="0.2">
      <c r="O819" s="20" t="s">
        <v>13</v>
      </c>
      <c r="P819" s="21" t="s">
        <v>846</v>
      </c>
      <c r="Q819" s="21" t="s">
        <v>23</v>
      </c>
      <c r="R819" s="22">
        <v>567</v>
      </c>
    </row>
    <row r="820" spans="15:18" x14ac:dyDescent="0.2">
      <c r="O820" s="28" t="s">
        <v>38</v>
      </c>
      <c r="P820" s="21" t="s">
        <v>847</v>
      </c>
      <c r="Q820" s="21" t="s">
        <v>78</v>
      </c>
      <c r="R820" s="22">
        <v>468</v>
      </c>
    </row>
    <row r="821" spans="15:18" x14ac:dyDescent="0.2">
      <c r="O821" s="20" t="s">
        <v>34</v>
      </c>
      <c r="P821" s="21" t="s">
        <v>848</v>
      </c>
      <c r="Q821" s="21" t="s">
        <v>78</v>
      </c>
      <c r="R821" s="22">
        <v>496</v>
      </c>
    </row>
    <row r="822" spans="15:18" x14ac:dyDescent="0.2">
      <c r="O822" s="20" t="s">
        <v>13</v>
      </c>
      <c r="P822" s="21" t="s">
        <v>849</v>
      </c>
      <c r="Q822" s="21" t="s">
        <v>6</v>
      </c>
      <c r="R822" s="22">
        <v>578</v>
      </c>
    </row>
    <row r="823" spans="15:18" x14ac:dyDescent="0.2">
      <c r="O823" s="20" t="s">
        <v>31</v>
      </c>
      <c r="P823" s="21" t="s">
        <v>850</v>
      </c>
      <c r="Q823" s="23" t="s">
        <v>50</v>
      </c>
      <c r="R823" s="22">
        <v>288</v>
      </c>
    </row>
    <row r="824" spans="15:18" x14ac:dyDescent="0.2">
      <c r="O824" s="20" t="s">
        <v>13</v>
      </c>
      <c r="P824" s="21" t="s">
        <v>851</v>
      </c>
      <c r="Q824" s="21" t="s">
        <v>12</v>
      </c>
      <c r="R824" s="22">
        <v>645</v>
      </c>
    </row>
    <row r="825" spans="15:18" x14ac:dyDescent="0.2">
      <c r="O825" s="26" t="s">
        <v>7</v>
      </c>
      <c r="P825" s="21" t="s">
        <v>852</v>
      </c>
      <c r="Q825" s="21" t="s">
        <v>30</v>
      </c>
      <c r="R825" s="22">
        <v>214</v>
      </c>
    </row>
    <row r="826" spans="15:18" x14ac:dyDescent="0.2">
      <c r="O826" s="20" t="s">
        <v>10</v>
      </c>
      <c r="P826" s="21" t="s">
        <v>853</v>
      </c>
      <c r="Q826" s="21" t="s">
        <v>119</v>
      </c>
      <c r="R826" s="22">
        <v>529</v>
      </c>
    </row>
    <row r="827" spans="15:18" x14ac:dyDescent="0.2">
      <c r="O827" s="20" t="s">
        <v>38</v>
      </c>
      <c r="P827" s="21" t="s">
        <v>854</v>
      </c>
      <c r="Q827" s="21" t="s">
        <v>30</v>
      </c>
      <c r="R827" s="22">
        <v>657</v>
      </c>
    </row>
    <row r="828" spans="15:18" x14ac:dyDescent="0.2">
      <c r="O828" s="20" t="s">
        <v>7</v>
      </c>
      <c r="P828" s="21" t="s">
        <v>855</v>
      </c>
      <c r="Q828" s="25" t="s">
        <v>17</v>
      </c>
      <c r="R828" s="22">
        <v>567</v>
      </c>
    </row>
    <row r="829" spans="15:18" x14ac:dyDescent="0.2">
      <c r="O829" s="20" t="s">
        <v>10</v>
      </c>
      <c r="P829" s="21" t="s">
        <v>856</v>
      </c>
      <c r="Q829" s="21" t="s">
        <v>6</v>
      </c>
      <c r="R829" s="22">
        <v>446</v>
      </c>
    </row>
    <row r="830" spans="15:18" x14ac:dyDescent="0.2">
      <c r="O830" s="20" t="s">
        <v>13</v>
      </c>
      <c r="P830" s="21" t="s">
        <v>857</v>
      </c>
      <c r="Q830" s="21" t="s">
        <v>6</v>
      </c>
      <c r="R830" s="22">
        <v>768</v>
      </c>
    </row>
    <row r="831" spans="15:18" x14ac:dyDescent="0.2">
      <c r="O831" s="20" t="s">
        <v>15</v>
      </c>
      <c r="P831" s="21" t="s">
        <v>858</v>
      </c>
      <c r="Q831" s="21" t="s">
        <v>23</v>
      </c>
      <c r="R831" s="22">
        <v>488</v>
      </c>
    </row>
    <row r="832" spans="15:18" x14ac:dyDescent="0.2">
      <c r="O832" s="20" t="s">
        <v>4</v>
      </c>
      <c r="P832" s="21" t="s">
        <v>859</v>
      </c>
      <c r="Q832" s="21" t="s">
        <v>70</v>
      </c>
      <c r="R832" s="22">
        <v>507</v>
      </c>
    </row>
    <row r="833" spans="15:18" x14ac:dyDescent="0.2">
      <c r="O833" s="20" t="s">
        <v>31</v>
      </c>
      <c r="P833" s="21" t="s">
        <v>860</v>
      </c>
      <c r="Q833" s="21" t="s">
        <v>12</v>
      </c>
      <c r="R833" s="22">
        <v>206</v>
      </c>
    </row>
    <row r="834" spans="15:18" x14ac:dyDescent="0.2">
      <c r="O834" s="20" t="s">
        <v>34</v>
      </c>
      <c r="P834" s="21" t="s">
        <v>861</v>
      </c>
      <c r="Q834" s="21" t="s">
        <v>6</v>
      </c>
      <c r="R834" s="22">
        <v>545</v>
      </c>
    </row>
    <row r="835" spans="15:18" x14ac:dyDescent="0.2">
      <c r="O835" s="20" t="s">
        <v>7</v>
      </c>
      <c r="P835" s="21" t="s">
        <v>862</v>
      </c>
      <c r="Q835" s="21" t="s">
        <v>6</v>
      </c>
      <c r="R835" s="22">
        <v>603</v>
      </c>
    </row>
    <row r="836" spans="15:18" x14ac:dyDescent="0.2">
      <c r="O836" s="27" t="s">
        <v>10</v>
      </c>
      <c r="P836" s="21" t="s">
        <v>863</v>
      </c>
      <c r="Q836" s="21" t="s">
        <v>12</v>
      </c>
      <c r="R836" s="22">
        <v>633</v>
      </c>
    </row>
    <row r="837" spans="15:18" x14ac:dyDescent="0.2">
      <c r="O837" s="26" t="s">
        <v>13</v>
      </c>
      <c r="P837" s="21" t="s">
        <v>864</v>
      </c>
      <c r="Q837" s="21" t="s">
        <v>23</v>
      </c>
      <c r="R837" s="22">
        <v>578</v>
      </c>
    </row>
    <row r="838" spans="15:18" x14ac:dyDescent="0.2">
      <c r="O838" s="20" t="s">
        <v>15</v>
      </c>
      <c r="P838" s="21" t="s">
        <v>865</v>
      </c>
      <c r="Q838" s="21" t="s">
        <v>12</v>
      </c>
      <c r="R838" s="22">
        <v>503</v>
      </c>
    </row>
    <row r="839" spans="15:18" x14ac:dyDescent="0.2">
      <c r="O839" s="20" t="s">
        <v>4</v>
      </c>
      <c r="P839" s="21" t="s">
        <v>866</v>
      </c>
      <c r="Q839" s="25" t="s">
        <v>37</v>
      </c>
      <c r="R839" s="22">
        <v>720</v>
      </c>
    </row>
    <row r="840" spans="15:18" x14ac:dyDescent="0.2">
      <c r="O840" s="20" t="s">
        <v>10</v>
      </c>
      <c r="P840" s="21" t="s">
        <v>867</v>
      </c>
      <c r="Q840" s="24" t="s">
        <v>63</v>
      </c>
      <c r="R840" s="22">
        <v>535</v>
      </c>
    </row>
    <row r="841" spans="15:18" x14ac:dyDescent="0.2">
      <c r="O841" s="27" t="s">
        <v>7</v>
      </c>
      <c r="P841" s="21" t="s">
        <v>868</v>
      </c>
      <c r="Q841" s="21" t="s">
        <v>78</v>
      </c>
      <c r="R841" s="22">
        <v>214</v>
      </c>
    </row>
    <row r="842" spans="15:18" x14ac:dyDescent="0.2">
      <c r="O842" s="20" t="s">
        <v>13</v>
      </c>
      <c r="P842" s="21" t="s">
        <v>869</v>
      </c>
      <c r="Q842" s="21" t="s">
        <v>23</v>
      </c>
      <c r="R842" s="22">
        <v>754</v>
      </c>
    </row>
    <row r="843" spans="15:18" x14ac:dyDescent="0.2">
      <c r="O843" s="26" t="s">
        <v>34</v>
      </c>
      <c r="P843" s="21" t="s">
        <v>870</v>
      </c>
      <c r="Q843" s="21" t="s">
        <v>78</v>
      </c>
      <c r="R843" s="22">
        <v>588</v>
      </c>
    </row>
    <row r="844" spans="15:18" x14ac:dyDescent="0.2">
      <c r="O844" s="20" t="s">
        <v>31</v>
      </c>
      <c r="P844" s="21" t="s">
        <v>871</v>
      </c>
      <c r="Q844" s="21" t="s">
        <v>6</v>
      </c>
      <c r="R844" s="22">
        <v>714</v>
      </c>
    </row>
    <row r="845" spans="15:18" x14ac:dyDescent="0.2">
      <c r="O845" s="20" t="s">
        <v>7</v>
      </c>
      <c r="P845" s="21" t="s">
        <v>872</v>
      </c>
      <c r="Q845" s="21" t="s">
        <v>23</v>
      </c>
      <c r="R845" s="22">
        <v>268</v>
      </c>
    </row>
    <row r="846" spans="15:18" x14ac:dyDescent="0.2">
      <c r="O846" s="20" t="s">
        <v>7</v>
      </c>
      <c r="P846" s="21" t="s">
        <v>873</v>
      </c>
      <c r="Q846" s="21" t="s">
        <v>78</v>
      </c>
      <c r="R846" s="22">
        <v>572</v>
      </c>
    </row>
    <row r="847" spans="15:18" x14ac:dyDescent="0.2">
      <c r="O847" s="20" t="s">
        <v>38</v>
      </c>
      <c r="P847" s="21" t="s">
        <v>874</v>
      </c>
      <c r="Q847" s="23" t="s">
        <v>85</v>
      </c>
      <c r="R847" s="22">
        <v>761</v>
      </c>
    </row>
    <row r="848" spans="15:18" x14ac:dyDescent="0.2">
      <c r="O848" s="20" t="s">
        <v>34</v>
      </c>
      <c r="P848" s="21" t="s">
        <v>875</v>
      </c>
      <c r="Q848" s="21" t="s">
        <v>78</v>
      </c>
      <c r="R848" s="22">
        <v>680</v>
      </c>
    </row>
    <row r="849" spans="15:18" x14ac:dyDescent="0.2">
      <c r="O849" s="20" t="s">
        <v>27</v>
      </c>
      <c r="P849" s="21" t="s">
        <v>876</v>
      </c>
      <c r="Q849" s="24" t="s">
        <v>63</v>
      </c>
      <c r="R849" s="22">
        <v>559</v>
      </c>
    </row>
    <row r="850" spans="15:18" x14ac:dyDescent="0.2">
      <c r="O850" s="20" t="s">
        <v>31</v>
      </c>
      <c r="P850" s="21" t="s">
        <v>877</v>
      </c>
      <c r="Q850" s="21" t="s">
        <v>23</v>
      </c>
      <c r="R850" s="22">
        <v>556</v>
      </c>
    </row>
    <row r="851" spans="15:18" x14ac:dyDescent="0.2">
      <c r="O851" s="20" t="s">
        <v>10</v>
      </c>
      <c r="P851" s="21" t="s">
        <v>878</v>
      </c>
      <c r="Q851" s="25" t="s">
        <v>37</v>
      </c>
      <c r="R851" s="22">
        <v>727</v>
      </c>
    </row>
    <row r="852" spans="15:18" x14ac:dyDescent="0.2">
      <c r="O852" s="20" t="s">
        <v>31</v>
      </c>
      <c r="P852" s="21" t="s">
        <v>879</v>
      </c>
      <c r="Q852" s="21" t="s">
        <v>30</v>
      </c>
      <c r="R852" s="22">
        <v>321</v>
      </c>
    </row>
    <row r="853" spans="15:18" x14ac:dyDescent="0.2">
      <c r="O853" s="20" t="s">
        <v>13</v>
      </c>
      <c r="P853" s="21" t="s">
        <v>880</v>
      </c>
      <c r="Q853" s="21" t="s">
        <v>6</v>
      </c>
      <c r="R853" s="22">
        <v>274</v>
      </c>
    </row>
    <row r="854" spans="15:18" x14ac:dyDescent="0.2">
      <c r="O854" s="20" t="s">
        <v>13</v>
      </c>
      <c r="P854" s="21" t="s">
        <v>881</v>
      </c>
      <c r="Q854" s="21" t="s">
        <v>6</v>
      </c>
      <c r="R854" s="22">
        <v>348</v>
      </c>
    </row>
    <row r="855" spans="15:18" x14ac:dyDescent="0.2">
      <c r="O855" s="27" t="s">
        <v>31</v>
      </c>
      <c r="P855" s="21" t="s">
        <v>882</v>
      </c>
      <c r="Q855" s="21" t="s">
        <v>23</v>
      </c>
      <c r="R855" s="22">
        <v>359</v>
      </c>
    </row>
    <row r="856" spans="15:18" x14ac:dyDescent="0.2">
      <c r="O856" s="20" t="s">
        <v>13</v>
      </c>
      <c r="P856" s="21" t="s">
        <v>883</v>
      </c>
      <c r="Q856" s="21" t="s">
        <v>44</v>
      </c>
      <c r="R856" s="22">
        <v>631</v>
      </c>
    </row>
    <row r="857" spans="15:18" x14ac:dyDescent="0.2">
      <c r="O857" s="20" t="s">
        <v>7</v>
      </c>
      <c r="P857" s="21" t="s">
        <v>884</v>
      </c>
      <c r="Q857" s="21" t="s">
        <v>76</v>
      </c>
      <c r="R857" s="22">
        <v>649</v>
      </c>
    </row>
    <row r="858" spans="15:18" x14ac:dyDescent="0.2">
      <c r="O858" s="20" t="s">
        <v>27</v>
      </c>
      <c r="P858" s="21" t="s">
        <v>885</v>
      </c>
      <c r="Q858" s="25" t="s">
        <v>9</v>
      </c>
      <c r="R858" s="22">
        <v>612</v>
      </c>
    </row>
    <row r="859" spans="15:18" x14ac:dyDescent="0.2">
      <c r="O859" s="20" t="s">
        <v>27</v>
      </c>
      <c r="P859" s="21" t="s">
        <v>886</v>
      </c>
      <c r="Q859" s="25" t="s">
        <v>37</v>
      </c>
      <c r="R859" s="22">
        <v>782</v>
      </c>
    </row>
    <row r="860" spans="15:18" x14ac:dyDescent="0.2">
      <c r="O860" s="20" t="s">
        <v>13</v>
      </c>
      <c r="P860" s="21" t="s">
        <v>887</v>
      </c>
      <c r="Q860" s="21" t="s">
        <v>23</v>
      </c>
      <c r="R860" s="22">
        <v>643</v>
      </c>
    </row>
    <row r="861" spans="15:18" x14ac:dyDescent="0.2">
      <c r="O861" s="20" t="s">
        <v>31</v>
      </c>
      <c r="P861" s="21" t="s">
        <v>888</v>
      </c>
      <c r="Q861" s="21" t="s">
        <v>6</v>
      </c>
      <c r="R861" s="22">
        <v>729</v>
      </c>
    </row>
    <row r="862" spans="15:18" x14ac:dyDescent="0.2">
      <c r="O862" s="27" t="s">
        <v>31</v>
      </c>
      <c r="P862" s="21" t="s">
        <v>889</v>
      </c>
      <c r="Q862" s="25" t="s">
        <v>37</v>
      </c>
      <c r="R862" s="22">
        <v>481</v>
      </c>
    </row>
    <row r="863" spans="15:18" x14ac:dyDescent="0.2">
      <c r="O863" s="20" t="s">
        <v>31</v>
      </c>
      <c r="P863" s="21" t="s">
        <v>890</v>
      </c>
      <c r="Q863" s="21" t="s">
        <v>44</v>
      </c>
      <c r="R863" s="22">
        <v>310</v>
      </c>
    </row>
    <row r="864" spans="15:18" x14ac:dyDescent="0.2">
      <c r="O864" s="20" t="s">
        <v>10</v>
      </c>
      <c r="P864" s="21" t="s">
        <v>891</v>
      </c>
      <c r="Q864" s="25" t="s">
        <v>37</v>
      </c>
      <c r="R864" s="22">
        <v>582</v>
      </c>
    </row>
    <row r="865" spans="15:18" x14ac:dyDescent="0.2">
      <c r="O865" s="20" t="s">
        <v>10</v>
      </c>
      <c r="P865" s="21" t="s">
        <v>892</v>
      </c>
      <c r="Q865" s="23" t="s">
        <v>85</v>
      </c>
      <c r="R865" s="22">
        <v>333</v>
      </c>
    </row>
    <row r="866" spans="15:18" x14ac:dyDescent="0.2">
      <c r="O866" s="20" t="s">
        <v>7</v>
      </c>
      <c r="P866" s="21" t="s">
        <v>893</v>
      </c>
      <c r="Q866" s="21" t="s">
        <v>23</v>
      </c>
      <c r="R866" s="22">
        <v>778</v>
      </c>
    </row>
    <row r="867" spans="15:18" x14ac:dyDescent="0.2">
      <c r="O867" s="20" t="s">
        <v>13</v>
      </c>
      <c r="P867" s="21" t="s">
        <v>894</v>
      </c>
      <c r="Q867" s="21" t="s">
        <v>6</v>
      </c>
      <c r="R867" s="22">
        <v>751</v>
      </c>
    </row>
    <row r="868" spans="15:18" x14ac:dyDescent="0.2">
      <c r="O868" s="20" t="s">
        <v>34</v>
      </c>
      <c r="P868" s="21" t="s">
        <v>895</v>
      </c>
      <c r="Q868" s="21" t="s">
        <v>6</v>
      </c>
      <c r="R868" s="22">
        <v>747</v>
      </c>
    </row>
    <row r="869" spans="15:18" x14ac:dyDescent="0.2">
      <c r="O869" s="20" t="s">
        <v>7</v>
      </c>
      <c r="P869" s="21" t="s">
        <v>896</v>
      </c>
      <c r="Q869" s="24" t="s">
        <v>63</v>
      </c>
      <c r="R869" s="22">
        <v>563</v>
      </c>
    </row>
    <row r="870" spans="15:18" x14ac:dyDescent="0.2">
      <c r="O870" s="20" t="s">
        <v>20</v>
      </c>
      <c r="P870" s="21" t="s">
        <v>897</v>
      </c>
      <c r="Q870" s="21" t="s">
        <v>44</v>
      </c>
      <c r="R870" s="22">
        <v>393</v>
      </c>
    </row>
    <row r="871" spans="15:18" x14ac:dyDescent="0.2">
      <c r="O871" s="27" t="s">
        <v>7</v>
      </c>
      <c r="P871" s="21" t="s">
        <v>898</v>
      </c>
      <c r="Q871" s="21" t="s">
        <v>78</v>
      </c>
      <c r="R871" s="22">
        <v>431</v>
      </c>
    </row>
    <row r="872" spans="15:18" x14ac:dyDescent="0.2">
      <c r="O872" s="20" t="s">
        <v>38</v>
      </c>
      <c r="P872" s="21" t="s">
        <v>899</v>
      </c>
      <c r="Q872" s="21" t="s">
        <v>23</v>
      </c>
      <c r="R872" s="22">
        <v>233</v>
      </c>
    </row>
    <row r="873" spans="15:18" x14ac:dyDescent="0.2">
      <c r="O873" s="20" t="s">
        <v>31</v>
      </c>
      <c r="P873" s="21" t="s">
        <v>900</v>
      </c>
      <c r="Q873" s="21" t="s">
        <v>6</v>
      </c>
      <c r="R873" s="22">
        <v>274</v>
      </c>
    </row>
    <row r="874" spans="15:18" x14ac:dyDescent="0.2">
      <c r="O874" s="20" t="s">
        <v>31</v>
      </c>
      <c r="P874" s="21" t="s">
        <v>901</v>
      </c>
      <c r="Q874" s="21" t="s">
        <v>30</v>
      </c>
      <c r="R874" s="22">
        <v>658</v>
      </c>
    </row>
    <row r="875" spans="15:18" x14ac:dyDescent="0.2">
      <c r="O875" s="26" t="s">
        <v>10</v>
      </c>
      <c r="P875" s="21" t="s">
        <v>902</v>
      </c>
      <c r="Q875" s="21" t="s">
        <v>6</v>
      </c>
      <c r="R875" s="22">
        <v>284</v>
      </c>
    </row>
    <row r="876" spans="15:18" x14ac:dyDescent="0.2">
      <c r="O876" s="20" t="s">
        <v>13</v>
      </c>
      <c r="P876" s="21" t="s">
        <v>903</v>
      </c>
      <c r="Q876" s="21" t="s">
        <v>6</v>
      </c>
      <c r="R876" s="22">
        <v>366</v>
      </c>
    </row>
    <row r="877" spans="15:18" x14ac:dyDescent="0.2">
      <c r="O877" s="20" t="s">
        <v>13</v>
      </c>
      <c r="P877" s="21" t="s">
        <v>904</v>
      </c>
      <c r="Q877" s="21" t="s">
        <v>12</v>
      </c>
      <c r="R877" s="22">
        <v>450</v>
      </c>
    </row>
    <row r="878" spans="15:18" x14ac:dyDescent="0.2">
      <c r="O878" s="20" t="s">
        <v>31</v>
      </c>
      <c r="P878" s="21" t="s">
        <v>905</v>
      </c>
      <c r="Q878" s="21" t="s">
        <v>30</v>
      </c>
      <c r="R878" s="22">
        <v>533</v>
      </c>
    </row>
    <row r="879" spans="15:18" x14ac:dyDescent="0.2">
      <c r="O879" s="20" t="s">
        <v>27</v>
      </c>
      <c r="P879" s="21" t="s">
        <v>906</v>
      </c>
      <c r="Q879" s="21" t="s">
        <v>30</v>
      </c>
      <c r="R879" s="22">
        <v>726</v>
      </c>
    </row>
    <row r="880" spans="15:18" x14ac:dyDescent="0.2">
      <c r="O880" s="20" t="s">
        <v>4</v>
      </c>
      <c r="P880" s="21" t="s">
        <v>907</v>
      </c>
      <c r="Q880" s="21" t="s">
        <v>23</v>
      </c>
      <c r="R880" s="22">
        <v>393</v>
      </c>
    </row>
    <row r="881" spans="15:18" x14ac:dyDescent="0.2">
      <c r="O881" s="26" t="s">
        <v>13</v>
      </c>
      <c r="P881" s="21" t="s">
        <v>908</v>
      </c>
      <c r="Q881" s="21" t="s">
        <v>12</v>
      </c>
      <c r="R881" s="22">
        <v>282</v>
      </c>
    </row>
    <row r="882" spans="15:18" x14ac:dyDescent="0.2">
      <c r="O882" s="27" t="s">
        <v>13</v>
      </c>
      <c r="P882" s="21" t="s">
        <v>909</v>
      </c>
      <c r="Q882" s="21" t="s">
        <v>6</v>
      </c>
      <c r="R882" s="22">
        <v>603</v>
      </c>
    </row>
    <row r="883" spans="15:18" x14ac:dyDescent="0.2">
      <c r="O883" s="20" t="s">
        <v>34</v>
      </c>
      <c r="P883" s="21" t="s">
        <v>910</v>
      </c>
      <c r="Q883" s="25" t="s">
        <v>37</v>
      </c>
      <c r="R883" s="22">
        <v>539</v>
      </c>
    </row>
    <row r="884" spans="15:18" x14ac:dyDescent="0.2">
      <c r="O884" s="20" t="s">
        <v>4</v>
      </c>
      <c r="P884" s="21" t="s">
        <v>911</v>
      </c>
      <c r="Q884" s="25" t="s">
        <v>37</v>
      </c>
      <c r="R884" s="22">
        <v>519</v>
      </c>
    </row>
    <row r="885" spans="15:18" x14ac:dyDescent="0.2">
      <c r="O885" s="20" t="s">
        <v>15</v>
      </c>
      <c r="P885" s="21" t="s">
        <v>912</v>
      </c>
      <c r="Q885" s="21" t="s">
        <v>78</v>
      </c>
      <c r="R885" s="22">
        <v>431</v>
      </c>
    </row>
    <row r="886" spans="15:18" x14ac:dyDescent="0.2">
      <c r="O886" s="20" t="s">
        <v>7</v>
      </c>
      <c r="P886" s="21" t="s">
        <v>913</v>
      </c>
      <c r="Q886" s="21" t="s">
        <v>6</v>
      </c>
      <c r="R886" s="22">
        <v>217</v>
      </c>
    </row>
    <row r="887" spans="15:18" x14ac:dyDescent="0.2">
      <c r="O887" s="20" t="s">
        <v>13</v>
      </c>
      <c r="P887" s="21" t="s">
        <v>914</v>
      </c>
      <c r="Q887" s="21" t="s">
        <v>23</v>
      </c>
      <c r="R887" s="22">
        <v>498</v>
      </c>
    </row>
    <row r="888" spans="15:18" x14ac:dyDescent="0.2">
      <c r="O888" s="27" t="s">
        <v>10</v>
      </c>
      <c r="P888" s="21" t="s">
        <v>915</v>
      </c>
      <c r="Q888" s="21" t="s">
        <v>70</v>
      </c>
      <c r="R888" s="22">
        <v>764</v>
      </c>
    </row>
    <row r="889" spans="15:18" x14ac:dyDescent="0.2">
      <c r="O889" s="20" t="s">
        <v>4</v>
      </c>
      <c r="P889" s="21" t="s">
        <v>916</v>
      </c>
      <c r="Q889" s="21" t="s">
        <v>12</v>
      </c>
      <c r="R889" s="22">
        <v>282</v>
      </c>
    </row>
    <row r="890" spans="15:18" x14ac:dyDescent="0.2">
      <c r="O890" s="20" t="s">
        <v>38</v>
      </c>
      <c r="P890" s="21" t="s">
        <v>917</v>
      </c>
      <c r="Q890" s="21" t="s">
        <v>30</v>
      </c>
      <c r="R890" s="22">
        <v>525</v>
      </c>
    </row>
    <row r="891" spans="15:18" x14ac:dyDescent="0.2">
      <c r="O891" s="20" t="s">
        <v>4</v>
      </c>
      <c r="P891" s="21" t="s">
        <v>918</v>
      </c>
      <c r="Q891" s="21" t="s">
        <v>23</v>
      </c>
      <c r="R891" s="22">
        <v>419</v>
      </c>
    </row>
    <row r="892" spans="15:18" x14ac:dyDescent="0.2">
      <c r="O892" s="20" t="s">
        <v>4</v>
      </c>
      <c r="P892" s="21" t="s">
        <v>919</v>
      </c>
      <c r="Q892" s="23" t="s">
        <v>85</v>
      </c>
      <c r="R892" s="22">
        <v>539</v>
      </c>
    </row>
    <row r="893" spans="15:18" x14ac:dyDescent="0.2">
      <c r="O893" s="27" t="s">
        <v>4</v>
      </c>
      <c r="P893" s="21" t="s">
        <v>920</v>
      </c>
      <c r="Q893" s="24" t="s">
        <v>63</v>
      </c>
      <c r="R893" s="22">
        <v>626</v>
      </c>
    </row>
    <row r="894" spans="15:18" x14ac:dyDescent="0.2">
      <c r="O894" s="26" t="s">
        <v>27</v>
      </c>
      <c r="P894" s="21" t="s">
        <v>921</v>
      </c>
      <c r="Q894" s="21" t="s">
        <v>70</v>
      </c>
      <c r="R894" s="22">
        <v>515</v>
      </c>
    </row>
    <row r="895" spans="15:18" x14ac:dyDescent="0.2">
      <c r="O895" s="20" t="s">
        <v>27</v>
      </c>
      <c r="P895" s="21" t="s">
        <v>922</v>
      </c>
      <c r="Q895" s="24" t="s">
        <v>63</v>
      </c>
      <c r="R895" s="22">
        <v>675</v>
      </c>
    </row>
    <row r="896" spans="15:18" x14ac:dyDescent="0.2">
      <c r="O896" s="20" t="s">
        <v>38</v>
      </c>
      <c r="P896" s="21" t="s">
        <v>923</v>
      </c>
      <c r="Q896" s="25" t="s">
        <v>37</v>
      </c>
      <c r="R896" s="22">
        <v>798</v>
      </c>
    </row>
    <row r="897" spans="15:18" x14ac:dyDescent="0.2">
      <c r="O897" s="20" t="s">
        <v>34</v>
      </c>
      <c r="P897" s="21" t="s">
        <v>924</v>
      </c>
      <c r="Q897" s="21" t="s">
        <v>23</v>
      </c>
      <c r="R897" s="22">
        <v>212</v>
      </c>
    </row>
    <row r="898" spans="15:18" x14ac:dyDescent="0.2">
      <c r="O898" s="20" t="s">
        <v>20</v>
      </c>
      <c r="P898" s="21" t="s">
        <v>925</v>
      </c>
      <c r="Q898" s="21" t="s">
        <v>6</v>
      </c>
      <c r="R898" s="22">
        <v>285</v>
      </c>
    </row>
    <row r="899" spans="15:18" x14ac:dyDescent="0.2">
      <c r="O899" s="20" t="s">
        <v>4</v>
      </c>
      <c r="P899" s="21" t="s">
        <v>926</v>
      </c>
      <c r="Q899" s="25" t="s">
        <v>37</v>
      </c>
      <c r="R899" s="22">
        <v>548</v>
      </c>
    </row>
    <row r="900" spans="15:18" x14ac:dyDescent="0.2">
      <c r="O900" s="20" t="s">
        <v>10</v>
      </c>
      <c r="P900" s="21" t="s">
        <v>927</v>
      </c>
      <c r="Q900" s="21" t="s">
        <v>30</v>
      </c>
      <c r="R900" s="22">
        <v>668</v>
      </c>
    </row>
    <row r="901" spans="15:18" x14ac:dyDescent="0.2">
      <c r="O901" s="20" t="s">
        <v>38</v>
      </c>
      <c r="P901" s="21" t="s">
        <v>928</v>
      </c>
      <c r="Q901" s="21" t="s">
        <v>44</v>
      </c>
      <c r="R901" s="22">
        <v>360</v>
      </c>
    </row>
    <row r="902" spans="15:18" x14ac:dyDescent="0.2">
      <c r="O902" s="20" t="s">
        <v>4</v>
      </c>
      <c r="P902" s="21" t="s">
        <v>929</v>
      </c>
      <c r="Q902" s="21" t="s">
        <v>78</v>
      </c>
      <c r="R902" s="22">
        <v>492</v>
      </c>
    </row>
    <row r="903" spans="15:18" x14ac:dyDescent="0.2">
      <c r="O903" s="20" t="s">
        <v>38</v>
      </c>
      <c r="P903" s="21" t="s">
        <v>930</v>
      </c>
      <c r="Q903" s="21" t="s">
        <v>119</v>
      </c>
      <c r="R903" s="22">
        <v>649</v>
      </c>
    </row>
    <row r="904" spans="15:18" x14ac:dyDescent="0.2">
      <c r="O904" s="20" t="s">
        <v>34</v>
      </c>
      <c r="P904" s="21" t="s">
        <v>931</v>
      </c>
      <c r="Q904" s="21" t="s">
        <v>6</v>
      </c>
      <c r="R904" s="22">
        <v>576</v>
      </c>
    </row>
    <row r="905" spans="15:18" x14ac:dyDescent="0.2">
      <c r="O905" s="20" t="s">
        <v>10</v>
      </c>
      <c r="P905" s="21" t="s">
        <v>932</v>
      </c>
      <c r="Q905" s="21" t="s">
        <v>30</v>
      </c>
      <c r="R905" s="22">
        <v>556</v>
      </c>
    </row>
    <row r="906" spans="15:18" x14ac:dyDescent="0.2">
      <c r="O906" s="20" t="s">
        <v>10</v>
      </c>
      <c r="P906" s="21" t="s">
        <v>933</v>
      </c>
      <c r="Q906" s="21" t="s">
        <v>23</v>
      </c>
      <c r="R906" s="22">
        <v>713</v>
      </c>
    </row>
    <row r="907" spans="15:18" x14ac:dyDescent="0.2">
      <c r="O907" s="20" t="s">
        <v>34</v>
      </c>
      <c r="P907" s="21" t="s">
        <v>934</v>
      </c>
      <c r="Q907" s="21" t="s">
        <v>23</v>
      </c>
      <c r="R907" s="22">
        <v>498</v>
      </c>
    </row>
    <row r="908" spans="15:18" x14ac:dyDescent="0.2">
      <c r="O908" s="20" t="s">
        <v>34</v>
      </c>
      <c r="P908" s="21" t="s">
        <v>935</v>
      </c>
      <c r="Q908" s="21" t="s">
        <v>23</v>
      </c>
      <c r="R908" s="22">
        <v>569</v>
      </c>
    </row>
    <row r="909" spans="15:18" x14ac:dyDescent="0.2">
      <c r="O909" s="20" t="s">
        <v>38</v>
      </c>
      <c r="P909" s="21" t="s">
        <v>936</v>
      </c>
      <c r="Q909" s="25" t="s">
        <v>9</v>
      </c>
      <c r="R909" s="22">
        <v>711</v>
      </c>
    </row>
    <row r="910" spans="15:18" x14ac:dyDescent="0.2">
      <c r="O910" s="26" t="s">
        <v>34</v>
      </c>
      <c r="P910" s="21" t="s">
        <v>937</v>
      </c>
      <c r="Q910" s="21" t="s">
        <v>44</v>
      </c>
      <c r="R910" s="22">
        <v>498</v>
      </c>
    </row>
    <row r="911" spans="15:18" x14ac:dyDescent="0.2">
      <c r="O911" s="26" t="s">
        <v>13</v>
      </c>
      <c r="P911" s="21" t="s">
        <v>938</v>
      </c>
      <c r="Q911" s="21" t="s">
        <v>12</v>
      </c>
      <c r="R911" s="22">
        <v>700</v>
      </c>
    </row>
    <row r="912" spans="15:18" x14ac:dyDescent="0.2">
      <c r="O912" s="26" t="s">
        <v>7</v>
      </c>
      <c r="P912" s="21" t="s">
        <v>939</v>
      </c>
      <c r="Q912" s="21" t="s">
        <v>70</v>
      </c>
      <c r="R912" s="22">
        <v>369</v>
      </c>
    </row>
    <row r="913" spans="15:18" x14ac:dyDescent="0.2">
      <c r="O913" s="20" t="s">
        <v>13</v>
      </c>
      <c r="P913" s="21" t="s">
        <v>940</v>
      </c>
      <c r="Q913" s="21" t="s">
        <v>78</v>
      </c>
      <c r="R913" s="22">
        <v>692</v>
      </c>
    </row>
    <row r="914" spans="15:18" x14ac:dyDescent="0.2">
      <c r="O914" s="20" t="s">
        <v>27</v>
      </c>
      <c r="P914" s="21" t="s">
        <v>941</v>
      </c>
      <c r="Q914" s="23" t="s">
        <v>50</v>
      </c>
      <c r="R914" s="22">
        <v>309</v>
      </c>
    </row>
    <row r="915" spans="15:18" x14ac:dyDescent="0.2">
      <c r="O915" s="20" t="s">
        <v>15</v>
      </c>
      <c r="P915" s="21" t="s">
        <v>942</v>
      </c>
      <c r="Q915" s="21" t="s">
        <v>6</v>
      </c>
      <c r="R915" s="22">
        <v>740</v>
      </c>
    </row>
    <row r="916" spans="15:18" x14ac:dyDescent="0.2">
      <c r="O916" s="20" t="s">
        <v>4</v>
      </c>
      <c r="P916" s="21" t="s">
        <v>943</v>
      </c>
      <c r="Q916" s="21" t="s">
        <v>70</v>
      </c>
      <c r="R916" s="22">
        <v>722</v>
      </c>
    </row>
    <row r="917" spans="15:18" x14ac:dyDescent="0.2">
      <c r="O917" s="20" t="s">
        <v>27</v>
      </c>
      <c r="P917" s="21" t="s">
        <v>944</v>
      </c>
      <c r="Q917" s="23" t="s">
        <v>50</v>
      </c>
      <c r="R917" s="22">
        <v>457</v>
      </c>
    </row>
    <row r="918" spans="15:18" x14ac:dyDescent="0.2">
      <c r="O918" s="20" t="s">
        <v>10</v>
      </c>
      <c r="P918" s="21" t="s">
        <v>945</v>
      </c>
      <c r="Q918" s="21" t="s">
        <v>12</v>
      </c>
      <c r="R918" s="22">
        <v>721</v>
      </c>
    </row>
    <row r="919" spans="15:18" x14ac:dyDescent="0.2">
      <c r="O919" s="20" t="s">
        <v>31</v>
      </c>
      <c r="P919" s="21" t="s">
        <v>946</v>
      </c>
      <c r="Q919" s="21" t="s">
        <v>44</v>
      </c>
      <c r="R919" s="22">
        <v>215</v>
      </c>
    </row>
    <row r="920" spans="15:18" x14ac:dyDescent="0.2">
      <c r="O920" s="27" t="s">
        <v>10</v>
      </c>
      <c r="P920" s="21" t="s">
        <v>947</v>
      </c>
      <c r="Q920" s="25" t="s">
        <v>9</v>
      </c>
      <c r="R920" s="22">
        <v>428</v>
      </c>
    </row>
    <row r="921" spans="15:18" x14ac:dyDescent="0.2">
      <c r="O921" s="20" t="s">
        <v>34</v>
      </c>
      <c r="P921" s="21" t="s">
        <v>948</v>
      </c>
      <c r="Q921" s="21" t="s">
        <v>44</v>
      </c>
      <c r="R921" s="22">
        <v>620</v>
      </c>
    </row>
    <row r="922" spans="15:18" x14ac:dyDescent="0.2">
      <c r="O922" s="20" t="s">
        <v>27</v>
      </c>
      <c r="P922" s="21" t="s">
        <v>949</v>
      </c>
      <c r="Q922" s="21" t="s">
        <v>23</v>
      </c>
      <c r="R922" s="22">
        <v>692</v>
      </c>
    </row>
    <row r="923" spans="15:18" x14ac:dyDescent="0.2">
      <c r="O923" s="20" t="s">
        <v>13</v>
      </c>
      <c r="P923" s="21" t="s">
        <v>950</v>
      </c>
      <c r="Q923" s="21" t="s">
        <v>78</v>
      </c>
      <c r="R923" s="22">
        <v>677</v>
      </c>
    </row>
    <row r="924" spans="15:18" x14ac:dyDescent="0.2">
      <c r="O924" s="28" t="s">
        <v>7</v>
      </c>
      <c r="P924" s="21" t="s">
        <v>951</v>
      </c>
      <c r="Q924" s="21" t="s">
        <v>30</v>
      </c>
      <c r="R924" s="22">
        <v>670</v>
      </c>
    </row>
    <row r="925" spans="15:18" x14ac:dyDescent="0.2">
      <c r="O925" s="20" t="s">
        <v>7</v>
      </c>
      <c r="P925" s="21" t="s">
        <v>952</v>
      </c>
      <c r="Q925" s="21" t="s">
        <v>6</v>
      </c>
      <c r="R925" s="22">
        <v>485</v>
      </c>
    </row>
    <row r="926" spans="15:18" x14ac:dyDescent="0.2">
      <c r="O926" s="20" t="s">
        <v>38</v>
      </c>
      <c r="P926" s="21" t="s">
        <v>953</v>
      </c>
      <c r="Q926" s="21" t="s">
        <v>12</v>
      </c>
      <c r="R926" s="22">
        <v>633</v>
      </c>
    </row>
    <row r="927" spans="15:18" x14ac:dyDescent="0.2">
      <c r="O927" s="20" t="s">
        <v>10</v>
      </c>
      <c r="P927" s="21" t="s">
        <v>954</v>
      </c>
      <c r="Q927" s="21" t="s">
        <v>78</v>
      </c>
      <c r="R927" s="22">
        <v>563</v>
      </c>
    </row>
    <row r="928" spans="15:18" x14ac:dyDescent="0.2">
      <c r="O928" s="28" t="s">
        <v>31</v>
      </c>
      <c r="P928" s="21" t="s">
        <v>955</v>
      </c>
      <c r="Q928" s="21" t="s">
        <v>23</v>
      </c>
      <c r="R928" s="22">
        <v>393</v>
      </c>
    </row>
    <row r="929" spans="15:18" x14ac:dyDescent="0.2">
      <c r="O929" s="20" t="s">
        <v>4</v>
      </c>
      <c r="P929" s="21" t="s">
        <v>956</v>
      </c>
      <c r="Q929" s="21" t="s">
        <v>23</v>
      </c>
      <c r="R929" s="22">
        <v>663</v>
      </c>
    </row>
    <row r="930" spans="15:18" x14ac:dyDescent="0.2">
      <c r="O930" s="27" t="s">
        <v>31</v>
      </c>
      <c r="P930" s="21" t="s">
        <v>957</v>
      </c>
      <c r="Q930" s="21" t="s">
        <v>44</v>
      </c>
      <c r="R930" s="22">
        <v>241</v>
      </c>
    </row>
    <row r="931" spans="15:18" x14ac:dyDescent="0.2">
      <c r="O931" s="20" t="s">
        <v>13</v>
      </c>
      <c r="P931" s="21" t="s">
        <v>958</v>
      </c>
      <c r="Q931" s="21" t="s">
        <v>12</v>
      </c>
      <c r="R931" s="22">
        <v>766</v>
      </c>
    </row>
    <row r="932" spans="15:18" x14ac:dyDescent="0.2">
      <c r="O932" s="20" t="s">
        <v>31</v>
      </c>
      <c r="P932" s="21" t="s">
        <v>959</v>
      </c>
      <c r="Q932" s="21" t="s">
        <v>23</v>
      </c>
      <c r="R932" s="22">
        <v>548</v>
      </c>
    </row>
    <row r="933" spans="15:18" x14ac:dyDescent="0.2">
      <c r="O933" s="27" t="s">
        <v>7</v>
      </c>
      <c r="P933" s="21" t="s">
        <v>960</v>
      </c>
      <c r="Q933" s="21" t="s">
        <v>119</v>
      </c>
      <c r="R933" s="22">
        <v>352</v>
      </c>
    </row>
    <row r="934" spans="15:18" x14ac:dyDescent="0.2">
      <c r="O934" s="20" t="s">
        <v>34</v>
      </c>
      <c r="P934" s="21" t="s">
        <v>961</v>
      </c>
      <c r="Q934" s="21" t="s">
        <v>23</v>
      </c>
      <c r="R934" s="22">
        <v>297</v>
      </c>
    </row>
    <row r="935" spans="15:18" x14ac:dyDescent="0.2">
      <c r="O935" s="20" t="s">
        <v>10</v>
      </c>
      <c r="P935" s="21" t="s">
        <v>962</v>
      </c>
      <c r="Q935" s="24" t="s">
        <v>63</v>
      </c>
      <c r="R935" s="22">
        <v>703</v>
      </c>
    </row>
    <row r="936" spans="15:18" x14ac:dyDescent="0.2">
      <c r="O936" s="20" t="s">
        <v>7</v>
      </c>
      <c r="P936" s="21" t="s">
        <v>963</v>
      </c>
      <c r="Q936" s="24" t="s">
        <v>63</v>
      </c>
      <c r="R936" s="22">
        <v>230</v>
      </c>
    </row>
    <row r="937" spans="15:18" x14ac:dyDescent="0.2">
      <c r="O937" s="20" t="s">
        <v>15</v>
      </c>
      <c r="P937" s="21" t="s">
        <v>964</v>
      </c>
      <c r="Q937" s="21" t="s">
        <v>30</v>
      </c>
      <c r="R937" s="22">
        <v>651</v>
      </c>
    </row>
    <row r="938" spans="15:18" x14ac:dyDescent="0.2">
      <c r="O938" s="20" t="s">
        <v>34</v>
      </c>
      <c r="P938" s="21" t="s">
        <v>965</v>
      </c>
      <c r="Q938" s="21" t="s">
        <v>78</v>
      </c>
      <c r="R938" s="22">
        <v>754</v>
      </c>
    </row>
    <row r="939" spans="15:18" x14ac:dyDescent="0.2">
      <c r="O939" s="20" t="s">
        <v>15</v>
      </c>
      <c r="P939" s="21" t="s">
        <v>966</v>
      </c>
      <c r="Q939" s="21" t="s">
        <v>12</v>
      </c>
      <c r="R939" s="22">
        <v>520</v>
      </c>
    </row>
    <row r="940" spans="15:18" x14ac:dyDescent="0.2">
      <c r="O940" s="20" t="s">
        <v>34</v>
      </c>
      <c r="P940" s="21" t="s">
        <v>967</v>
      </c>
      <c r="Q940" s="25" t="s">
        <v>17</v>
      </c>
      <c r="R940" s="22">
        <v>267</v>
      </c>
    </row>
    <row r="941" spans="15:18" x14ac:dyDescent="0.2">
      <c r="O941" s="20" t="s">
        <v>13</v>
      </c>
      <c r="P941" s="21" t="s">
        <v>968</v>
      </c>
      <c r="Q941" s="21" t="s">
        <v>12</v>
      </c>
      <c r="R941" s="22">
        <v>324</v>
      </c>
    </row>
    <row r="942" spans="15:18" x14ac:dyDescent="0.2">
      <c r="O942" s="20" t="s">
        <v>34</v>
      </c>
      <c r="P942" s="21" t="s">
        <v>969</v>
      </c>
      <c r="Q942" s="21" t="s">
        <v>44</v>
      </c>
      <c r="R942" s="22">
        <v>434</v>
      </c>
    </row>
    <row r="943" spans="15:18" x14ac:dyDescent="0.2">
      <c r="O943" s="26" t="s">
        <v>7</v>
      </c>
      <c r="P943" s="21" t="s">
        <v>970</v>
      </c>
      <c r="Q943" s="21" t="s">
        <v>12</v>
      </c>
      <c r="R943" s="22">
        <v>670</v>
      </c>
    </row>
    <row r="944" spans="15:18" x14ac:dyDescent="0.2">
      <c r="O944" s="20" t="s">
        <v>27</v>
      </c>
      <c r="P944" s="21" t="s">
        <v>971</v>
      </c>
      <c r="Q944" s="21" t="s">
        <v>12</v>
      </c>
      <c r="R944" s="22">
        <v>502</v>
      </c>
    </row>
    <row r="945" spans="15:18" x14ac:dyDescent="0.2">
      <c r="O945" s="20" t="s">
        <v>34</v>
      </c>
      <c r="P945" s="21" t="s">
        <v>972</v>
      </c>
      <c r="Q945" s="21" t="s">
        <v>6</v>
      </c>
      <c r="R945" s="22">
        <v>744</v>
      </c>
    </row>
    <row r="946" spans="15:18" x14ac:dyDescent="0.2">
      <c r="O946" s="20" t="s">
        <v>15</v>
      </c>
      <c r="P946" s="21" t="s">
        <v>973</v>
      </c>
      <c r="Q946" s="23" t="s">
        <v>85</v>
      </c>
      <c r="R946" s="22">
        <v>646</v>
      </c>
    </row>
    <row r="947" spans="15:18" x14ac:dyDescent="0.2">
      <c r="O947" s="20" t="s">
        <v>34</v>
      </c>
      <c r="P947" s="21" t="s">
        <v>974</v>
      </c>
      <c r="Q947" s="21" t="s">
        <v>44</v>
      </c>
      <c r="R947" s="22">
        <v>752</v>
      </c>
    </row>
    <row r="948" spans="15:18" x14ac:dyDescent="0.2">
      <c r="O948" s="27" t="s">
        <v>38</v>
      </c>
      <c r="P948" s="21" t="s">
        <v>975</v>
      </c>
      <c r="Q948" s="25" t="s">
        <v>17</v>
      </c>
      <c r="R948" s="22">
        <v>295</v>
      </c>
    </row>
    <row r="949" spans="15:18" x14ac:dyDescent="0.2">
      <c r="O949" s="26" t="s">
        <v>15</v>
      </c>
      <c r="P949" s="21" t="s">
        <v>976</v>
      </c>
      <c r="Q949" s="23" t="s">
        <v>85</v>
      </c>
      <c r="R949" s="22">
        <v>395</v>
      </c>
    </row>
    <row r="950" spans="15:18" x14ac:dyDescent="0.2">
      <c r="O950" s="20" t="s">
        <v>10</v>
      </c>
      <c r="P950" s="21" t="s">
        <v>977</v>
      </c>
      <c r="Q950" s="21" t="s">
        <v>76</v>
      </c>
      <c r="R950" s="22">
        <v>413</v>
      </c>
    </row>
    <row r="951" spans="15:18" x14ac:dyDescent="0.2">
      <c r="O951" s="20" t="s">
        <v>7</v>
      </c>
      <c r="P951" s="21" t="s">
        <v>978</v>
      </c>
      <c r="Q951" s="21" t="s">
        <v>12</v>
      </c>
      <c r="R951" s="22">
        <v>634</v>
      </c>
    </row>
    <row r="952" spans="15:18" x14ac:dyDescent="0.2">
      <c r="O952" s="20" t="s">
        <v>13</v>
      </c>
      <c r="P952" s="21" t="s">
        <v>979</v>
      </c>
      <c r="Q952" s="21" t="s">
        <v>76</v>
      </c>
      <c r="R952" s="22">
        <v>291</v>
      </c>
    </row>
    <row r="953" spans="15:18" x14ac:dyDescent="0.2">
      <c r="O953" s="20" t="s">
        <v>4</v>
      </c>
      <c r="P953" s="21" t="s">
        <v>980</v>
      </c>
      <c r="Q953" s="21" t="s">
        <v>30</v>
      </c>
      <c r="R953" s="22">
        <v>776</v>
      </c>
    </row>
    <row r="954" spans="15:18" x14ac:dyDescent="0.2">
      <c r="O954" s="20" t="s">
        <v>27</v>
      </c>
      <c r="P954" s="21" t="s">
        <v>981</v>
      </c>
      <c r="Q954" s="21" t="s">
        <v>6</v>
      </c>
      <c r="R954" s="22">
        <v>375</v>
      </c>
    </row>
    <row r="955" spans="15:18" x14ac:dyDescent="0.2">
      <c r="O955" s="27" t="s">
        <v>34</v>
      </c>
      <c r="P955" s="21" t="s">
        <v>982</v>
      </c>
      <c r="Q955" s="21" t="s">
        <v>23</v>
      </c>
      <c r="R955" s="22">
        <v>347</v>
      </c>
    </row>
    <row r="956" spans="15:18" x14ac:dyDescent="0.2">
      <c r="O956" s="20" t="s">
        <v>4</v>
      </c>
      <c r="P956" s="21" t="s">
        <v>983</v>
      </c>
      <c r="Q956" s="21" t="s">
        <v>6</v>
      </c>
      <c r="R956" s="22">
        <v>757</v>
      </c>
    </row>
    <row r="957" spans="15:18" x14ac:dyDescent="0.2">
      <c r="O957" s="20" t="s">
        <v>31</v>
      </c>
      <c r="P957" s="21" t="s">
        <v>984</v>
      </c>
      <c r="Q957" s="23" t="s">
        <v>85</v>
      </c>
      <c r="R957" s="22">
        <v>707</v>
      </c>
    </row>
    <row r="958" spans="15:18" x14ac:dyDescent="0.2">
      <c r="O958" s="26" t="s">
        <v>7</v>
      </c>
      <c r="P958" s="21" t="s">
        <v>985</v>
      </c>
      <c r="Q958" s="23" t="s">
        <v>85</v>
      </c>
      <c r="R958" s="22">
        <v>365</v>
      </c>
    </row>
    <row r="959" spans="15:18" x14ac:dyDescent="0.2">
      <c r="O959" s="20" t="s">
        <v>13</v>
      </c>
      <c r="P959" s="21" t="s">
        <v>986</v>
      </c>
      <c r="Q959" s="21" t="s">
        <v>44</v>
      </c>
      <c r="R959" s="22">
        <v>525</v>
      </c>
    </row>
    <row r="960" spans="15:18" x14ac:dyDescent="0.2">
      <c r="O960" s="20" t="s">
        <v>34</v>
      </c>
      <c r="P960" s="21" t="s">
        <v>987</v>
      </c>
      <c r="Q960" s="21" t="s">
        <v>78</v>
      </c>
      <c r="R960" s="22">
        <v>483</v>
      </c>
    </row>
    <row r="961" spans="15:18" x14ac:dyDescent="0.2">
      <c r="O961" s="20" t="s">
        <v>34</v>
      </c>
      <c r="P961" s="21" t="s">
        <v>988</v>
      </c>
      <c r="Q961" s="21" t="s">
        <v>12</v>
      </c>
      <c r="R961" s="22">
        <v>530</v>
      </c>
    </row>
    <row r="962" spans="15:18" x14ac:dyDescent="0.2">
      <c r="O962" s="20" t="s">
        <v>7</v>
      </c>
      <c r="P962" s="21" t="s">
        <v>989</v>
      </c>
      <c r="Q962" s="21" t="s">
        <v>6</v>
      </c>
      <c r="R962" s="22">
        <v>211</v>
      </c>
    </row>
    <row r="963" spans="15:18" x14ac:dyDescent="0.2">
      <c r="O963" s="20" t="s">
        <v>38</v>
      </c>
      <c r="P963" s="21" t="s">
        <v>990</v>
      </c>
      <c r="Q963" s="21" t="s">
        <v>12</v>
      </c>
      <c r="R963" s="22">
        <v>506</v>
      </c>
    </row>
    <row r="964" spans="15:18" x14ac:dyDescent="0.2">
      <c r="O964" s="20" t="s">
        <v>7</v>
      </c>
      <c r="P964" s="21" t="s">
        <v>991</v>
      </c>
      <c r="Q964" s="21" t="s">
        <v>6</v>
      </c>
      <c r="R964" s="22">
        <v>634</v>
      </c>
    </row>
    <row r="965" spans="15:18" x14ac:dyDescent="0.2">
      <c r="O965" s="20" t="s">
        <v>7</v>
      </c>
      <c r="P965" s="21" t="s">
        <v>992</v>
      </c>
      <c r="Q965" s="25" t="s">
        <v>37</v>
      </c>
      <c r="R965" s="22">
        <v>545</v>
      </c>
    </row>
    <row r="966" spans="15:18" x14ac:dyDescent="0.2">
      <c r="O966" s="27" t="s">
        <v>13</v>
      </c>
      <c r="P966" s="21" t="s">
        <v>993</v>
      </c>
      <c r="Q966" s="21" t="s">
        <v>6</v>
      </c>
      <c r="R966" s="22">
        <v>542</v>
      </c>
    </row>
    <row r="967" spans="15:18" x14ac:dyDescent="0.2">
      <c r="O967" s="20" t="s">
        <v>38</v>
      </c>
      <c r="P967" s="21" t="s">
        <v>994</v>
      </c>
      <c r="Q967" s="21" t="s">
        <v>119</v>
      </c>
      <c r="R967" s="22">
        <v>747</v>
      </c>
    </row>
    <row r="968" spans="15:18" x14ac:dyDescent="0.2">
      <c r="O968" s="20" t="s">
        <v>31</v>
      </c>
      <c r="P968" s="21" t="s">
        <v>995</v>
      </c>
      <c r="Q968" s="25" t="s">
        <v>17</v>
      </c>
      <c r="R968" s="22">
        <v>529</v>
      </c>
    </row>
    <row r="969" spans="15:18" x14ac:dyDescent="0.2">
      <c r="O969" s="20" t="s">
        <v>7</v>
      </c>
      <c r="P969" s="21" t="s">
        <v>996</v>
      </c>
      <c r="Q969" s="21" t="s">
        <v>44</v>
      </c>
      <c r="R969" s="22">
        <v>685</v>
      </c>
    </row>
    <row r="970" spans="15:18" x14ac:dyDescent="0.2">
      <c r="O970" s="20" t="s">
        <v>20</v>
      </c>
      <c r="P970" s="21" t="s">
        <v>997</v>
      </c>
      <c r="Q970" s="21" t="s">
        <v>30</v>
      </c>
      <c r="R970" s="22">
        <v>639</v>
      </c>
    </row>
    <row r="971" spans="15:18" x14ac:dyDescent="0.2">
      <c r="O971" s="20" t="s">
        <v>10</v>
      </c>
      <c r="P971" s="21" t="s">
        <v>998</v>
      </c>
      <c r="Q971" s="21" t="s">
        <v>44</v>
      </c>
      <c r="R971" s="22">
        <v>652</v>
      </c>
    </row>
    <row r="972" spans="15:18" x14ac:dyDescent="0.2">
      <c r="O972" s="20" t="s">
        <v>38</v>
      </c>
      <c r="P972" s="21" t="s">
        <v>999</v>
      </c>
      <c r="Q972" s="21" t="s">
        <v>23</v>
      </c>
      <c r="R972" s="22">
        <v>437</v>
      </c>
    </row>
    <row r="973" spans="15:18" x14ac:dyDescent="0.2">
      <c r="O973" s="20" t="s">
        <v>31</v>
      </c>
      <c r="P973" s="21" t="s">
        <v>1000</v>
      </c>
      <c r="Q973" s="23" t="s">
        <v>85</v>
      </c>
      <c r="R973" s="22">
        <v>491</v>
      </c>
    </row>
    <row r="974" spans="15:18" x14ac:dyDescent="0.2">
      <c r="O974" s="20" t="s">
        <v>27</v>
      </c>
      <c r="P974" s="21" t="s">
        <v>1001</v>
      </c>
      <c r="Q974" s="21" t="s">
        <v>6</v>
      </c>
      <c r="R974" s="22">
        <v>793</v>
      </c>
    </row>
    <row r="975" spans="15:18" x14ac:dyDescent="0.2">
      <c r="O975" s="20" t="s">
        <v>15</v>
      </c>
      <c r="P975" s="21" t="s">
        <v>1002</v>
      </c>
      <c r="Q975" s="25" t="s">
        <v>17</v>
      </c>
      <c r="R975" s="22">
        <v>511</v>
      </c>
    </row>
    <row r="976" spans="15:18" x14ac:dyDescent="0.2">
      <c r="O976" s="20" t="s">
        <v>34</v>
      </c>
      <c r="P976" s="21" t="s">
        <v>1003</v>
      </c>
      <c r="Q976" s="21" t="s">
        <v>78</v>
      </c>
      <c r="R976" s="22">
        <v>355</v>
      </c>
    </row>
    <row r="977" spans="15:18" x14ac:dyDescent="0.2">
      <c r="O977" s="20" t="s">
        <v>10</v>
      </c>
      <c r="P977" s="21" t="s">
        <v>1004</v>
      </c>
      <c r="Q977" s="21" t="s">
        <v>44</v>
      </c>
      <c r="R977" s="22">
        <v>219</v>
      </c>
    </row>
    <row r="978" spans="15:18" x14ac:dyDescent="0.2">
      <c r="O978" s="20" t="s">
        <v>4</v>
      </c>
      <c r="P978" s="21" t="s">
        <v>1005</v>
      </c>
      <c r="Q978" s="23" t="s">
        <v>85</v>
      </c>
      <c r="R978" s="22">
        <v>354</v>
      </c>
    </row>
    <row r="979" spans="15:18" x14ac:dyDescent="0.2">
      <c r="O979" s="20" t="s">
        <v>4</v>
      </c>
      <c r="P979" s="21" t="s">
        <v>1006</v>
      </c>
      <c r="Q979" s="21" t="s">
        <v>12</v>
      </c>
      <c r="R979" s="22">
        <v>264</v>
      </c>
    </row>
    <row r="980" spans="15:18" x14ac:dyDescent="0.2">
      <c r="O980" s="20" t="s">
        <v>10</v>
      </c>
      <c r="P980" s="21" t="s">
        <v>1007</v>
      </c>
      <c r="Q980" s="21" t="s">
        <v>12</v>
      </c>
      <c r="R980" s="22">
        <v>300</v>
      </c>
    </row>
    <row r="981" spans="15:18" x14ac:dyDescent="0.2">
      <c r="O981" s="20" t="s">
        <v>4</v>
      </c>
      <c r="P981" s="21" t="s">
        <v>1008</v>
      </c>
      <c r="Q981" s="24" t="s">
        <v>63</v>
      </c>
      <c r="R981" s="22">
        <v>533</v>
      </c>
    </row>
    <row r="982" spans="15:18" x14ac:dyDescent="0.2">
      <c r="O982" s="20" t="s">
        <v>31</v>
      </c>
      <c r="P982" s="21" t="s">
        <v>1009</v>
      </c>
      <c r="Q982" s="25" t="s">
        <v>9</v>
      </c>
      <c r="R982" s="22">
        <v>487</v>
      </c>
    </row>
    <row r="983" spans="15:18" x14ac:dyDescent="0.2">
      <c r="O983" s="20" t="s">
        <v>10</v>
      </c>
      <c r="P983" s="21" t="s">
        <v>1010</v>
      </c>
      <c r="Q983" s="25" t="s">
        <v>37</v>
      </c>
      <c r="R983" s="22">
        <v>535</v>
      </c>
    </row>
    <row r="984" spans="15:18" x14ac:dyDescent="0.2">
      <c r="O984" s="20" t="s">
        <v>38</v>
      </c>
      <c r="P984" s="21" t="s">
        <v>1011</v>
      </c>
      <c r="Q984" s="21" t="s">
        <v>23</v>
      </c>
      <c r="R984" s="22">
        <v>425</v>
      </c>
    </row>
    <row r="985" spans="15:18" x14ac:dyDescent="0.2">
      <c r="O985" s="20" t="s">
        <v>38</v>
      </c>
      <c r="P985" s="21" t="s">
        <v>1012</v>
      </c>
      <c r="Q985" s="21" t="s">
        <v>12</v>
      </c>
      <c r="R985" s="22">
        <v>629</v>
      </c>
    </row>
    <row r="986" spans="15:18" x14ac:dyDescent="0.2">
      <c r="O986" s="26" t="s">
        <v>10</v>
      </c>
      <c r="P986" s="21" t="s">
        <v>1013</v>
      </c>
      <c r="Q986" s="21" t="s">
        <v>44</v>
      </c>
      <c r="R986" s="22">
        <v>333</v>
      </c>
    </row>
    <row r="987" spans="15:18" x14ac:dyDescent="0.2">
      <c r="O987" s="20" t="s">
        <v>31</v>
      </c>
      <c r="P987" s="21" t="s">
        <v>1014</v>
      </c>
      <c r="Q987" s="21" t="s">
        <v>78</v>
      </c>
      <c r="R987" s="22">
        <v>499</v>
      </c>
    </row>
    <row r="988" spans="15:18" x14ac:dyDescent="0.2">
      <c r="O988" s="20" t="s">
        <v>4</v>
      </c>
      <c r="P988" s="21" t="s">
        <v>1015</v>
      </c>
      <c r="Q988" s="25" t="s">
        <v>17</v>
      </c>
      <c r="R988" s="22">
        <v>731</v>
      </c>
    </row>
    <row r="989" spans="15:18" x14ac:dyDescent="0.2">
      <c r="O989" s="20" t="s">
        <v>4</v>
      </c>
      <c r="P989" s="21" t="s">
        <v>1016</v>
      </c>
      <c r="Q989" s="25" t="s">
        <v>17</v>
      </c>
      <c r="R989" s="22">
        <v>270</v>
      </c>
    </row>
    <row r="990" spans="15:18" x14ac:dyDescent="0.2">
      <c r="O990" s="20" t="s">
        <v>34</v>
      </c>
      <c r="P990" s="21" t="s">
        <v>1017</v>
      </c>
      <c r="Q990" s="21" t="s">
        <v>30</v>
      </c>
      <c r="R990" s="22">
        <v>401</v>
      </c>
    </row>
    <row r="991" spans="15:18" x14ac:dyDescent="0.2">
      <c r="O991" s="20" t="s">
        <v>13</v>
      </c>
      <c r="P991" s="21" t="s">
        <v>1018</v>
      </c>
      <c r="Q991" s="21" t="s">
        <v>12</v>
      </c>
      <c r="R991" s="22">
        <v>519</v>
      </c>
    </row>
    <row r="992" spans="15:18" x14ac:dyDescent="0.2">
      <c r="O992" s="20" t="s">
        <v>13</v>
      </c>
      <c r="P992" s="21" t="s">
        <v>1019</v>
      </c>
      <c r="Q992" s="21" t="s">
        <v>12</v>
      </c>
      <c r="R992" s="22">
        <v>593</v>
      </c>
    </row>
    <row r="993" spans="15:18" x14ac:dyDescent="0.2">
      <c r="O993" s="20" t="s">
        <v>20</v>
      </c>
      <c r="P993" s="21" t="s">
        <v>1020</v>
      </c>
      <c r="Q993" s="21" t="s">
        <v>44</v>
      </c>
      <c r="R993" s="22">
        <v>317</v>
      </c>
    </row>
    <row r="994" spans="15:18" x14ac:dyDescent="0.2">
      <c r="O994" s="27" t="s">
        <v>31</v>
      </c>
      <c r="P994" s="21" t="s">
        <v>1021</v>
      </c>
      <c r="Q994" s="21" t="s">
        <v>6</v>
      </c>
      <c r="R994" s="22">
        <v>457</v>
      </c>
    </row>
    <row r="995" spans="15:18" x14ac:dyDescent="0.2">
      <c r="O995" s="26" t="s">
        <v>15</v>
      </c>
      <c r="P995" s="21" t="s">
        <v>1022</v>
      </c>
      <c r="Q995" s="21" t="s">
        <v>30</v>
      </c>
      <c r="R995" s="22">
        <v>439</v>
      </c>
    </row>
    <row r="996" spans="15:18" x14ac:dyDescent="0.2">
      <c r="O996" s="27" t="s">
        <v>10</v>
      </c>
      <c r="P996" s="21" t="s">
        <v>1023</v>
      </c>
      <c r="Q996" s="21" t="s">
        <v>70</v>
      </c>
      <c r="R996" s="22">
        <v>346</v>
      </c>
    </row>
    <row r="997" spans="15:18" x14ac:dyDescent="0.2">
      <c r="O997" s="20" t="s">
        <v>38</v>
      </c>
      <c r="P997" s="21" t="s">
        <v>1024</v>
      </c>
      <c r="Q997" s="21" t="s">
        <v>12</v>
      </c>
      <c r="R997" s="22">
        <v>389</v>
      </c>
    </row>
    <row r="998" spans="15:18" x14ac:dyDescent="0.2">
      <c r="O998" s="20" t="s">
        <v>38</v>
      </c>
      <c r="P998" s="21" t="s">
        <v>1025</v>
      </c>
      <c r="Q998" s="21" t="s">
        <v>23</v>
      </c>
      <c r="R998" s="22">
        <v>762</v>
      </c>
    </row>
    <row r="999" spans="15:18" x14ac:dyDescent="0.2">
      <c r="O999" s="20" t="s">
        <v>38</v>
      </c>
      <c r="P999" s="21" t="s">
        <v>1026</v>
      </c>
      <c r="Q999" s="21" t="s">
        <v>76</v>
      </c>
      <c r="R999" s="22">
        <v>682</v>
      </c>
    </row>
    <row r="1000" spans="15:18" x14ac:dyDescent="0.2">
      <c r="O1000" s="20" t="s">
        <v>15</v>
      </c>
      <c r="P1000" s="21" t="s">
        <v>1027</v>
      </c>
      <c r="Q1000" s="21" t="s">
        <v>23</v>
      </c>
      <c r="R1000" s="22">
        <v>620</v>
      </c>
    </row>
    <row r="1001" spans="15:18" x14ac:dyDescent="0.2">
      <c r="O1001" s="20" t="s">
        <v>31</v>
      </c>
      <c r="P1001" s="21" t="s">
        <v>1028</v>
      </c>
      <c r="Q1001" s="21" t="s">
        <v>6</v>
      </c>
      <c r="R1001" s="22">
        <v>722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9D06-CF28-452F-BC8A-27A19E0248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tabSelected="1" zoomScale="70" zoomScaleNormal="70" workbookViewId="0">
      <selection activeCell="G119" sqref="G119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20" t="s">
        <v>4</v>
      </c>
      <c r="B2" s="21" t="s">
        <v>5</v>
      </c>
      <c r="C2" s="21" t="s">
        <v>6</v>
      </c>
      <c r="D2" s="22">
        <v>246</v>
      </c>
      <c r="F2" s="17"/>
      <c r="G2" s="17" t="s">
        <v>3</v>
      </c>
    </row>
    <row r="3" spans="1:12" x14ac:dyDescent="0.25">
      <c r="A3" s="20" t="s">
        <v>10</v>
      </c>
      <c r="B3" s="21" t="s">
        <v>8</v>
      </c>
      <c r="C3" s="21" t="s">
        <v>23</v>
      </c>
      <c r="D3" s="22">
        <v>621</v>
      </c>
      <c r="F3" s="17" t="s">
        <v>1036</v>
      </c>
      <c r="G3" s="18">
        <f>MIN(D:D)</f>
        <v>201</v>
      </c>
      <c r="H3" s="8"/>
    </row>
    <row r="4" spans="1:12" ht="15" customHeight="1" x14ac:dyDescent="0.25">
      <c r="A4" s="20" t="s">
        <v>27</v>
      </c>
      <c r="B4" s="21" t="s">
        <v>11</v>
      </c>
      <c r="C4" s="23" t="s">
        <v>50</v>
      </c>
      <c r="D4" s="22">
        <v>451</v>
      </c>
      <c r="F4" s="17" t="s">
        <v>1032</v>
      </c>
      <c r="G4" s="18">
        <f>MAX(D:D)</f>
        <v>800</v>
      </c>
      <c r="H4" s="8"/>
    </row>
    <row r="5" spans="1:12" x14ac:dyDescent="0.25">
      <c r="A5" s="20" t="s">
        <v>31</v>
      </c>
      <c r="B5" s="21" t="s">
        <v>14</v>
      </c>
      <c r="C5" s="24" t="s">
        <v>63</v>
      </c>
      <c r="D5" s="22">
        <v>731</v>
      </c>
      <c r="F5" s="17" t="s">
        <v>1046</v>
      </c>
      <c r="G5" s="32">
        <f>AVERAGE(D:D)</f>
        <v>525.99</v>
      </c>
      <c r="H5" s="16"/>
    </row>
    <row r="6" spans="1:12" x14ac:dyDescent="0.25">
      <c r="A6" s="20" t="s">
        <v>13</v>
      </c>
      <c r="B6" s="21" t="s">
        <v>16</v>
      </c>
      <c r="C6" s="21" t="s">
        <v>6</v>
      </c>
      <c r="D6" s="22">
        <v>723</v>
      </c>
      <c r="F6" s="17" t="s">
        <v>1034</v>
      </c>
      <c r="G6" s="18">
        <f>MODE(D:D)</f>
        <v>739</v>
      </c>
      <c r="H6" s="8"/>
    </row>
    <row r="7" spans="1:12" hidden="1" x14ac:dyDescent="0.25">
      <c r="A7" s="20" t="s">
        <v>10</v>
      </c>
      <c r="B7" s="21" t="s">
        <v>18</v>
      </c>
      <c r="C7" s="21" t="s">
        <v>78</v>
      </c>
      <c r="D7" s="22">
        <v>770</v>
      </c>
      <c r="F7" s="17"/>
      <c r="G7" s="18"/>
      <c r="H7" s="8"/>
    </row>
    <row r="8" spans="1:12" hidden="1" x14ac:dyDescent="0.25">
      <c r="A8" s="20" t="s">
        <v>10</v>
      </c>
      <c r="B8" s="21" t="s">
        <v>19</v>
      </c>
      <c r="C8" s="25" t="s">
        <v>37</v>
      </c>
      <c r="D8" s="22">
        <v>740</v>
      </c>
      <c r="F8" s="17"/>
      <c r="G8" s="18"/>
      <c r="H8" s="8"/>
    </row>
    <row r="9" spans="1:12" hidden="1" x14ac:dyDescent="0.25">
      <c r="A9" s="26" t="s">
        <v>10</v>
      </c>
      <c r="B9" s="21" t="s">
        <v>21</v>
      </c>
      <c r="C9" s="21" t="s">
        <v>23</v>
      </c>
      <c r="D9" s="22">
        <v>731</v>
      </c>
      <c r="F9" s="17"/>
      <c r="G9" s="18"/>
      <c r="H9" s="8"/>
    </row>
    <row r="10" spans="1:12" hidden="1" x14ac:dyDescent="0.25">
      <c r="A10" s="27" t="s">
        <v>4</v>
      </c>
      <c r="B10" s="21" t="s">
        <v>22</v>
      </c>
      <c r="C10" s="25" t="s">
        <v>17</v>
      </c>
      <c r="D10" s="22">
        <v>577</v>
      </c>
      <c r="F10" s="17"/>
      <c r="G10" s="18"/>
      <c r="H10" s="8"/>
    </row>
    <row r="11" spans="1:12" hidden="1" x14ac:dyDescent="0.25">
      <c r="A11" s="27" t="s">
        <v>13</v>
      </c>
      <c r="B11" s="21" t="s">
        <v>24</v>
      </c>
      <c r="C11" s="25" t="s">
        <v>37</v>
      </c>
      <c r="D11" s="22">
        <v>653</v>
      </c>
      <c r="F11" s="17"/>
      <c r="G11" s="18"/>
      <c r="H11" s="8"/>
    </row>
    <row r="12" spans="1:12" hidden="1" x14ac:dyDescent="0.25">
      <c r="A12" s="20" t="s">
        <v>10</v>
      </c>
      <c r="B12" s="21" t="s">
        <v>25</v>
      </c>
      <c r="C12" s="21" t="s">
        <v>44</v>
      </c>
      <c r="D12" s="22">
        <v>685</v>
      </c>
      <c r="F12" s="17"/>
      <c r="G12" s="18"/>
      <c r="H12" s="8"/>
    </row>
    <row r="13" spans="1:12" hidden="1" x14ac:dyDescent="0.25">
      <c r="A13" s="20" t="s">
        <v>31</v>
      </c>
      <c r="B13" s="21" t="s">
        <v>26</v>
      </c>
      <c r="C13" s="25" t="s">
        <v>37</v>
      </c>
      <c r="D13" s="22">
        <v>287</v>
      </c>
      <c r="F13" s="17"/>
      <c r="G13" s="18"/>
      <c r="H13" s="8"/>
    </row>
    <row r="14" spans="1:12" hidden="1" x14ac:dyDescent="0.25">
      <c r="A14" s="20" t="s">
        <v>34</v>
      </c>
      <c r="B14" s="21" t="s">
        <v>28</v>
      </c>
      <c r="C14" s="21" t="s">
        <v>30</v>
      </c>
      <c r="D14" s="22">
        <v>753</v>
      </c>
      <c r="F14" s="17"/>
      <c r="G14" s="18"/>
      <c r="H14" s="8"/>
    </row>
    <row r="15" spans="1:12" hidden="1" x14ac:dyDescent="0.25">
      <c r="A15" s="20" t="s">
        <v>4</v>
      </c>
      <c r="B15" s="21" t="s">
        <v>29</v>
      </c>
      <c r="C15" s="25" t="s">
        <v>17</v>
      </c>
      <c r="D15" s="22">
        <v>641</v>
      </c>
      <c r="F15" s="17"/>
      <c r="G15" s="18"/>
      <c r="H15" s="8"/>
    </row>
    <row r="16" spans="1:12" hidden="1" x14ac:dyDescent="0.25">
      <c r="A16" s="20" t="s">
        <v>27</v>
      </c>
      <c r="B16" s="21" t="s">
        <v>32</v>
      </c>
      <c r="C16" s="25" t="s">
        <v>37</v>
      </c>
      <c r="D16" s="22">
        <v>316</v>
      </c>
      <c r="F16" s="17"/>
      <c r="G16" s="18"/>
      <c r="H16" s="8"/>
    </row>
    <row r="17" spans="1:8" hidden="1" x14ac:dyDescent="0.25">
      <c r="A17" s="27" t="s">
        <v>13</v>
      </c>
      <c r="B17" s="21" t="s">
        <v>33</v>
      </c>
      <c r="C17" s="21" t="s">
        <v>12</v>
      </c>
      <c r="D17" s="22">
        <v>521</v>
      </c>
      <c r="F17" s="17"/>
      <c r="G17" s="18"/>
      <c r="H17" s="8"/>
    </row>
    <row r="18" spans="1:8" hidden="1" x14ac:dyDescent="0.25">
      <c r="A18" s="20" t="s">
        <v>7</v>
      </c>
      <c r="B18" s="21" t="s">
        <v>35</v>
      </c>
      <c r="C18" s="25" t="s">
        <v>37</v>
      </c>
      <c r="D18" s="22">
        <v>669</v>
      </c>
      <c r="F18" s="17"/>
      <c r="G18" s="18"/>
      <c r="H18" s="8"/>
    </row>
    <row r="19" spans="1:8" hidden="1" x14ac:dyDescent="0.25">
      <c r="A19" s="20" t="s">
        <v>38</v>
      </c>
      <c r="B19" s="21" t="s">
        <v>36</v>
      </c>
      <c r="C19" s="21" t="s">
        <v>12</v>
      </c>
      <c r="D19" s="22">
        <v>262</v>
      </c>
      <c r="F19" s="17"/>
      <c r="G19" s="18"/>
      <c r="H19" s="8"/>
    </row>
    <row r="20" spans="1:8" hidden="1" x14ac:dyDescent="0.25">
      <c r="A20" s="20" t="s">
        <v>20</v>
      </c>
      <c r="B20" s="21" t="s">
        <v>39</v>
      </c>
      <c r="C20" s="21" t="s">
        <v>23</v>
      </c>
      <c r="D20" s="22">
        <v>319</v>
      </c>
      <c r="F20" s="17"/>
      <c r="G20" s="18"/>
      <c r="H20" s="8"/>
    </row>
    <row r="21" spans="1:8" hidden="1" x14ac:dyDescent="0.25">
      <c r="A21" s="20" t="s">
        <v>20</v>
      </c>
      <c r="B21" s="21" t="s">
        <v>40</v>
      </c>
      <c r="C21" s="25" t="s">
        <v>17</v>
      </c>
      <c r="D21" s="22">
        <v>779</v>
      </c>
      <c r="F21" s="17"/>
      <c r="G21" s="18"/>
      <c r="H21" s="8"/>
    </row>
    <row r="22" spans="1:8" hidden="1" x14ac:dyDescent="0.25">
      <c r="A22" s="20" t="s">
        <v>31</v>
      </c>
      <c r="B22" s="21" t="s">
        <v>41</v>
      </c>
      <c r="C22" s="21" t="s">
        <v>76</v>
      </c>
      <c r="D22" s="22">
        <v>413</v>
      </c>
      <c r="F22" s="17"/>
      <c r="G22" s="18"/>
      <c r="H22" s="8"/>
    </row>
    <row r="23" spans="1:8" hidden="1" x14ac:dyDescent="0.25">
      <c r="A23" s="20" t="s">
        <v>27</v>
      </c>
      <c r="B23" s="21" t="s">
        <v>42</v>
      </c>
      <c r="C23" s="25" t="s">
        <v>37</v>
      </c>
      <c r="D23" s="22">
        <v>708</v>
      </c>
      <c r="F23" s="17"/>
      <c r="G23" s="18"/>
      <c r="H23" s="8"/>
    </row>
    <row r="24" spans="1:8" hidden="1" x14ac:dyDescent="0.25">
      <c r="A24" s="27" t="s">
        <v>31</v>
      </c>
      <c r="B24" s="21" t="s">
        <v>43</v>
      </c>
      <c r="C24" s="21" t="s">
        <v>6</v>
      </c>
      <c r="D24" s="22">
        <v>239</v>
      </c>
      <c r="F24" s="17"/>
      <c r="G24" s="18"/>
      <c r="H24" s="8"/>
    </row>
    <row r="25" spans="1:8" hidden="1" x14ac:dyDescent="0.25">
      <c r="A25" s="20" t="s">
        <v>34</v>
      </c>
      <c r="B25" s="21" t="s">
        <v>45</v>
      </c>
      <c r="C25" s="21" t="s">
        <v>6</v>
      </c>
      <c r="D25" s="22">
        <v>672</v>
      </c>
      <c r="F25" s="17"/>
      <c r="G25" s="18"/>
      <c r="H25" s="8"/>
    </row>
    <row r="26" spans="1:8" hidden="1" x14ac:dyDescent="0.25">
      <c r="A26" s="26" t="s">
        <v>10</v>
      </c>
      <c r="B26" s="21" t="s">
        <v>46</v>
      </c>
      <c r="C26" s="25" t="s">
        <v>17</v>
      </c>
      <c r="D26" s="22">
        <v>285</v>
      </c>
      <c r="F26" s="17"/>
      <c r="G26" s="18"/>
      <c r="H26" s="8"/>
    </row>
    <row r="27" spans="1:8" hidden="1" x14ac:dyDescent="0.25">
      <c r="A27" s="20" t="s">
        <v>13</v>
      </c>
      <c r="B27" s="21" t="s">
        <v>47</v>
      </c>
      <c r="C27" s="21" t="s">
        <v>6</v>
      </c>
      <c r="D27" s="22">
        <v>778</v>
      </c>
      <c r="F27" s="17"/>
      <c r="G27" s="18"/>
      <c r="H27" s="8"/>
    </row>
    <row r="28" spans="1:8" hidden="1" x14ac:dyDescent="0.25">
      <c r="A28" s="20" t="s">
        <v>31</v>
      </c>
      <c r="B28" s="21" t="s">
        <v>48</v>
      </c>
      <c r="C28" s="21" t="s">
        <v>23</v>
      </c>
      <c r="D28" s="22">
        <v>582</v>
      </c>
      <c r="F28" s="17"/>
      <c r="G28" s="18"/>
      <c r="H28" s="8"/>
    </row>
    <row r="29" spans="1:8" hidden="1" x14ac:dyDescent="0.25">
      <c r="A29" s="27" t="s">
        <v>4</v>
      </c>
      <c r="B29" s="21" t="s">
        <v>49</v>
      </c>
      <c r="C29" s="21" t="s">
        <v>119</v>
      </c>
      <c r="D29" s="22">
        <v>215</v>
      </c>
      <c r="F29" s="17"/>
      <c r="G29" s="18"/>
      <c r="H29" s="8"/>
    </row>
    <row r="30" spans="1:8" hidden="1" x14ac:dyDescent="0.25">
      <c r="A30" s="20" t="s">
        <v>13</v>
      </c>
      <c r="B30" s="21" t="s">
        <v>51</v>
      </c>
      <c r="C30" s="23" t="s">
        <v>50</v>
      </c>
      <c r="D30" s="22">
        <v>296</v>
      </c>
      <c r="F30" s="17"/>
      <c r="G30" s="18"/>
      <c r="H30" s="8"/>
    </row>
    <row r="31" spans="1:8" hidden="1" x14ac:dyDescent="0.25">
      <c r="A31" s="26" t="s">
        <v>7</v>
      </c>
      <c r="B31" s="21" t="s">
        <v>52</v>
      </c>
      <c r="C31" s="25" t="s">
        <v>37</v>
      </c>
      <c r="D31" s="22">
        <v>391</v>
      </c>
      <c r="F31" s="17"/>
      <c r="G31" s="18"/>
      <c r="H31" s="8"/>
    </row>
    <row r="32" spans="1:8" hidden="1" x14ac:dyDescent="0.25">
      <c r="A32" s="20" t="s">
        <v>13</v>
      </c>
      <c r="B32" s="21" t="s">
        <v>53</v>
      </c>
      <c r="C32" s="21" t="s">
        <v>30</v>
      </c>
      <c r="D32" s="22">
        <v>641</v>
      </c>
      <c r="F32" s="17"/>
      <c r="G32" s="18"/>
      <c r="H32" s="8"/>
    </row>
    <row r="33" spans="1:8" hidden="1" x14ac:dyDescent="0.25">
      <c r="A33" s="20" t="s">
        <v>34</v>
      </c>
      <c r="B33" s="21" t="s">
        <v>54</v>
      </c>
      <c r="C33" s="25" t="s">
        <v>17</v>
      </c>
      <c r="D33" s="22">
        <v>447</v>
      </c>
      <c r="F33" s="17"/>
      <c r="G33" s="18"/>
      <c r="H33" s="8"/>
    </row>
    <row r="34" spans="1:8" hidden="1" x14ac:dyDescent="0.25">
      <c r="A34" s="20" t="s">
        <v>15</v>
      </c>
      <c r="B34" s="21" t="s">
        <v>55</v>
      </c>
      <c r="C34" s="21" t="s">
        <v>76</v>
      </c>
      <c r="D34" s="22">
        <v>736</v>
      </c>
      <c r="F34" s="17"/>
      <c r="G34" s="18"/>
      <c r="H34" s="8"/>
    </row>
    <row r="35" spans="1:8" hidden="1" x14ac:dyDescent="0.25">
      <c r="A35" s="20" t="s">
        <v>13</v>
      </c>
      <c r="B35" s="21" t="s">
        <v>56</v>
      </c>
      <c r="C35" s="21" t="s">
        <v>6</v>
      </c>
      <c r="D35" s="22">
        <v>491</v>
      </c>
      <c r="F35" s="17"/>
      <c r="G35" s="18"/>
      <c r="H35" s="8"/>
    </row>
    <row r="36" spans="1:8" hidden="1" x14ac:dyDescent="0.25">
      <c r="A36" s="20" t="s">
        <v>27</v>
      </c>
      <c r="B36" s="21" t="s">
        <v>57</v>
      </c>
      <c r="C36" s="21" t="s">
        <v>44</v>
      </c>
      <c r="D36" s="22">
        <v>299</v>
      </c>
      <c r="F36" s="17"/>
      <c r="G36" s="18"/>
      <c r="H36" s="8"/>
    </row>
    <row r="37" spans="1:8" hidden="1" x14ac:dyDescent="0.25">
      <c r="A37" s="27" t="s">
        <v>27</v>
      </c>
      <c r="B37" s="21" t="s">
        <v>58</v>
      </c>
      <c r="C37" s="21" t="s">
        <v>23</v>
      </c>
      <c r="D37" s="22">
        <v>349</v>
      </c>
      <c r="F37" s="17"/>
      <c r="G37" s="18"/>
      <c r="H37" s="8"/>
    </row>
    <row r="38" spans="1:8" hidden="1" x14ac:dyDescent="0.25">
      <c r="A38" s="20" t="s">
        <v>13</v>
      </c>
      <c r="B38" s="21" t="s">
        <v>59</v>
      </c>
      <c r="C38" s="21" t="s">
        <v>6</v>
      </c>
      <c r="D38" s="22">
        <v>571</v>
      </c>
      <c r="F38" s="17"/>
      <c r="G38" s="18"/>
      <c r="H38" s="8"/>
    </row>
    <row r="39" spans="1:8" hidden="1" x14ac:dyDescent="0.25">
      <c r="A39" s="20" t="s">
        <v>13</v>
      </c>
      <c r="B39" s="21" t="s">
        <v>60</v>
      </c>
      <c r="C39" s="21" t="s">
        <v>6</v>
      </c>
      <c r="D39" s="22">
        <v>549</v>
      </c>
      <c r="F39" s="17"/>
      <c r="G39" s="18"/>
      <c r="H39" s="8"/>
    </row>
    <row r="40" spans="1:8" hidden="1" x14ac:dyDescent="0.25">
      <c r="A40" s="20" t="s">
        <v>10</v>
      </c>
      <c r="B40" s="21" t="s">
        <v>61</v>
      </c>
      <c r="C40" s="23" t="s">
        <v>85</v>
      </c>
      <c r="D40" s="22">
        <v>538</v>
      </c>
      <c r="F40" s="17"/>
      <c r="G40" s="18"/>
      <c r="H40" s="8"/>
    </row>
    <row r="41" spans="1:8" hidden="1" x14ac:dyDescent="0.25">
      <c r="A41" s="20" t="s">
        <v>7</v>
      </c>
      <c r="B41" s="21" t="s">
        <v>62</v>
      </c>
      <c r="C41" s="21" t="s">
        <v>23</v>
      </c>
      <c r="D41" s="22">
        <v>534</v>
      </c>
      <c r="F41" s="17"/>
      <c r="G41" s="18"/>
      <c r="H41" s="8"/>
    </row>
    <row r="42" spans="1:8" hidden="1" x14ac:dyDescent="0.25">
      <c r="A42" s="20" t="s">
        <v>15</v>
      </c>
      <c r="B42" s="21" t="s">
        <v>64</v>
      </c>
      <c r="C42" s="21" t="s">
        <v>23</v>
      </c>
      <c r="D42" s="22">
        <v>225</v>
      </c>
      <c r="F42" s="17"/>
      <c r="G42" s="18"/>
      <c r="H42" s="8"/>
    </row>
    <row r="43" spans="1:8" hidden="1" x14ac:dyDescent="0.25">
      <c r="A43" s="20" t="s">
        <v>7</v>
      </c>
      <c r="B43" s="21" t="s">
        <v>65</v>
      </c>
      <c r="C43" s="21" t="s">
        <v>23</v>
      </c>
      <c r="D43" s="22">
        <v>201</v>
      </c>
      <c r="F43" s="17"/>
      <c r="G43" s="18"/>
      <c r="H43" s="8"/>
    </row>
    <row r="44" spans="1:8" hidden="1" x14ac:dyDescent="0.25">
      <c r="A44" s="20" t="s">
        <v>7</v>
      </c>
      <c r="B44" s="21" t="s">
        <v>66</v>
      </c>
      <c r="C44" s="23" t="s">
        <v>85</v>
      </c>
      <c r="D44" s="22">
        <v>258</v>
      </c>
      <c r="F44" s="17"/>
      <c r="G44" s="18"/>
      <c r="H44" s="8"/>
    </row>
    <row r="45" spans="1:8" hidden="1" x14ac:dyDescent="0.25">
      <c r="A45" s="20" t="s">
        <v>13</v>
      </c>
      <c r="B45" s="21" t="s">
        <v>67</v>
      </c>
      <c r="C45" s="21" t="s">
        <v>119</v>
      </c>
      <c r="D45" s="22">
        <v>354</v>
      </c>
      <c r="F45" s="17"/>
      <c r="G45" s="18"/>
      <c r="H45" s="8"/>
    </row>
    <row r="46" spans="1:8" hidden="1" x14ac:dyDescent="0.25">
      <c r="A46" s="20" t="s">
        <v>38</v>
      </c>
      <c r="B46" s="21" t="s">
        <v>68</v>
      </c>
      <c r="C46" s="25" t="s">
        <v>17</v>
      </c>
      <c r="D46" s="22">
        <v>509</v>
      </c>
      <c r="F46" s="17"/>
      <c r="G46" s="18"/>
      <c r="H46" s="8"/>
    </row>
    <row r="47" spans="1:8" hidden="1" x14ac:dyDescent="0.25">
      <c r="A47" s="20" t="s">
        <v>34</v>
      </c>
      <c r="B47" s="21" t="s">
        <v>69</v>
      </c>
      <c r="C47" s="21" t="s">
        <v>23</v>
      </c>
      <c r="D47" s="22">
        <v>325</v>
      </c>
      <c r="F47" s="17"/>
      <c r="G47" s="18"/>
      <c r="H47" s="8"/>
    </row>
    <row r="48" spans="1:8" hidden="1" x14ac:dyDescent="0.25">
      <c r="A48" s="20" t="s">
        <v>4</v>
      </c>
      <c r="B48" s="21" t="s">
        <v>71</v>
      </c>
      <c r="C48" s="21" t="s">
        <v>30</v>
      </c>
      <c r="D48" s="22">
        <v>735</v>
      </c>
      <c r="F48" s="17"/>
      <c r="G48" s="18"/>
      <c r="H48" s="8"/>
    </row>
    <row r="49" spans="1:8" hidden="1" x14ac:dyDescent="0.25">
      <c r="A49" s="20" t="s">
        <v>7</v>
      </c>
      <c r="B49" s="21" t="s">
        <v>72</v>
      </c>
      <c r="C49" s="23" t="s">
        <v>85</v>
      </c>
      <c r="D49" s="22">
        <v>708</v>
      </c>
      <c r="F49" s="17"/>
      <c r="G49" s="18"/>
      <c r="H49" s="8"/>
    </row>
    <row r="50" spans="1:8" hidden="1" x14ac:dyDescent="0.25">
      <c r="A50" s="20" t="s">
        <v>7</v>
      </c>
      <c r="B50" s="21" t="s">
        <v>73</v>
      </c>
      <c r="C50" s="21" t="s">
        <v>44</v>
      </c>
      <c r="D50" s="22">
        <v>430</v>
      </c>
      <c r="F50" s="17"/>
      <c r="G50" s="18"/>
      <c r="H50" s="8"/>
    </row>
    <row r="51" spans="1:8" hidden="1" x14ac:dyDescent="0.25">
      <c r="A51" s="20" t="s">
        <v>4</v>
      </c>
      <c r="B51" s="21" t="s">
        <v>74</v>
      </c>
      <c r="C51" s="25" t="s">
        <v>17</v>
      </c>
      <c r="D51" s="22">
        <v>688</v>
      </c>
      <c r="F51" s="17"/>
      <c r="G51" s="18"/>
      <c r="H51" s="8"/>
    </row>
    <row r="52" spans="1:8" hidden="1" x14ac:dyDescent="0.25">
      <c r="A52" s="20" t="s">
        <v>34</v>
      </c>
      <c r="B52" s="21" t="s">
        <v>75</v>
      </c>
      <c r="C52" s="23" t="s">
        <v>85</v>
      </c>
      <c r="D52" s="22">
        <v>552</v>
      </c>
      <c r="F52" s="17"/>
      <c r="G52" s="18"/>
      <c r="H52" s="8"/>
    </row>
    <row r="53" spans="1:8" hidden="1" x14ac:dyDescent="0.25">
      <c r="A53" s="20" t="s">
        <v>15</v>
      </c>
      <c r="B53" s="21" t="s">
        <v>77</v>
      </c>
      <c r="C53" s="21" t="s">
        <v>119</v>
      </c>
      <c r="D53" s="22">
        <v>468</v>
      </c>
      <c r="F53" s="17"/>
      <c r="G53" s="18"/>
      <c r="H53" s="8"/>
    </row>
    <row r="54" spans="1:8" hidden="1" x14ac:dyDescent="0.25">
      <c r="A54" s="20" t="s">
        <v>34</v>
      </c>
      <c r="B54" s="21" t="s">
        <v>79</v>
      </c>
      <c r="C54" s="21" t="s">
        <v>30</v>
      </c>
      <c r="D54" s="22">
        <v>798</v>
      </c>
      <c r="F54" s="17"/>
      <c r="G54" s="18"/>
      <c r="H54" s="8"/>
    </row>
    <row r="55" spans="1:8" hidden="1" x14ac:dyDescent="0.25">
      <c r="A55" s="20" t="s">
        <v>10</v>
      </c>
      <c r="B55" s="21" t="s">
        <v>80</v>
      </c>
      <c r="C55" s="21" t="s">
        <v>6</v>
      </c>
      <c r="D55" s="22">
        <v>684</v>
      </c>
      <c r="F55" s="17"/>
      <c r="G55" s="18"/>
      <c r="H55" s="8"/>
    </row>
    <row r="56" spans="1:8" hidden="1" x14ac:dyDescent="0.25">
      <c r="A56" s="20" t="s">
        <v>7</v>
      </c>
      <c r="B56" s="21" t="s">
        <v>81</v>
      </c>
      <c r="C56" s="21" t="s">
        <v>6</v>
      </c>
      <c r="D56" s="22">
        <v>648</v>
      </c>
      <c r="F56" s="17"/>
      <c r="G56" s="18"/>
      <c r="H56" s="8"/>
    </row>
    <row r="57" spans="1:8" hidden="1" x14ac:dyDescent="0.25">
      <c r="A57" s="27" t="s">
        <v>10</v>
      </c>
      <c r="B57" s="21" t="s">
        <v>82</v>
      </c>
      <c r="C57" s="21" t="s">
        <v>12</v>
      </c>
      <c r="D57" s="22">
        <v>323</v>
      </c>
      <c r="F57" s="17"/>
      <c r="G57" s="18"/>
      <c r="H57" s="8"/>
    </row>
    <row r="58" spans="1:8" hidden="1" x14ac:dyDescent="0.25">
      <c r="A58" s="26" t="s">
        <v>10</v>
      </c>
      <c r="B58" s="21" t="s">
        <v>83</v>
      </c>
      <c r="C58" s="21" t="s">
        <v>23</v>
      </c>
      <c r="D58" s="22">
        <v>388</v>
      </c>
      <c r="F58" s="17"/>
      <c r="G58" s="18"/>
      <c r="H58" s="8"/>
    </row>
    <row r="59" spans="1:8" hidden="1" x14ac:dyDescent="0.25">
      <c r="A59" s="20" t="s">
        <v>31</v>
      </c>
      <c r="B59" s="21" t="s">
        <v>84</v>
      </c>
      <c r="C59" s="21" t="s">
        <v>30</v>
      </c>
      <c r="D59" s="22">
        <v>454</v>
      </c>
      <c r="F59" s="17"/>
      <c r="G59" s="18"/>
      <c r="H59" s="8"/>
    </row>
    <row r="60" spans="1:8" hidden="1" x14ac:dyDescent="0.25">
      <c r="A60" s="20" t="s">
        <v>20</v>
      </c>
      <c r="B60" s="21" t="s">
        <v>86</v>
      </c>
      <c r="C60" s="21" t="s">
        <v>30</v>
      </c>
      <c r="D60" s="22">
        <v>776</v>
      </c>
      <c r="F60" s="17"/>
      <c r="G60" s="18"/>
      <c r="H60" s="8"/>
    </row>
    <row r="61" spans="1:8" hidden="1" x14ac:dyDescent="0.25">
      <c r="A61" s="20" t="s">
        <v>4</v>
      </c>
      <c r="B61" s="21" t="s">
        <v>87</v>
      </c>
      <c r="C61" s="21" t="s">
        <v>23</v>
      </c>
      <c r="D61" s="22">
        <v>521</v>
      </c>
      <c r="F61" s="17"/>
      <c r="G61" s="18"/>
      <c r="H61" s="8"/>
    </row>
    <row r="62" spans="1:8" hidden="1" x14ac:dyDescent="0.25">
      <c r="A62" s="20" t="s">
        <v>38</v>
      </c>
      <c r="B62" s="21" t="s">
        <v>88</v>
      </c>
      <c r="C62" s="21" t="s">
        <v>70</v>
      </c>
      <c r="D62" s="22">
        <v>554</v>
      </c>
      <c r="F62" s="17"/>
      <c r="G62" s="18"/>
      <c r="H62" s="8"/>
    </row>
    <row r="63" spans="1:8" hidden="1" x14ac:dyDescent="0.25">
      <c r="A63" s="20" t="s">
        <v>7</v>
      </c>
      <c r="B63" s="21" t="s">
        <v>89</v>
      </c>
      <c r="C63" s="21" t="s">
        <v>44</v>
      </c>
      <c r="D63" s="22">
        <v>604</v>
      </c>
      <c r="F63" s="17"/>
      <c r="G63" s="18"/>
      <c r="H63" s="8"/>
    </row>
    <row r="64" spans="1:8" hidden="1" x14ac:dyDescent="0.25">
      <c r="A64" s="20" t="s">
        <v>10</v>
      </c>
      <c r="B64" s="21" t="s">
        <v>90</v>
      </c>
      <c r="C64" s="25" t="s">
        <v>17</v>
      </c>
      <c r="D64" s="22">
        <v>757</v>
      </c>
      <c r="F64" s="17"/>
      <c r="G64" s="18"/>
      <c r="H64" s="8"/>
    </row>
    <row r="65" spans="1:8" hidden="1" x14ac:dyDescent="0.25">
      <c r="A65" s="26" t="s">
        <v>10</v>
      </c>
      <c r="B65" s="21" t="s">
        <v>91</v>
      </c>
      <c r="C65" s="25" t="s">
        <v>17</v>
      </c>
      <c r="D65" s="22">
        <v>452</v>
      </c>
      <c r="F65" s="17"/>
      <c r="G65" s="18"/>
      <c r="H65" s="8"/>
    </row>
    <row r="66" spans="1:8" hidden="1" x14ac:dyDescent="0.25">
      <c r="A66" s="20" t="s">
        <v>27</v>
      </c>
      <c r="B66" s="21" t="s">
        <v>92</v>
      </c>
      <c r="C66" s="21" t="s">
        <v>6</v>
      </c>
      <c r="D66" s="22">
        <v>581</v>
      </c>
      <c r="F66" s="17"/>
      <c r="G66" s="18"/>
      <c r="H66" s="8"/>
    </row>
    <row r="67" spans="1:8" hidden="1" x14ac:dyDescent="0.25">
      <c r="A67" s="27" t="s">
        <v>34</v>
      </c>
      <c r="B67" s="21" t="s">
        <v>93</v>
      </c>
      <c r="C67" s="23" t="s">
        <v>85</v>
      </c>
      <c r="D67" s="22">
        <v>740</v>
      </c>
      <c r="F67" s="17"/>
      <c r="G67" s="18"/>
      <c r="H67" s="8"/>
    </row>
    <row r="68" spans="1:8" hidden="1" x14ac:dyDescent="0.25">
      <c r="A68" s="20" t="s">
        <v>34</v>
      </c>
      <c r="B68" s="21" t="s">
        <v>94</v>
      </c>
      <c r="C68" s="21" t="s">
        <v>30</v>
      </c>
      <c r="D68" s="22">
        <v>526</v>
      </c>
      <c r="F68" s="17"/>
      <c r="G68" s="18"/>
      <c r="H68" s="8"/>
    </row>
    <row r="69" spans="1:8" hidden="1" x14ac:dyDescent="0.25">
      <c r="A69" s="20" t="s">
        <v>13</v>
      </c>
      <c r="B69" s="21" t="s">
        <v>95</v>
      </c>
      <c r="C69" s="21" t="s">
        <v>44</v>
      </c>
      <c r="D69" s="22">
        <v>539</v>
      </c>
      <c r="F69" s="17"/>
      <c r="G69" s="18"/>
      <c r="H69" s="8"/>
    </row>
    <row r="70" spans="1:8" hidden="1" x14ac:dyDescent="0.25">
      <c r="A70" s="20" t="s">
        <v>27</v>
      </c>
      <c r="B70" s="21" t="s">
        <v>96</v>
      </c>
      <c r="C70" s="21" t="s">
        <v>12</v>
      </c>
      <c r="D70" s="22">
        <v>677</v>
      </c>
      <c r="F70" s="17"/>
      <c r="G70" s="18"/>
      <c r="H70" s="8"/>
    </row>
    <row r="71" spans="1:8" hidden="1" x14ac:dyDescent="0.25">
      <c r="A71" s="20" t="s">
        <v>13</v>
      </c>
      <c r="B71" s="21" t="s">
        <v>97</v>
      </c>
      <c r="C71" s="21" t="s">
        <v>76</v>
      </c>
      <c r="D71" s="22">
        <v>710</v>
      </c>
      <c r="F71" s="17"/>
      <c r="G71" s="18"/>
      <c r="H71" s="8"/>
    </row>
    <row r="72" spans="1:8" hidden="1" x14ac:dyDescent="0.25">
      <c r="A72" s="26" t="s">
        <v>15</v>
      </c>
      <c r="B72" s="21" t="s">
        <v>98</v>
      </c>
      <c r="C72" s="21" t="s">
        <v>23</v>
      </c>
      <c r="D72" s="22">
        <v>790</v>
      </c>
      <c r="F72" s="17"/>
      <c r="G72" s="18"/>
      <c r="H72" s="8"/>
    </row>
    <row r="73" spans="1:8" hidden="1" x14ac:dyDescent="0.25">
      <c r="A73" s="20" t="s">
        <v>31</v>
      </c>
      <c r="B73" s="21" t="s">
        <v>99</v>
      </c>
      <c r="C73" s="21" t="s">
        <v>23</v>
      </c>
      <c r="D73" s="22">
        <v>755</v>
      </c>
      <c r="F73" s="17"/>
      <c r="G73" s="18"/>
      <c r="H73" s="8"/>
    </row>
    <row r="74" spans="1:8" hidden="1" x14ac:dyDescent="0.25">
      <c r="A74" s="20" t="s">
        <v>7</v>
      </c>
      <c r="B74" s="21" t="s">
        <v>100</v>
      </c>
      <c r="C74" s="21" t="s">
        <v>44</v>
      </c>
      <c r="D74" s="22">
        <v>367</v>
      </c>
      <c r="F74" s="17"/>
      <c r="G74" s="18"/>
      <c r="H74" s="8"/>
    </row>
    <row r="75" spans="1:8" hidden="1" x14ac:dyDescent="0.25">
      <c r="A75" s="26" t="s">
        <v>10</v>
      </c>
      <c r="B75" s="21" t="s">
        <v>101</v>
      </c>
      <c r="C75" s="21" t="s">
        <v>119</v>
      </c>
      <c r="D75" s="22">
        <v>426</v>
      </c>
      <c r="F75" s="17"/>
      <c r="G75" s="18"/>
      <c r="H75" s="8"/>
    </row>
    <row r="76" spans="1:8" hidden="1" x14ac:dyDescent="0.25">
      <c r="A76" s="27" t="s">
        <v>38</v>
      </c>
      <c r="B76" s="21" t="s">
        <v>102</v>
      </c>
      <c r="C76" s="21" t="s">
        <v>44</v>
      </c>
      <c r="D76" s="22">
        <v>700</v>
      </c>
      <c r="F76" s="17"/>
      <c r="G76" s="18"/>
      <c r="H76" s="8"/>
    </row>
    <row r="77" spans="1:8" hidden="1" x14ac:dyDescent="0.25">
      <c r="A77" s="20" t="s">
        <v>7</v>
      </c>
      <c r="B77" s="21" t="s">
        <v>103</v>
      </c>
      <c r="C77" s="25" t="s">
        <v>37</v>
      </c>
      <c r="D77" s="22">
        <v>709</v>
      </c>
      <c r="F77" s="17"/>
      <c r="G77" s="18"/>
      <c r="H77" s="8"/>
    </row>
    <row r="78" spans="1:8" hidden="1" x14ac:dyDescent="0.25">
      <c r="A78" s="20" t="s">
        <v>31</v>
      </c>
      <c r="B78" s="21" t="s">
        <v>104</v>
      </c>
      <c r="C78" s="21" t="s">
        <v>44</v>
      </c>
      <c r="D78" s="22">
        <v>635</v>
      </c>
      <c r="F78" s="17"/>
      <c r="G78" s="18"/>
      <c r="H78" s="8"/>
    </row>
    <row r="79" spans="1:8" hidden="1" x14ac:dyDescent="0.25">
      <c r="A79" s="20" t="s">
        <v>4</v>
      </c>
      <c r="B79" s="21" t="s">
        <v>105</v>
      </c>
      <c r="C79" s="21" t="s">
        <v>78</v>
      </c>
      <c r="D79" s="22">
        <v>548</v>
      </c>
      <c r="F79" s="17"/>
      <c r="G79" s="18"/>
      <c r="H79" s="8"/>
    </row>
    <row r="80" spans="1:8" hidden="1" x14ac:dyDescent="0.25">
      <c r="A80" s="20" t="s">
        <v>31</v>
      </c>
      <c r="B80" s="21" t="s">
        <v>106</v>
      </c>
      <c r="C80" s="21" t="s">
        <v>23</v>
      </c>
      <c r="D80" s="22">
        <v>501</v>
      </c>
      <c r="F80" s="17"/>
      <c r="G80" s="18"/>
      <c r="H80" s="8"/>
    </row>
    <row r="81" spans="1:8" hidden="1" x14ac:dyDescent="0.25">
      <c r="A81" s="20" t="s">
        <v>34</v>
      </c>
      <c r="B81" s="21" t="s">
        <v>107</v>
      </c>
      <c r="C81" s="21" t="s">
        <v>12</v>
      </c>
      <c r="D81" s="22">
        <v>619</v>
      </c>
      <c r="F81" s="17"/>
      <c r="G81" s="18"/>
      <c r="H81" s="8"/>
    </row>
    <row r="82" spans="1:8" hidden="1" x14ac:dyDescent="0.25">
      <c r="A82" s="20" t="s">
        <v>4</v>
      </c>
      <c r="B82" s="21" t="s">
        <v>108</v>
      </c>
      <c r="C82" s="23" t="s">
        <v>85</v>
      </c>
      <c r="D82" s="22">
        <v>597</v>
      </c>
      <c r="F82" s="17"/>
      <c r="G82" s="18"/>
      <c r="H82" s="8"/>
    </row>
    <row r="83" spans="1:8" hidden="1" x14ac:dyDescent="0.25">
      <c r="A83" s="27" t="s">
        <v>15</v>
      </c>
      <c r="B83" s="21" t="s">
        <v>109</v>
      </c>
      <c r="C83" s="25" t="s">
        <v>37</v>
      </c>
      <c r="D83" s="22">
        <v>678</v>
      </c>
      <c r="F83" s="17"/>
      <c r="G83" s="18"/>
      <c r="H83" s="8"/>
    </row>
    <row r="84" spans="1:8" hidden="1" x14ac:dyDescent="0.25">
      <c r="A84" s="20" t="s">
        <v>31</v>
      </c>
      <c r="B84" s="21" t="s">
        <v>110</v>
      </c>
      <c r="C84" s="21" t="s">
        <v>23</v>
      </c>
      <c r="D84" s="22">
        <v>338</v>
      </c>
      <c r="F84" s="17"/>
      <c r="G84" s="18"/>
      <c r="H84" s="8"/>
    </row>
    <row r="85" spans="1:8" hidden="1" x14ac:dyDescent="0.25">
      <c r="A85" s="20" t="s">
        <v>20</v>
      </c>
      <c r="B85" s="21" t="s">
        <v>111</v>
      </c>
      <c r="C85" s="21" t="s">
        <v>44</v>
      </c>
      <c r="D85" s="22">
        <v>747</v>
      </c>
      <c r="F85" s="17"/>
      <c r="G85" s="18"/>
      <c r="H85" s="8"/>
    </row>
    <row r="86" spans="1:8" hidden="1" x14ac:dyDescent="0.25">
      <c r="A86" s="20" t="s">
        <v>34</v>
      </c>
      <c r="B86" s="21" t="s">
        <v>112</v>
      </c>
      <c r="C86" s="21" t="s">
        <v>6</v>
      </c>
      <c r="D86" s="22">
        <v>688</v>
      </c>
      <c r="F86" s="17"/>
      <c r="G86" s="18"/>
      <c r="H86" s="8"/>
    </row>
    <row r="87" spans="1:8" hidden="1" x14ac:dyDescent="0.25">
      <c r="A87" s="20" t="s">
        <v>31</v>
      </c>
      <c r="B87" s="21" t="s">
        <v>113</v>
      </c>
      <c r="C87" s="24" t="s">
        <v>63</v>
      </c>
      <c r="D87" s="22">
        <v>491</v>
      </c>
      <c r="F87" s="17"/>
      <c r="G87" s="18"/>
      <c r="H87" s="8"/>
    </row>
    <row r="88" spans="1:8" hidden="1" x14ac:dyDescent="0.25">
      <c r="A88" s="20" t="s">
        <v>4</v>
      </c>
      <c r="B88" s="21" t="s">
        <v>114</v>
      </c>
      <c r="C88" s="23" t="s">
        <v>85</v>
      </c>
      <c r="D88" s="22">
        <v>669</v>
      </c>
      <c r="F88" s="17"/>
      <c r="G88" s="18"/>
      <c r="H88" s="8"/>
    </row>
    <row r="89" spans="1:8" hidden="1" x14ac:dyDescent="0.25">
      <c r="A89" s="20" t="s">
        <v>38</v>
      </c>
      <c r="B89" s="21" t="s">
        <v>115</v>
      </c>
      <c r="C89" s="21" t="s">
        <v>6</v>
      </c>
      <c r="D89" s="22">
        <v>635</v>
      </c>
      <c r="F89" s="17"/>
      <c r="G89" s="18"/>
      <c r="H89" s="8"/>
    </row>
    <row r="90" spans="1:8" hidden="1" x14ac:dyDescent="0.25">
      <c r="A90" s="20" t="s">
        <v>7</v>
      </c>
      <c r="B90" s="21" t="s">
        <v>116</v>
      </c>
      <c r="C90" s="25" t="s">
        <v>17</v>
      </c>
      <c r="D90" s="22">
        <v>795</v>
      </c>
      <c r="F90" s="17"/>
      <c r="G90" s="18"/>
      <c r="H90" s="8"/>
    </row>
    <row r="91" spans="1:8" hidden="1" x14ac:dyDescent="0.25">
      <c r="A91" s="20" t="s">
        <v>38</v>
      </c>
      <c r="B91" s="21" t="s">
        <v>117</v>
      </c>
      <c r="C91" s="21" t="s">
        <v>44</v>
      </c>
      <c r="D91" s="22">
        <v>671</v>
      </c>
      <c r="F91" s="17"/>
      <c r="G91" s="18"/>
      <c r="H91" s="8"/>
    </row>
    <row r="92" spans="1:8" hidden="1" x14ac:dyDescent="0.25">
      <c r="A92" s="27" t="s">
        <v>27</v>
      </c>
      <c r="B92" s="21" t="s">
        <v>118</v>
      </c>
      <c r="C92" s="25" t="s">
        <v>37</v>
      </c>
      <c r="D92" s="22">
        <v>632</v>
      </c>
      <c r="F92" s="17"/>
      <c r="G92" s="18"/>
      <c r="H92" s="8"/>
    </row>
    <row r="93" spans="1:8" hidden="1" x14ac:dyDescent="0.25">
      <c r="A93" s="20" t="s">
        <v>13</v>
      </c>
      <c r="B93" s="21" t="s">
        <v>120</v>
      </c>
      <c r="C93" s="21" t="s">
        <v>23</v>
      </c>
      <c r="D93" s="22">
        <v>234</v>
      </c>
      <c r="F93" s="17"/>
      <c r="G93" s="18"/>
      <c r="H93" s="8"/>
    </row>
    <row r="94" spans="1:8" hidden="1" x14ac:dyDescent="0.25">
      <c r="A94" s="20" t="s">
        <v>13</v>
      </c>
      <c r="B94" s="21" t="s">
        <v>121</v>
      </c>
      <c r="C94" s="21" t="s">
        <v>12</v>
      </c>
      <c r="D94" s="22">
        <v>663</v>
      </c>
      <c r="F94" s="17"/>
      <c r="G94" s="18"/>
      <c r="H94" s="8"/>
    </row>
    <row r="95" spans="1:8" hidden="1" x14ac:dyDescent="0.25">
      <c r="A95" s="20" t="s">
        <v>31</v>
      </c>
      <c r="B95" s="21" t="s">
        <v>122</v>
      </c>
      <c r="C95" s="21" t="s">
        <v>23</v>
      </c>
      <c r="D95" s="22">
        <v>658</v>
      </c>
      <c r="F95" s="17"/>
      <c r="G95" s="18"/>
      <c r="H95" s="8"/>
    </row>
    <row r="96" spans="1:8" hidden="1" x14ac:dyDescent="0.25">
      <c r="A96" s="20" t="s">
        <v>38</v>
      </c>
      <c r="B96" s="21" t="s">
        <v>123</v>
      </c>
      <c r="C96" s="21" t="s">
        <v>12</v>
      </c>
      <c r="D96" s="22">
        <v>694</v>
      </c>
      <c r="F96" s="17"/>
      <c r="G96" s="18"/>
      <c r="H96" s="8"/>
    </row>
    <row r="97" spans="1:8" hidden="1" x14ac:dyDescent="0.25">
      <c r="A97" s="20" t="s">
        <v>38</v>
      </c>
      <c r="B97" s="21" t="s">
        <v>124</v>
      </c>
      <c r="C97" s="21" t="s">
        <v>6</v>
      </c>
      <c r="D97" s="22">
        <v>218</v>
      </c>
      <c r="F97" s="17"/>
      <c r="G97" s="18"/>
      <c r="H97" s="8"/>
    </row>
    <row r="98" spans="1:8" hidden="1" x14ac:dyDescent="0.25">
      <c r="A98" s="20" t="s">
        <v>7</v>
      </c>
      <c r="B98" s="21" t="s">
        <v>125</v>
      </c>
      <c r="C98" s="21" t="s">
        <v>30</v>
      </c>
      <c r="D98" s="22">
        <v>230</v>
      </c>
      <c r="F98" s="17"/>
      <c r="G98" s="18"/>
      <c r="H98" s="8"/>
    </row>
    <row r="99" spans="1:8" hidden="1" x14ac:dyDescent="0.25">
      <c r="A99" s="20" t="s">
        <v>4</v>
      </c>
      <c r="B99" s="21" t="s">
        <v>126</v>
      </c>
      <c r="C99" s="21" t="s">
        <v>30</v>
      </c>
      <c r="D99" s="22">
        <v>728</v>
      </c>
      <c r="F99" s="17"/>
      <c r="G99" s="18"/>
      <c r="H99" s="8"/>
    </row>
    <row r="100" spans="1:8" hidden="1" x14ac:dyDescent="0.25">
      <c r="A100" s="20" t="s">
        <v>31</v>
      </c>
      <c r="B100" s="21" t="s">
        <v>127</v>
      </c>
      <c r="C100" s="21" t="s">
        <v>44</v>
      </c>
      <c r="D100" s="22">
        <v>353</v>
      </c>
      <c r="F100" s="17"/>
      <c r="G100" s="18"/>
      <c r="H100" s="8"/>
    </row>
    <row r="101" spans="1:8" hidden="1" x14ac:dyDescent="0.25">
      <c r="A101" s="20" t="s">
        <v>31</v>
      </c>
      <c r="B101" s="21" t="s">
        <v>128</v>
      </c>
      <c r="C101" s="23" t="s">
        <v>85</v>
      </c>
      <c r="D101" s="22">
        <v>520</v>
      </c>
      <c r="F101" s="17"/>
      <c r="G101" s="18"/>
      <c r="H101" s="8"/>
    </row>
    <row r="102" spans="1:8" hidden="1" x14ac:dyDescent="0.25">
      <c r="A102" s="20" t="s">
        <v>4</v>
      </c>
      <c r="B102" s="21" t="s">
        <v>129</v>
      </c>
      <c r="C102" s="21" t="s">
        <v>78</v>
      </c>
      <c r="D102" s="22">
        <v>365</v>
      </c>
      <c r="F102" s="17"/>
      <c r="G102" s="18"/>
      <c r="H102" s="8"/>
    </row>
    <row r="103" spans="1:8" hidden="1" x14ac:dyDescent="0.25">
      <c r="A103" s="20" t="s">
        <v>38</v>
      </c>
      <c r="B103" s="21" t="s">
        <v>130</v>
      </c>
      <c r="C103" s="21" t="s">
        <v>6</v>
      </c>
      <c r="D103" s="22">
        <v>706</v>
      </c>
      <c r="F103" s="17"/>
      <c r="G103" s="18"/>
      <c r="H103" s="8"/>
    </row>
    <row r="104" spans="1:8" hidden="1" x14ac:dyDescent="0.25">
      <c r="A104" s="20" t="s">
        <v>15</v>
      </c>
      <c r="B104" s="21" t="s">
        <v>131</v>
      </c>
      <c r="C104" s="25" t="s">
        <v>17</v>
      </c>
      <c r="D104" s="22">
        <v>324</v>
      </c>
      <c r="F104" s="17"/>
      <c r="G104" s="18"/>
      <c r="H104" s="8"/>
    </row>
    <row r="105" spans="1:8" hidden="1" x14ac:dyDescent="0.25">
      <c r="A105" s="20" t="s">
        <v>27</v>
      </c>
      <c r="B105" s="21" t="s">
        <v>132</v>
      </c>
      <c r="C105" s="21" t="s">
        <v>6</v>
      </c>
      <c r="D105" s="22">
        <v>771</v>
      </c>
      <c r="F105" s="17"/>
      <c r="G105" s="18"/>
      <c r="H105" s="8"/>
    </row>
    <row r="106" spans="1:8" hidden="1" x14ac:dyDescent="0.25">
      <c r="A106" s="20" t="s">
        <v>27</v>
      </c>
      <c r="B106" s="21" t="s">
        <v>133</v>
      </c>
      <c r="C106" s="21" t="s">
        <v>12</v>
      </c>
      <c r="D106" s="22">
        <v>734</v>
      </c>
      <c r="F106" s="17"/>
      <c r="G106" s="18"/>
      <c r="H106" s="8"/>
    </row>
    <row r="107" spans="1:8" hidden="1" x14ac:dyDescent="0.25">
      <c r="A107" s="20" t="s">
        <v>38</v>
      </c>
      <c r="B107" s="21" t="s">
        <v>134</v>
      </c>
      <c r="C107" s="21" t="s">
        <v>78</v>
      </c>
      <c r="D107" s="22">
        <v>778</v>
      </c>
      <c r="F107" s="17"/>
      <c r="G107" s="18"/>
      <c r="H107" s="8"/>
    </row>
    <row r="108" spans="1:8" hidden="1" x14ac:dyDescent="0.25">
      <c r="A108" s="20" t="s">
        <v>4</v>
      </c>
      <c r="B108" s="21" t="s">
        <v>135</v>
      </c>
      <c r="C108" s="25" t="s">
        <v>37</v>
      </c>
      <c r="D108" s="22">
        <v>535</v>
      </c>
      <c r="F108" s="17"/>
      <c r="G108" s="18"/>
      <c r="H108" s="8"/>
    </row>
    <row r="109" spans="1:8" hidden="1" x14ac:dyDescent="0.25">
      <c r="A109" s="20" t="s">
        <v>7</v>
      </c>
      <c r="B109" s="21" t="s">
        <v>136</v>
      </c>
      <c r="C109" s="21" t="s">
        <v>30</v>
      </c>
      <c r="D109" s="22">
        <v>602</v>
      </c>
      <c r="F109" s="17"/>
      <c r="G109" s="18"/>
      <c r="H109" s="8"/>
    </row>
    <row r="110" spans="1:8" hidden="1" x14ac:dyDescent="0.25">
      <c r="A110" s="20" t="s">
        <v>7</v>
      </c>
      <c r="B110" s="21" t="s">
        <v>137</v>
      </c>
      <c r="C110" s="21" t="s">
        <v>44</v>
      </c>
      <c r="D110" s="22">
        <v>339</v>
      </c>
      <c r="F110" s="17"/>
      <c r="G110" s="18"/>
      <c r="H110" s="8"/>
    </row>
    <row r="111" spans="1:8" hidden="1" x14ac:dyDescent="0.25">
      <c r="A111" s="20" t="s">
        <v>31</v>
      </c>
      <c r="B111" s="21" t="s">
        <v>138</v>
      </c>
      <c r="C111" s="21" t="s">
        <v>44</v>
      </c>
      <c r="D111" s="22">
        <v>306</v>
      </c>
      <c r="F111" s="17"/>
      <c r="G111" s="18"/>
      <c r="H111" s="8"/>
    </row>
    <row r="112" spans="1:8" hidden="1" x14ac:dyDescent="0.25">
      <c r="A112" s="27" t="s">
        <v>31</v>
      </c>
      <c r="B112" s="21" t="s">
        <v>139</v>
      </c>
      <c r="C112" s="21" t="s">
        <v>23</v>
      </c>
      <c r="D112" s="22">
        <v>387</v>
      </c>
      <c r="F112" s="17"/>
      <c r="G112" s="18"/>
      <c r="H112" s="8"/>
    </row>
    <row r="113" spans="1:8" hidden="1" x14ac:dyDescent="0.25">
      <c r="A113" s="20" t="s">
        <v>31</v>
      </c>
      <c r="B113" s="21" t="s">
        <v>140</v>
      </c>
      <c r="C113" s="21" t="s">
        <v>6</v>
      </c>
      <c r="D113" s="22">
        <v>625</v>
      </c>
      <c r="F113" s="17"/>
      <c r="G113" s="18"/>
      <c r="H113" s="8"/>
    </row>
    <row r="114" spans="1:8" hidden="1" x14ac:dyDescent="0.25">
      <c r="A114" s="27" t="s">
        <v>7</v>
      </c>
      <c r="B114" s="21" t="s">
        <v>141</v>
      </c>
      <c r="C114" s="25" t="s">
        <v>9</v>
      </c>
      <c r="D114" s="22">
        <v>530</v>
      </c>
      <c r="F114" s="17"/>
      <c r="G114" s="18"/>
      <c r="H114" s="8"/>
    </row>
    <row r="115" spans="1:8" hidden="1" x14ac:dyDescent="0.25">
      <c r="A115" s="20" t="s">
        <v>15</v>
      </c>
      <c r="B115" s="21" t="s">
        <v>142</v>
      </c>
      <c r="C115" s="25" t="s">
        <v>37</v>
      </c>
      <c r="D115" s="22">
        <v>258</v>
      </c>
      <c r="F115" s="17"/>
      <c r="G115" s="18"/>
      <c r="H115" s="8"/>
    </row>
    <row r="116" spans="1:8" hidden="1" x14ac:dyDescent="0.25">
      <c r="A116" s="26" t="s">
        <v>15</v>
      </c>
      <c r="B116" s="21" t="s">
        <v>143</v>
      </c>
      <c r="C116" s="21" t="s">
        <v>12</v>
      </c>
      <c r="D116" s="22">
        <v>652</v>
      </c>
      <c r="F116" s="17"/>
      <c r="G116" s="18"/>
      <c r="H116" s="8"/>
    </row>
    <row r="117" spans="1:8" hidden="1" x14ac:dyDescent="0.25">
      <c r="A117" s="20" t="s">
        <v>27</v>
      </c>
      <c r="B117" s="21" t="s">
        <v>144</v>
      </c>
      <c r="C117" s="21" t="s">
        <v>78</v>
      </c>
      <c r="D117" s="22">
        <v>385</v>
      </c>
      <c r="F117" s="17"/>
      <c r="G117" s="18"/>
      <c r="H117" s="8"/>
    </row>
    <row r="118" spans="1:8" hidden="1" x14ac:dyDescent="0.25">
      <c r="A118" s="20" t="s">
        <v>4</v>
      </c>
      <c r="B118" s="21" t="s">
        <v>145</v>
      </c>
      <c r="C118" s="21" t="s">
        <v>6</v>
      </c>
      <c r="D118" s="22">
        <v>708</v>
      </c>
      <c r="F118" s="17"/>
      <c r="G118" s="18"/>
      <c r="H118" s="8"/>
    </row>
    <row r="119" spans="1:8" x14ac:dyDescent="0.25">
      <c r="A119" s="20" t="s">
        <v>4</v>
      </c>
      <c r="B119" s="21" t="s">
        <v>146</v>
      </c>
      <c r="C119" s="23" t="s">
        <v>85</v>
      </c>
      <c r="D119" s="22">
        <v>655</v>
      </c>
      <c r="F119" s="17" t="s">
        <v>1033</v>
      </c>
      <c r="G119" s="18">
        <f>MEDIAN(D:D)</f>
        <v>543</v>
      </c>
      <c r="H119" s="8"/>
    </row>
    <row r="120" spans="1:8" x14ac:dyDescent="0.25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8" x14ac:dyDescent="0.25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8" x14ac:dyDescent="0.25">
      <c r="A122" s="20" t="s">
        <v>7</v>
      </c>
      <c r="B122" s="21" t="s">
        <v>149</v>
      </c>
      <c r="C122" s="23" t="s">
        <v>85</v>
      </c>
      <c r="D122" s="22">
        <v>682</v>
      </c>
    </row>
    <row r="123" spans="1:8" x14ac:dyDescent="0.25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8" x14ac:dyDescent="0.25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8" x14ac:dyDescent="0.25">
      <c r="A125" s="20" t="s">
        <v>20</v>
      </c>
      <c r="B125" s="21" t="s">
        <v>152</v>
      </c>
      <c r="C125" s="21" t="s">
        <v>6</v>
      </c>
      <c r="D125" s="22">
        <v>745</v>
      </c>
    </row>
    <row r="126" spans="1:8" x14ac:dyDescent="0.25">
      <c r="A126" s="20" t="s">
        <v>4</v>
      </c>
      <c r="B126" s="21" t="s">
        <v>153</v>
      </c>
      <c r="C126" s="21" t="s">
        <v>12</v>
      </c>
      <c r="D126" s="22">
        <v>671</v>
      </c>
    </row>
    <row r="127" spans="1:8" x14ac:dyDescent="0.25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8" x14ac:dyDescent="0.25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5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5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5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5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5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5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5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5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5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5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5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5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5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5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5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5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5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5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5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5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5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5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5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5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5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5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5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5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5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5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5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5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5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5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5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5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5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5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5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5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5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5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5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5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5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5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5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5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5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5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5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5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5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5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5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5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5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5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5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5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5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5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5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5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5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5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5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5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5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5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5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5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5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5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5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5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5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5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5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5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5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5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5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5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5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5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5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5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5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5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5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5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5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5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5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5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5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5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5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5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5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5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5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5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5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5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5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5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5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5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5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5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5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5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5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5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5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5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5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5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5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5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5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5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5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5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5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5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5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5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5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5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5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5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5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5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5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5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5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5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5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5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5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5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5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5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5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5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5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5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5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5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5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5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5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5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5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5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5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5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5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5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5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5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5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5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5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5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5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5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5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5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5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5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5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5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5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5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5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5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5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5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5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5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5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5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5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5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5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5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5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5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5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5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5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5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5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5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5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5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5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5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5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5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5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5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5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5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5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5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5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5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5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5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5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5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5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5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5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5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5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5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5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5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5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5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5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5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5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5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5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5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5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5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5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5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5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5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5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5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5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5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5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5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5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5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5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5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5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5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5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5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5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5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5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5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5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5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5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5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5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5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5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5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5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5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5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5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5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5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5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5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5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5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5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5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5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5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5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5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5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5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5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5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5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5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5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5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5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5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5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5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5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5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5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5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5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5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5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5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5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5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5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5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5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5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5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5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5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5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5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5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5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5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5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5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5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5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5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5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5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5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5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5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5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5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5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5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5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5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5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5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5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5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5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5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5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5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5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5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5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5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5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5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5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5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5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5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5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5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5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5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5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5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5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5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5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5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5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5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5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5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5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5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5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5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5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5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5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5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5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5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5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5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5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5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5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5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5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5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5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5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5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5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5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5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5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5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5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5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5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5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5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5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5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5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5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5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5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5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5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5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5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5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5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5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5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5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5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5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5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5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5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5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5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5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5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5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5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5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5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5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5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5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5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5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5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5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5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5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5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5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5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5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5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5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5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5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5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5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5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5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5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5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5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5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5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5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5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5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5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5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5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5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5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5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5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5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5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5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5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5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5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5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5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5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5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5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5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5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5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5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5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5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5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5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5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5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5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5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5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5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5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5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5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5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5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5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5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5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5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5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5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5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5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5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5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5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5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5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5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5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5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5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5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5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5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5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5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5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5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5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5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5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5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5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5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5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5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5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5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5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5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5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5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5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5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5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5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5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5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5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5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5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5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5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5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5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5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5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5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5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5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5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5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5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5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5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5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5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5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5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5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5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5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5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5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5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5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5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5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5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5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5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5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5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5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5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5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5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5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5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5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5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5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5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5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5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5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5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5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5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5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5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5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5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5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5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5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5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5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5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5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5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5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5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5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5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5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5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5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5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5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5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5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5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5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5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5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5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5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5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5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5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5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5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5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5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5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5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5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5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5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5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5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5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5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5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5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5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5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5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5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5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5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5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5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5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5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5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5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5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5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5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5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5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5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5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5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5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5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5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5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5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5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5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5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5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5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5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5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5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5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5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5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5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5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5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5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5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5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5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5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5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5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5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5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5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5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5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5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5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5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5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5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5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5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5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5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5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5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5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5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5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5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5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5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5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5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5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5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5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5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5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5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5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5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5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5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5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5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5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5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5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5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5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5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5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5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5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5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5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5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5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5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5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5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5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5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5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5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5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5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5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5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5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5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5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5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5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5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5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5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5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5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5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5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5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5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5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5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5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5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5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5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5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5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5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5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5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5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5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5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5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5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5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5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5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5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5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5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5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5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5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5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5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5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5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5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5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5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5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5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5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5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5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5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5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5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5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5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5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5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5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5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5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5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5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5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5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5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5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5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5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5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5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5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5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5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5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5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5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5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5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5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5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5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5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5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5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5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5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5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5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5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5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5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5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5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5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5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5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5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5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5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5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5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5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5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5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5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5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5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5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5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5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5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5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5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5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5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5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5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5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5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5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5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5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5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5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5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5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5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5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5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5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5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5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5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5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5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5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5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Лист1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40, Корп. 11</cp:lastModifiedBy>
  <dcterms:created xsi:type="dcterms:W3CDTF">2015-06-05T18:19:34Z</dcterms:created>
  <dcterms:modified xsi:type="dcterms:W3CDTF">2022-10-25T07:36:08Z</dcterms:modified>
</cp:coreProperties>
</file>