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6060" tabRatio="500" activeTab="3"/>
  </bookViews>
  <sheets>
    <sheet name="Pages Sidebars" sheetId="1" r:id="rId1"/>
    <sheet name="rights" sheetId="2" r:id="rId2"/>
    <sheet name="grants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2" l="1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H89" i="2"/>
  <c r="F98" i="2"/>
</calcChain>
</file>

<file path=xl/sharedStrings.xml><?xml version="1.0" encoding="utf-8"?>
<sst xmlns="http://schemas.openxmlformats.org/spreadsheetml/2006/main" count="257" uniqueCount="53">
  <si>
    <t>teasers</t>
  </si>
  <si>
    <t>UPDATE</t>
  </si>
  <si>
    <t>CREATE</t>
  </si>
  <si>
    <t>events</t>
  </si>
  <si>
    <t>DELETE</t>
  </si>
  <si>
    <t>event_types</t>
  </si>
  <si>
    <t>READ</t>
  </si>
  <si>
    <t>products</t>
  </si>
  <si>
    <t>videos</t>
  </si>
  <si>
    <t>rights</t>
  </si>
  <si>
    <t>photographers</t>
  </si>
  <si>
    <t>grants</t>
  </si>
  <si>
    <t>galleries</t>
  </si>
  <si>
    <t>members</t>
  </si>
  <si>
    <t>pages</t>
  </si>
  <si>
    <t>roles</t>
  </si>
  <si>
    <t>email_addresses</t>
  </si>
  <si>
    <t>categories</t>
  </si>
  <si>
    <t>posts</t>
  </si>
  <si>
    <t>id</t>
  </si>
  <si>
    <t>resource</t>
  </si>
  <si>
    <t>operation</t>
  </si>
  <si>
    <t>created_at</t>
  </si>
  <si>
    <t>Updated at</t>
  </si>
  <si>
    <t>assignments</t>
  </si>
  <si>
    <t>categories_posts</t>
  </si>
  <si>
    <t>gallery_categories</t>
  </si>
  <si>
    <t>news</t>
  </si>
  <si>
    <t>photos</t>
  </si>
  <si>
    <t>products_sizes</t>
  </si>
  <si>
    <t>sizes</t>
  </si>
  <si>
    <t>users</t>
  </si>
  <si>
    <t>NULL</t>
  </si>
  <si>
    <t>right_id</t>
  </si>
  <si>
    <t>role_id</t>
  </si>
  <si>
    <t>updatated_at</t>
  </si>
  <si>
    <t>Page</t>
  </si>
  <si>
    <t>Sidebar</t>
  </si>
  <si>
    <t>News</t>
  </si>
  <si>
    <t>Squadron Alerts (signup)</t>
  </si>
  <si>
    <t>Calendar</t>
  </si>
  <si>
    <t>Calendar [show]</t>
  </si>
  <si>
    <t>News [show]</t>
  </si>
  <si>
    <t>History / PBJs</t>
  </si>
  <si>
    <t>History / VMB612</t>
  </si>
  <si>
    <t>Support / PX</t>
  </si>
  <si>
    <t>Support / Squadron</t>
  </si>
  <si>
    <t>Photo Gallery</t>
  </si>
  <si>
    <t>Web Maintenance</t>
  </si>
  <si>
    <t>Gallery [show]</t>
  </si>
  <si>
    <t>Video Gallery</t>
  </si>
  <si>
    <t>Video Gallery [show]</t>
  </si>
  <si>
    <t>photographer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</si>
</sst>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22" fontId="4" fillId="0" borderId="0" xfId="0" applyNumberFormat="1" applyFont="1"/>
    <xf numFmtId="0" fontId="0" fillId="2" borderId="1" xfId="0" applyFill="1" applyBorder="1"/>
    <xf numFmtId="14" fontId="0" fillId="2" borderId="1" xfId="0" applyNumberFormat="1" applyFill="1" applyBorder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Ruler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RowHeight="15" x14ac:dyDescent="0"/>
  <cols>
    <col min="1" max="1" width="23.6640625" customWidth="1"/>
    <col min="2" max="2" width="27" customWidth="1"/>
  </cols>
  <sheetData>
    <row r="1" spans="1:2">
      <c r="A1" s="2" t="s">
        <v>36</v>
      </c>
      <c r="B1" s="2" t="s">
        <v>37</v>
      </c>
    </row>
    <row r="2" spans="1:2">
      <c r="A2" t="s">
        <v>38</v>
      </c>
      <c r="B2" t="s">
        <v>39</v>
      </c>
    </row>
    <row r="3" spans="1:2">
      <c r="A3" t="s">
        <v>42</v>
      </c>
    </row>
    <row r="4" spans="1:2">
      <c r="A4" t="s">
        <v>40</v>
      </c>
      <c r="B4" t="s">
        <v>39</v>
      </c>
    </row>
    <row r="5" spans="1:2">
      <c r="A5" t="s">
        <v>41</v>
      </c>
      <c r="B5" t="s">
        <v>39</v>
      </c>
    </row>
    <row r="6" spans="1:2">
      <c r="A6" t="s">
        <v>43</v>
      </c>
    </row>
    <row r="7" spans="1:2">
      <c r="A7" t="s">
        <v>44</v>
      </c>
      <c r="B7" t="s">
        <v>39</v>
      </c>
    </row>
    <row r="8" spans="1:2">
      <c r="A8" t="s">
        <v>45</v>
      </c>
      <c r="B8" t="s">
        <v>40</v>
      </c>
    </row>
    <row r="9" spans="1:2">
      <c r="A9" t="s">
        <v>46</v>
      </c>
      <c r="B9" t="s">
        <v>40</v>
      </c>
    </row>
    <row r="10" spans="1:2">
      <c r="A10" t="s">
        <v>47</v>
      </c>
      <c r="B10" t="s">
        <v>48</v>
      </c>
    </row>
    <row r="11" spans="1:2">
      <c r="A11" t="s">
        <v>49</v>
      </c>
    </row>
    <row r="12" spans="1:2">
      <c r="A12" t="s">
        <v>50</v>
      </c>
    </row>
    <row r="13" spans="1:2">
      <c r="A13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showRuler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8" sqref="A58:C61"/>
    </sheetView>
  </sheetViews>
  <sheetFormatPr baseColWidth="10" defaultRowHeight="15" x14ac:dyDescent="0"/>
  <cols>
    <col min="2" max="2" width="14.83203125" bestFit="1" customWidth="1"/>
    <col min="4" max="5" width="12.1640625" style="1" bestFit="1" customWidth="1"/>
  </cols>
  <sheetData>
    <row r="1" spans="1:6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</row>
    <row r="2" spans="1:6">
      <c r="A2" s="6">
        <v>50</v>
      </c>
      <c r="B2" s="6" t="s">
        <v>24</v>
      </c>
      <c r="C2" s="6" t="s">
        <v>2</v>
      </c>
      <c r="D2" s="7">
        <v>41040.606099537035</v>
      </c>
      <c r="E2" s="7">
        <v>41040.606099537035</v>
      </c>
      <c r="F2">
        <f>VLOOKUP(A2,grants!$B$2:$C$100,2,FALSE)</f>
        <v>2</v>
      </c>
    </row>
    <row r="3" spans="1:6">
      <c r="A3" s="6">
        <v>51</v>
      </c>
      <c r="B3" s="6" t="s">
        <v>24</v>
      </c>
      <c r="C3" s="6" t="s">
        <v>4</v>
      </c>
      <c r="D3" s="7">
        <v>41040.606099537035</v>
      </c>
      <c r="E3" s="7">
        <v>41040.606099537035</v>
      </c>
      <c r="F3">
        <f>VLOOKUP(A3,grants!$B$2:$C$100,2,FALSE)</f>
        <v>2</v>
      </c>
    </row>
    <row r="4" spans="1:6">
      <c r="A4" s="6">
        <v>52</v>
      </c>
      <c r="B4" s="6" t="s">
        <v>24</v>
      </c>
      <c r="C4" s="6" t="s">
        <v>6</v>
      </c>
      <c r="D4" s="7">
        <v>41040.606099537035</v>
      </c>
      <c r="E4" s="7">
        <v>41040.606099537035</v>
      </c>
      <c r="F4">
        <f>VLOOKUP(A4,grants!$B$2:$C$100,2,FALSE)</f>
        <v>2</v>
      </c>
    </row>
    <row r="5" spans="1:6">
      <c r="A5" s="6">
        <v>53</v>
      </c>
      <c r="B5" s="6" t="s">
        <v>24</v>
      </c>
      <c r="C5" s="6" t="s">
        <v>1</v>
      </c>
      <c r="D5" s="7">
        <v>41040.606099537035</v>
      </c>
      <c r="E5" s="7">
        <v>41040.606099537035</v>
      </c>
      <c r="F5">
        <f>VLOOKUP(A5,grants!$B$2:$C$100,2,FALSE)</f>
        <v>2</v>
      </c>
    </row>
    <row r="6" spans="1:6">
      <c r="A6">
        <v>42</v>
      </c>
      <c r="B6" t="s">
        <v>17</v>
      </c>
      <c r="C6" t="s">
        <v>2</v>
      </c>
      <c r="D6" s="1">
        <v>41039.664305555554</v>
      </c>
      <c r="E6" s="1">
        <v>41039.664305555554</v>
      </c>
      <c r="F6">
        <f>VLOOKUP(A6,grants!$B$2:$C$100,2,FALSE)</f>
        <v>2</v>
      </c>
    </row>
    <row r="7" spans="1:6">
      <c r="A7">
        <v>45</v>
      </c>
      <c r="B7" t="s">
        <v>17</v>
      </c>
      <c r="C7" t="s">
        <v>4</v>
      </c>
      <c r="D7" s="1">
        <v>41039.664305555554</v>
      </c>
      <c r="E7" s="1">
        <v>41039.664305555554</v>
      </c>
      <c r="F7">
        <f>VLOOKUP(A7,grants!$B$2:$C$100,2,FALSE)</f>
        <v>2</v>
      </c>
    </row>
    <row r="8" spans="1:6">
      <c r="A8">
        <v>43</v>
      </c>
      <c r="B8" t="s">
        <v>17</v>
      </c>
      <c r="C8" t="s">
        <v>6</v>
      </c>
      <c r="D8" s="1">
        <v>41039.664305555554</v>
      </c>
      <c r="E8" s="1">
        <v>41039.664305555554</v>
      </c>
      <c r="F8">
        <f>VLOOKUP(A8,grants!$B$2:$C$100,2,FALSE)</f>
        <v>2</v>
      </c>
    </row>
    <row r="9" spans="1:6">
      <c r="A9">
        <v>44</v>
      </c>
      <c r="B9" t="s">
        <v>17</v>
      </c>
      <c r="C9" t="s">
        <v>1</v>
      </c>
      <c r="D9" s="1">
        <v>41039.664305555554</v>
      </c>
      <c r="E9" s="1">
        <v>41039.664305555554</v>
      </c>
      <c r="F9">
        <f>VLOOKUP(A9,grants!$B$2:$C$100,2,FALSE)</f>
        <v>2</v>
      </c>
    </row>
    <row r="10" spans="1:6">
      <c r="A10" s="6">
        <v>54</v>
      </c>
      <c r="B10" s="6" t="s">
        <v>25</v>
      </c>
      <c r="C10" s="6" t="s">
        <v>2</v>
      </c>
      <c r="D10" s="7">
        <v>41040.606099537035</v>
      </c>
      <c r="E10" s="7">
        <v>41040.606099537035</v>
      </c>
      <c r="F10">
        <f>VLOOKUP(A10,grants!$B$2:$C$100,2,FALSE)</f>
        <v>2</v>
      </c>
    </row>
    <row r="11" spans="1:6">
      <c r="A11" s="6">
        <v>55</v>
      </c>
      <c r="B11" s="6" t="s">
        <v>25</v>
      </c>
      <c r="C11" s="6" t="s">
        <v>4</v>
      </c>
      <c r="D11" s="7">
        <v>41040.606099537035</v>
      </c>
      <c r="E11" s="7">
        <v>41040.606099537035</v>
      </c>
      <c r="F11">
        <f>VLOOKUP(A11,grants!$B$2:$C$100,2,FALSE)</f>
        <v>2</v>
      </c>
    </row>
    <row r="12" spans="1:6">
      <c r="A12" s="6">
        <v>56</v>
      </c>
      <c r="B12" s="6" t="s">
        <v>25</v>
      </c>
      <c r="C12" s="6" t="s">
        <v>6</v>
      </c>
      <c r="D12" s="7">
        <v>41040.606099537035</v>
      </c>
      <c r="E12" s="7">
        <v>41040.606099537035</v>
      </c>
      <c r="F12">
        <f>VLOOKUP(A12,grants!$B$2:$C$100,2,FALSE)</f>
        <v>2</v>
      </c>
    </row>
    <row r="13" spans="1:6">
      <c r="A13" s="6">
        <v>57</v>
      </c>
      <c r="B13" s="6" t="s">
        <v>25</v>
      </c>
      <c r="C13" s="6" t="s">
        <v>1</v>
      </c>
      <c r="D13" s="7">
        <v>41040.606099537035</v>
      </c>
      <c r="E13" s="7">
        <v>41040.606099537035</v>
      </c>
      <c r="F13">
        <f>VLOOKUP(A13,grants!$B$2:$C$100,2,FALSE)</f>
        <v>2</v>
      </c>
    </row>
    <row r="14" spans="1:6">
      <c r="A14">
        <v>38</v>
      </c>
      <c r="B14" t="s">
        <v>16</v>
      </c>
      <c r="C14" t="s">
        <v>2</v>
      </c>
      <c r="D14" s="1">
        <v>41039.28329861111</v>
      </c>
      <c r="E14" s="1">
        <v>41039.285775462966</v>
      </c>
      <c r="F14">
        <f>VLOOKUP(A14,grants!$B$2:$C$100,2,FALSE)</f>
        <v>2</v>
      </c>
    </row>
    <row r="15" spans="1:6">
      <c r="A15">
        <v>41</v>
      </c>
      <c r="B15" t="s">
        <v>16</v>
      </c>
      <c r="C15" t="s">
        <v>4</v>
      </c>
      <c r="D15" s="1">
        <v>41039.283599537041</v>
      </c>
      <c r="E15" s="1">
        <v>41039.286238425928</v>
      </c>
      <c r="F15">
        <f>VLOOKUP(A15,grants!$B$2:$C$100,2,FALSE)</f>
        <v>2</v>
      </c>
    </row>
    <row r="16" spans="1:6">
      <c r="A16">
        <v>39</v>
      </c>
      <c r="B16" t="s">
        <v>16</v>
      </c>
      <c r="C16" t="s">
        <v>6</v>
      </c>
      <c r="D16" s="1">
        <v>41039.283391203702</v>
      </c>
      <c r="E16" s="1">
        <v>41039.285925925928</v>
      </c>
      <c r="F16">
        <f>VLOOKUP(A16,grants!$B$2:$C$100,2,FALSE)</f>
        <v>2</v>
      </c>
    </row>
    <row r="17" spans="1:6">
      <c r="A17">
        <v>40</v>
      </c>
      <c r="B17" t="s">
        <v>16</v>
      </c>
      <c r="C17" t="s">
        <v>1</v>
      </c>
      <c r="D17" s="1">
        <v>41039.283518518518</v>
      </c>
      <c r="E17" s="1">
        <v>41039.286076388889</v>
      </c>
      <c r="F17">
        <f>VLOOKUP(A17,grants!$B$2:$C$100,2,FALSE)</f>
        <v>2</v>
      </c>
    </row>
    <row r="18" spans="1:6">
      <c r="A18" s="6">
        <v>58</v>
      </c>
      <c r="B18" s="6" t="s">
        <v>5</v>
      </c>
      <c r="C18" s="6" t="s">
        <v>2</v>
      </c>
      <c r="D18" s="7">
        <v>41040.606099537035</v>
      </c>
      <c r="E18" s="7">
        <v>41040.606099537035</v>
      </c>
      <c r="F18">
        <f>VLOOKUP(A18,grants!$B$2:$C$100,2,FALSE)</f>
        <v>2</v>
      </c>
    </row>
    <row r="19" spans="1:6">
      <c r="A19" s="6">
        <v>59</v>
      </c>
      <c r="B19" s="6" t="s">
        <v>5</v>
      </c>
      <c r="C19" s="6" t="s">
        <v>4</v>
      </c>
      <c r="D19" s="7">
        <v>41040.606099537035</v>
      </c>
      <c r="E19" s="7">
        <v>41040.606099537035</v>
      </c>
      <c r="F19">
        <f>VLOOKUP(A19,grants!$B$2:$C$100,2,FALSE)</f>
        <v>2</v>
      </c>
    </row>
    <row r="20" spans="1:6">
      <c r="A20" s="6">
        <v>6</v>
      </c>
      <c r="B20" s="6" t="s">
        <v>5</v>
      </c>
      <c r="C20" s="6" t="s">
        <v>6</v>
      </c>
      <c r="D20" s="7">
        <v>41013.320254629631</v>
      </c>
      <c r="E20" s="7">
        <v>41013.320254629631</v>
      </c>
      <c r="F20">
        <f>VLOOKUP(A20,grants!$B$2:$C$100,2,FALSE)</f>
        <v>2</v>
      </c>
    </row>
    <row r="21" spans="1:6">
      <c r="A21" s="6">
        <v>60</v>
      </c>
      <c r="B21" s="6" t="s">
        <v>5</v>
      </c>
      <c r="C21" s="6" t="s">
        <v>1</v>
      </c>
      <c r="D21" s="7">
        <v>41040.606099537035</v>
      </c>
      <c r="E21" s="7">
        <v>41040.606099537035</v>
      </c>
      <c r="F21">
        <f>VLOOKUP(A21,grants!$B$2:$C$100,2,FALSE)</f>
        <v>2</v>
      </c>
    </row>
    <row r="22" spans="1:6">
      <c r="A22">
        <v>7</v>
      </c>
      <c r="B22" t="s">
        <v>3</v>
      </c>
      <c r="C22" t="s">
        <v>2</v>
      </c>
      <c r="D22" s="1">
        <v>41013.321261574078</v>
      </c>
      <c r="E22" s="1">
        <v>41013.321261574078</v>
      </c>
      <c r="F22">
        <f>VLOOKUP(A22,grants!$B$2:$C$100,2,FALSE)</f>
        <v>2</v>
      </c>
    </row>
    <row r="23" spans="1:6">
      <c r="A23">
        <v>3</v>
      </c>
      <c r="B23" t="s">
        <v>3</v>
      </c>
      <c r="C23" t="s">
        <v>4</v>
      </c>
      <c r="D23" s="1">
        <v>41013.319293981483</v>
      </c>
      <c r="E23" s="1">
        <v>41013.319293981483</v>
      </c>
      <c r="F23">
        <f>VLOOKUP(A23,grants!$B$2:$C$100,2,FALSE)</f>
        <v>2</v>
      </c>
    </row>
    <row r="24" spans="1:6">
      <c r="A24">
        <v>61</v>
      </c>
      <c r="B24" t="s">
        <v>3</v>
      </c>
      <c r="C24" t="s">
        <v>6</v>
      </c>
      <c r="D24" s="1">
        <v>41040.606099537035</v>
      </c>
      <c r="E24" s="1">
        <v>41040.606099537035</v>
      </c>
      <c r="F24">
        <f>VLOOKUP(A24,grants!$B$2:$C$100,2,FALSE)</f>
        <v>2</v>
      </c>
    </row>
    <row r="25" spans="1:6">
      <c r="A25">
        <v>5</v>
      </c>
      <c r="B25" t="s">
        <v>3</v>
      </c>
      <c r="C25" t="s">
        <v>1</v>
      </c>
      <c r="D25" s="1">
        <v>41013.319722222222</v>
      </c>
      <c r="E25" s="1">
        <v>41013.319722222222</v>
      </c>
      <c r="F25">
        <f>VLOOKUP(A25,grants!$B$2:$C$100,2,FALSE)</f>
        <v>2</v>
      </c>
    </row>
    <row r="26" spans="1:6">
      <c r="A26" s="6">
        <v>22</v>
      </c>
      <c r="B26" s="6" t="s">
        <v>12</v>
      </c>
      <c r="C26" s="6" t="s">
        <v>2</v>
      </c>
      <c r="D26" s="7">
        <v>41037.200960648152</v>
      </c>
      <c r="E26" s="7">
        <v>41037.200960648152</v>
      </c>
      <c r="F26">
        <f>VLOOKUP(A26,grants!$B$2:$C$100,2,FALSE)</f>
        <v>2</v>
      </c>
    </row>
    <row r="27" spans="1:6">
      <c r="A27" s="6">
        <v>62</v>
      </c>
      <c r="B27" s="6" t="s">
        <v>12</v>
      </c>
      <c r="C27" s="6" t="s">
        <v>6</v>
      </c>
      <c r="D27" s="7">
        <v>41040.606099537035</v>
      </c>
      <c r="E27" s="7">
        <v>41040.606099537035</v>
      </c>
      <c r="F27">
        <f>VLOOKUP(A27,grants!$B$2:$C$100,2,FALSE)</f>
        <v>2</v>
      </c>
    </row>
    <row r="28" spans="1:6">
      <c r="A28" s="6">
        <v>23</v>
      </c>
      <c r="B28" s="6" t="s">
        <v>12</v>
      </c>
      <c r="C28" s="6" t="s">
        <v>1</v>
      </c>
      <c r="D28" s="7">
        <v>41037.202708333331</v>
      </c>
      <c r="E28" s="7">
        <v>41037.202708333331</v>
      </c>
      <c r="F28">
        <f>VLOOKUP(A28,grants!$B$2:$C$100,2,FALSE)</f>
        <v>2</v>
      </c>
    </row>
    <row r="29" spans="1:6">
      <c r="A29" s="6">
        <v>24</v>
      </c>
      <c r="B29" s="6" t="s">
        <v>12</v>
      </c>
      <c r="C29" s="6" t="s">
        <v>4</v>
      </c>
      <c r="D29" s="7">
        <v>41037.203379629631</v>
      </c>
      <c r="E29" s="7">
        <v>41037.203379629631</v>
      </c>
      <c r="F29">
        <f>VLOOKUP(A29,grants!$B$2:$C$100,2,FALSE)</f>
        <v>2</v>
      </c>
    </row>
    <row r="30" spans="1:6">
      <c r="A30">
        <v>63</v>
      </c>
      <c r="B30" t="s">
        <v>26</v>
      </c>
      <c r="C30" t="s">
        <v>2</v>
      </c>
      <c r="D30" s="1">
        <v>41040.606099537035</v>
      </c>
      <c r="E30" s="1">
        <v>41040.606099537035</v>
      </c>
      <c r="F30">
        <f>VLOOKUP(A30,grants!$B$2:$C$100,2,FALSE)</f>
        <v>2</v>
      </c>
    </row>
    <row r="31" spans="1:6">
      <c r="A31">
        <v>66</v>
      </c>
      <c r="B31" t="s">
        <v>26</v>
      </c>
      <c r="C31" t="s">
        <v>6</v>
      </c>
      <c r="D31" s="1">
        <v>41040.606099537035</v>
      </c>
      <c r="E31" s="1">
        <v>41040.606099537035</v>
      </c>
      <c r="F31">
        <f>VLOOKUP(A31,grants!$B$2:$C$100,2,FALSE)</f>
        <v>2</v>
      </c>
    </row>
    <row r="32" spans="1:6">
      <c r="A32">
        <v>64</v>
      </c>
      <c r="B32" t="s">
        <v>26</v>
      </c>
      <c r="C32" t="s">
        <v>1</v>
      </c>
      <c r="D32" s="1">
        <v>41040.606099537035</v>
      </c>
      <c r="E32" s="1">
        <v>41040.606099537035</v>
      </c>
      <c r="F32">
        <f>VLOOKUP(A32,grants!$B$2:$C$100,2,FALSE)</f>
        <v>2</v>
      </c>
    </row>
    <row r="33" spans="1:6">
      <c r="A33">
        <v>65</v>
      </c>
      <c r="B33" t="s">
        <v>26</v>
      </c>
      <c r="C33" t="s">
        <v>4</v>
      </c>
      <c r="D33" s="1">
        <v>41040.606099537035</v>
      </c>
      <c r="E33" s="1">
        <v>41040.606099537035</v>
      </c>
      <c r="F33">
        <f>VLOOKUP(A33,grants!$B$2:$C$100,2,FALSE)</f>
        <v>2</v>
      </c>
    </row>
    <row r="34" spans="1:6">
      <c r="A34" s="6">
        <v>31</v>
      </c>
      <c r="B34" s="6" t="s">
        <v>11</v>
      </c>
      <c r="C34" s="6" t="s">
        <v>2</v>
      </c>
      <c r="D34" s="7">
        <v>41038.665405092594</v>
      </c>
      <c r="E34" s="7">
        <v>41038.665405092594</v>
      </c>
      <c r="F34">
        <f>VLOOKUP(A34,grants!$B$2:$C$100,2,FALSE)</f>
        <v>2</v>
      </c>
    </row>
    <row r="35" spans="1:6">
      <c r="A35" s="6">
        <v>33</v>
      </c>
      <c r="B35" s="6" t="s">
        <v>11</v>
      </c>
      <c r="C35" s="6" t="s">
        <v>4</v>
      </c>
      <c r="D35" s="7">
        <v>41038.665590277778</v>
      </c>
      <c r="E35" s="7">
        <v>41038.665590277778</v>
      </c>
      <c r="F35">
        <f>VLOOKUP(A35,grants!$B$2:$C$100,2,FALSE)</f>
        <v>2</v>
      </c>
    </row>
    <row r="36" spans="1:6">
      <c r="A36" s="6">
        <v>21</v>
      </c>
      <c r="B36" s="6" t="s">
        <v>11</v>
      </c>
      <c r="C36" s="6" t="s">
        <v>6</v>
      </c>
      <c r="D36" s="7">
        <v>41037.187303240738</v>
      </c>
      <c r="E36" s="7">
        <v>41037.187303240738</v>
      </c>
      <c r="F36">
        <f>VLOOKUP(A36,grants!$B$2:$C$100,2,FALSE)</f>
        <v>2</v>
      </c>
    </row>
    <row r="37" spans="1:6">
      <c r="A37" s="6">
        <v>32</v>
      </c>
      <c r="B37" s="6" t="s">
        <v>11</v>
      </c>
      <c r="C37" s="6" t="s">
        <v>1</v>
      </c>
      <c r="D37" s="7">
        <v>41038.665497685186</v>
      </c>
      <c r="E37" s="7">
        <v>41038.665497685186</v>
      </c>
      <c r="F37">
        <f>VLOOKUP(A37,grants!$B$2:$C$100,2,FALSE)</f>
        <v>2</v>
      </c>
    </row>
    <row r="38" spans="1:6">
      <c r="A38">
        <v>67</v>
      </c>
      <c r="B38" t="s">
        <v>13</v>
      </c>
      <c r="C38" t="s">
        <v>2</v>
      </c>
      <c r="D38" s="1">
        <v>41040.606099537035</v>
      </c>
      <c r="E38" s="1">
        <v>41040.606099537035</v>
      </c>
      <c r="F38">
        <f>VLOOKUP(A38,grants!$B$2:$C$100,2,FALSE)</f>
        <v>2</v>
      </c>
    </row>
    <row r="39" spans="1:6">
      <c r="A39">
        <v>68</v>
      </c>
      <c r="B39" t="s">
        <v>13</v>
      </c>
      <c r="C39" t="s">
        <v>4</v>
      </c>
      <c r="D39" s="1">
        <v>41040.606099537035</v>
      </c>
      <c r="E39" s="1">
        <v>41040.606099537035</v>
      </c>
      <c r="F39">
        <f>VLOOKUP(A39,grants!$B$2:$C$100,2,FALSE)</f>
        <v>2</v>
      </c>
    </row>
    <row r="40" spans="1:6">
      <c r="A40">
        <v>25</v>
      </c>
      <c r="B40" t="s">
        <v>13</v>
      </c>
      <c r="C40" t="s">
        <v>6</v>
      </c>
      <c r="D40" s="1">
        <v>41037.781064814815</v>
      </c>
      <c r="E40" s="1">
        <v>41037.781064814815</v>
      </c>
      <c r="F40">
        <f>VLOOKUP(A40,grants!$B$2:$C$100,2,FALSE)</f>
        <v>2</v>
      </c>
    </row>
    <row r="41" spans="1:6">
      <c r="A41">
        <v>26</v>
      </c>
      <c r="B41" t="s">
        <v>13</v>
      </c>
      <c r="C41" t="s">
        <v>1</v>
      </c>
      <c r="D41" s="1">
        <v>41037.781261574077</v>
      </c>
      <c r="E41" s="1">
        <v>41037.781261574077</v>
      </c>
      <c r="F41">
        <f>VLOOKUP(A41,grants!$B$2:$C$100,2,FALSE)</f>
        <v>2</v>
      </c>
    </row>
    <row r="42" spans="1:6">
      <c r="A42" s="6">
        <v>71</v>
      </c>
      <c r="B42" s="6" t="s">
        <v>27</v>
      </c>
      <c r="C42" s="6" t="s">
        <v>2</v>
      </c>
      <c r="D42" s="7">
        <v>41040.606099537035</v>
      </c>
      <c r="E42" s="7">
        <v>41040.606099537035</v>
      </c>
      <c r="F42">
        <f>VLOOKUP(A42,grants!$B$2:$C$100,2,FALSE)</f>
        <v>2</v>
      </c>
    </row>
    <row r="43" spans="1:6">
      <c r="A43" s="6">
        <v>72</v>
      </c>
      <c r="B43" s="6" t="s">
        <v>27</v>
      </c>
      <c r="C43" s="6" t="s">
        <v>4</v>
      </c>
      <c r="D43" s="7">
        <v>41040.606099537035</v>
      </c>
      <c r="E43" s="7">
        <v>41040.606099537035</v>
      </c>
      <c r="F43">
        <f>VLOOKUP(A43,grants!$B$2:$C$100,2,FALSE)</f>
        <v>2</v>
      </c>
    </row>
    <row r="44" spans="1:6">
      <c r="A44" s="6">
        <v>69</v>
      </c>
      <c r="B44" s="6" t="s">
        <v>27</v>
      </c>
      <c r="C44" s="6" t="s">
        <v>6</v>
      </c>
      <c r="D44" s="7">
        <v>41040.606099537035</v>
      </c>
      <c r="E44" s="7">
        <v>41040.606099537035</v>
      </c>
      <c r="F44">
        <f>VLOOKUP(A44,grants!$B$2:$C$100,2,FALSE)</f>
        <v>2</v>
      </c>
    </row>
    <row r="45" spans="1:6">
      <c r="A45" s="6">
        <v>70</v>
      </c>
      <c r="B45" s="6" t="s">
        <v>27</v>
      </c>
      <c r="C45" s="6" t="s">
        <v>1</v>
      </c>
      <c r="D45" s="7">
        <v>41040.606099537035</v>
      </c>
      <c r="E45" s="7">
        <v>41040.606099537035</v>
      </c>
      <c r="F45">
        <f>VLOOKUP(A45,grants!$B$2:$C$100,2,FALSE)</f>
        <v>2</v>
      </c>
    </row>
    <row r="46" spans="1:6">
      <c r="A46">
        <v>27</v>
      </c>
      <c r="B46" t="s">
        <v>14</v>
      </c>
      <c r="C46" t="s">
        <v>2</v>
      </c>
      <c r="D46" s="1">
        <v>41038.662615740737</v>
      </c>
      <c r="E46" s="1">
        <v>41038.662615740737</v>
      </c>
      <c r="F46">
        <f>VLOOKUP(A46,grants!$B$2:$C$100,2,FALSE)</f>
        <v>2</v>
      </c>
    </row>
    <row r="47" spans="1:6">
      <c r="A47">
        <v>30</v>
      </c>
      <c r="B47" t="s">
        <v>14</v>
      </c>
      <c r="C47" t="s">
        <v>4</v>
      </c>
      <c r="D47" s="1">
        <v>41038.662893518522</v>
      </c>
      <c r="E47" s="1">
        <v>41038.662893518522</v>
      </c>
      <c r="F47">
        <f>VLOOKUP(A47,grants!$B$2:$C$100,2,FALSE)</f>
        <v>2</v>
      </c>
    </row>
    <row r="48" spans="1:6">
      <c r="A48">
        <v>28</v>
      </c>
      <c r="B48" t="s">
        <v>14</v>
      </c>
      <c r="C48" t="s">
        <v>6</v>
      </c>
      <c r="D48" s="1">
        <v>41038.662708333337</v>
      </c>
      <c r="E48" s="1">
        <v>41038.662708333337</v>
      </c>
      <c r="F48">
        <f>VLOOKUP(A48,grants!$B$2:$C$100,2,FALSE)</f>
        <v>2</v>
      </c>
    </row>
    <row r="49" spans="1:6">
      <c r="A49">
        <v>29</v>
      </c>
      <c r="B49" t="s">
        <v>14</v>
      </c>
      <c r="C49" t="s">
        <v>1</v>
      </c>
      <c r="D49" s="1">
        <v>41038.662800925929</v>
      </c>
      <c r="E49" s="1">
        <v>41038.662800925929</v>
      </c>
      <c r="F49">
        <f>VLOOKUP(A49,grants!$B$2:$C$100,2,FALSE)</f>
        <v>2</v>
      </c>
    </row>
    <row r="50" spans="1:6">
      <c r="A50" s="6">
        <v>19</v>
      </c>
      <c r="B50" s="6" t="s">
        <v>10</v>
      </c>
      <c r="C50" s="6" t="s">
        <v>2</v>
      </c>
      <c r="D50" s="7">
        <v>41037.186701388891</v>
      </c>
      <c r="E50" s="7">
        <v>41037.186701388891</v>
      </c>
      <c r="F50">
        <f>VLOOKUP(A50,grants!$B$2:$C$100,2,FALSE)</f>
        <v>2</v>
      </c>
    </row>
    <row r="51" spans="1:6">
      <c r="A51" s="6">
        <v>73</v>
      </c>
      <c r="B51" s="6" t="s">
        <v>10</v>
      </c>
      <c r="C51" s="6" t="s">
        <v>4</v>
      </c>
      <c r="D51" s="7">
        <v>41040.606099537035</v>
      </c>
      <c r="E51" s="7">
        <v>41040.606099537035</v>
      </c>
      <c r="F51">
        <f>VLOOKUP(A51,grants!$B$2:$C$100,2,FALSE)</f>
        <v>2</v>
      </c>
    </row>
    <row r="52" spans="1:6">
      <c r="A52" s="6">
        <v>18</v>
      </c>
      <c r="B52" s="6" t="s">
        <v>10</v>
      </c>
      <c r="C52" s="6" t="s">
        <v>6</v>
      </c>
      <c r="D52" s="7">
        <v>41037.186527777776</v>
      </c>
      <c r="E52" s="7">
        <v>41037.186527777776</v>
      </c>
      <c r="F52">
        <f>VLOOKUP(A52,grants!$B$2:$C$100,2,FALSE)</f>
        <v>2</v>
      </c>
    </row>
    <row r="53" spans="1:6">
      <c r="A53" s="6">
        <v>20</v>
      </c>
      <c r="B53" s="6" t="s">
        <v>10</v>
      </c>
      <c r="C53" s="6" t="s">
        <v>1</v>
      </c>
      <c r="D53" s="7">
        <v>41037.186898148146</v>
      </c>
      <c r="E53" s="7">
        <v>41037.186898148146</v>
      </c>
      <c r="F53">
        <f>VLOOKUP(A53,grants!$B$2:$C$100,2,FALSE)</f>
        <v>2</v>
      </c>
    </row>
    <row r="54" spans="1:6">
      <c r="A54">
        <v>74</v>
      </c>
      <c r="B54" t="s">
        <v>28</v>
      </c>
      <c r="C54" t="s">
        <v>2</v>
      </c>
      <c r="D54" s="1">
        <v>41040.606099537035</v>
      </c>
      <c r="E54" s="1">
        <v>41040.606099537035</v>
      </c>
      <c r="F54">
        <f>VLOOKUP(A54,grants!$B$2:$C$100,2,FALSE)</f>
        <v>2</v>
      </c>
    </row>
    <row r="55" spans="1:6">
      <c r="A55">
        <v>77</v>
      </c>
      <c r="B55" t="s">
        <v>28</v>
      </c>
      <c r="C55" t="s">
        <v>4</v>
      </c>
      <c r="D55" s="1">
        <v>41040.606099537035</v>
      </c>
      <c r="E55" s="1">
        <v>41040.606099537035</v>
      </c>
      <c r="F55">
        <f>VLOOKUP(A55,grants!$B$2:$C$100,2,FALSE)</f>
        <v>2</v>
      </c>
    </row>
    <row r="56" spans="1:6">
      <c r="A56">
        <v>76</v>
      </c>
      <c r="B56" t="s">
        <v>28</v>
      </c>
      <c r="C56" t="s">
        <v>6</v>
      </c>
      <c r="D56" s="1">
        <v>41040.606099537035</v>
      </c>
      <c r="E56" s="1">
        <v>41040.606099537035</v>
      </c>
      <c r="F56">
        <f>VLOOKUP(A56,grants!$B$2:$C$100,2,FALSE)</f>
        <v>2</v>
      </c>
    </row>
    <row r="57" spans="1:6">
      <c r="A57">
        <v>75</v>
      </c>
      <c r="B57" t="s">
        <v>28</v>
      </c>
      <c r="C57" t="s">
        <v>1</v>
      </c>
      <c r="D57" s="1">
        <v>41040.606099537035</v>
      </c>
      <c r="E57" s="1">
        <v>41040.606099537035</v>
      </c>
      <c r="F57">
        <f>VLOOKUP(A57,grants!$B$2:$C$100,2,FALSE)</f>
        <v>2</v>
      </c>
    </row>
    <row r="58" spans="1:6">
      <c r="A58" s="6">
        <v>46</v>
      </c>
      <c r="B58" s="6" t="s">
        <v>18</v>
      </c>
      <c r="C58" s="6" t="s">
        <v>2</v>
      </c>
      <c r="D58" s="7">
        <v>41039.664305555554</v>
      </c>
      <c r="E58" s="7">
        <v>41039.664305555554</v>
      </c>
      <c r="F58">
        <f>VLOOKUP(A58,grants!$B$2:$C$100,2,FALSE)</f>
        <v>2</v>
      </c>
    </row>
    <row r="59" spans="1:6">
      <c r="A59" s="6">
        <v>49</v>
      </c>
      <c r="B59" s="6" t="s">
        <v>18</v>
      </c>
      <c r="C59" s="6" t="s">
        <v>4</v>
      </c>
      <c r="D59" s="7">
        <v>41039.664305555554</v>
      </c>
      <c r="E59" s="7">
        <v>41039.664305555554</v>
      </c>
      <c r="F59">
        <f>VLOOKUP(A59,grants!$B$2:$C$100,2,FALSE)</f>
        <v>2</v>
      </c>
    </row>
    <row r="60" spans="1:6">
      <c r="A60" s="6">
        <v>47</v>
      </c>
      <c r="B60" s="6" t="s">
        <v>18</v>
      </c>
      <c r="C60" s="6" t="s">
        <v>6</v>
      </c>
      <c r="D60" s="7">
        <v>41039.664305555554</v>
      </c>
      <c r="E60" s="7">
        <v>41039.664305555554</v>
      </c>
      <c r="F60">
        <f>VLOOKUP(A60,grants!$B$2:$C$100,2,FALSE)</f>
        <v>2</v>
      </c>
    </row>
    <row r="61" spans="1:6">
      <c r="A61" s="6">
        <v>48</v>
      </c>
      <c r="B61" s="6" t="s">
        <v>18</v>
      </c>
      <c r="C61" s="6" t="s">
        <v>1</v>
      </c>
      <c r="D61" s="7">
        <v>41039.664305555554</v>
      </c>
      <c r="E61" s="7">
        <v>41039.664305555554</v>
      </c>
      <c r="F61">
        <f>VLOOKUP(A61,grants!$B$2:$C$100,2,FALSE)</f>
        <v>2</v>
      </c>
    </row>
    <row r="62" spans="1:6">
      <c r="A62">
        <v>78</v>
      </c>
      <c r="B62" t="s">
        <v>7</v>
      </c>
      <c r="C62" t="s">
        <v>2</v>
      </c>
      <c r="D62" s="1">
        <v>41040.606099537035</v>
      </c>
      <c r="E62" s="1">
        <v>41040.606099537035</v>
      </c>
      <c r="F62">
        <f>VLOOKUP(A62,grants!$B$2:$C$100,2,FALSE)</f>
        <v>2</v>
      </c>
    </row>
    <row r="63" spans="1:6">
      <c r="A63">
        <v>80</v>
      </c>
      <c r="B63" t="s">
        <v>7</v>
      </c>
      <c r="C63" t="s">
        <v>4</v>
      </c>
      <c r="D63" s="1">
        <v>41040.606099537035</v>
      </c>
      <c r="E63" s="1">
        <v>41040.606099537035</v>
      </c>
      <c r="F63">
        <f>VLOOKUP(A63,grants!$B$2:$C$100,2,FALSE)</f>
        <v>2</v>
      </c>
    </row>
    <row r="64" spans="1:6">
      <c r="A64">
        <v>8</v>
      </c>
      <c r="B64" t="s">
        <v>7</v>
      </c>
      <c r="C64" t="s">
        <v>6</v>
      </c>
      <c r="D64" s="1">
        <v>41013.321539351855</v>
      </c>
      <c r="E64" s="1">
        <v>41013.321539351855</v>
      </c>
      <c r="F64">
        <f>VLOOKUP(A64,grants!$B$2:$C$100,2,FALSE)</f>
        <v>2</v>
      </c>
    </row>
    <row r="65" spans="1:6">
      <c r="A65">
        <v>79</v>
      </c>
      <c r="B65" t="s">
        <v>7</v>
      </c>
      <c r="C65" t="s">
        <v>1</v>
      </c>
      <c r="D65" s="1">
        <v>41040.606099537035</v>
      </c>
      <c r="E65" s="1">
        <v>41040.606099537035</v>
      </c>
      <c r="F65">
        <f>VLOOKUP(A65,grants!$B$2:$C$100,2,FALSE)</f>
        <v>2</v>
      </c>
    </row>
    <row r="66" spans="1:6">
      <c r="A66" s="6">
        <v>82</v>
      </c>
      <c r="B66" s="6" t="s">
        <v>29</v>
      </c>
      <c r="C66" s="6" t="s">
        <v>2</v>
      </c>
      <c r="D66" s="7">
        <v>41040.606099537035</v>
      </c>
      <c r="E66" s="7">
        <v>41040.606099537035</v>
      </c>
      <c r="F66">
        <f>VLOOKUP(A66,grants!$B$2:$C$100,2,FALSE)</f>
        <v>2</v>
      </c>
    </row>
    <row r="67" spans="1:6">
      <c r="A67" s="6">
        <v>84</v>
      </c>
      <c r="B67" s="6" t="s">
        <v>29</v>
      </c>
      <c r="C67" s="6" t="s">
        <v>4</v>
      </c>
      <c r="D67" s="7">
        <v>41040.606099537035</v>
      </c>
      <c r="E67" s="7">
        <v>41040.606099537035</v>
      </c>
      <c r="F67">
        <f>VLOOKUP(A67,grants!$B$2:$C$100,2,FALSE)</f>
        <v>2</v>
      </c>
    </row>
    <row r="68" spans="1:6">
      <c r="A68" s="6">
        <v>81</v>
      </c>
      <c r="B68" s="6" t="s">
        <v>29</v>
      </c>
      <c r="C68" s="6" t="s">
        <v>6</v>
      </c>
      <c r="D68" s="7">
        <v>41040.606099537035</v>
      </c>
      <c r="E68" s="7">
        <v>41040.606099537035</v>
      </c>
      <c r="F68">
        <f>VLOOKUP(A68,grants!$B$2:$C$100,2,FALSE)</f>
        <v>2</v>
      </c>
    </row>
    <row r="69" spans="1:6">
      <c r="A69" s="6">
        <v>83</v>
      </c>
      <c r="B69" s="6" t="s">
        <v>29</v>
      </c>
      <c r="C69" s="6" t="s">
        <v>1</v>
      </c>
      <c r="D69" s="7">
        <v>41040.606099537035</v>
      </c>
      <c r="E69" s="7">
        <v>41040.606099537035</v>
      </c>
      <c r="F69">
        <f>VLOOKUP(A69,grants!$B$2:$C$100,2,FALSE)</f>
        <v>2</v>
      </c>
    </row>
    <row r="70" spans="1:6">
      <c r="A70">
        <v>15</v>
      </c>
      <c r="B70" t="s">
        <v>9</v>
      </c>
      <c r="C70" t="s">
        <v>2</v>
      </c>
      <c r="D70" s="1">
        <v>41032.562754629631</v>
      </c>
      <c r="E70" s="1">
        <v>41032.562754629631</v>
      </c>
      <c r="F70">
        <f>VLOOKUP(A70,grants!$B$2:$C$100,2,FALSE)</f>
        <v>2</v>
      </c>
    </row>
    <row r="71" spans="1:6">
      <c r="A71">
        <v>17</v>
      </c>
      <c r="B71" t="s">
        <v>9</v>
      </c>
      <c r="C71" t="s">
        <v>4</v>
      </c>
      <c r="D71" s="1">
        <v>41032.772418981483</v>
      </c>
      <c r="E71" s="1">
        <v>41032.772418981483</v>
      </c>
      <c r="F71">
        <f>VLOOKUP(A71,grants!$B$2:$C$100,2,FALSE)</f>
        <v>2</v>
      </c>
    </row>
    <row r="72" spans="1:6">
      <c r="A72">
        <v>14</v>
      </c>
      <c r="B72" t="s">
        <v>9</v>
      </c>
      <c r="C72" t="s">
        <v>6</v>
      </c>
      <c r="D72" s="1">
        <v>41032.562754629631</v>
      </c>
      <c r="E72" s="1">
        <v>41032.562754629631</v>
      </c>
      <c r="F72">
        <f>VLOOKUP(A72,grants!$B$2:$C$100,2,FALSE)</f>
        <v>2</v>
      </c>
    </row>
    <row r="73" spans="1:6">
      <c r="A73">
        <v>16</v>
      </c>
      <c r="B73" t="s">
        <v>9</v>
      </c>
      <c r="C73" t="s">
        <v>1</v>
      </c>
      <c r="D73" s="1">
        <v>41032.772291666668</v>
      </c>
      <c r="E73" s="1">
        <v>41032.772291666668</v>
      </c>
      <c r="F73">
        <f>VLOOKUP(A73,grants!$B$2:$C$100,2,FALSE)</f>
        <v>2</v>
      </c>
    </row>
    <row r="74" spans="1:6">
      <c r="A74" s="6">
        <v>34</v>
      </c>
      <c r="B74" s="6" t="s">
        <v>15</v>
      </c>
      <c r="C74" s="6" t="s">
        <v>2</v>
      </c>
      <c r="D74" s="7">
        <v>41038.667928240742</v>
      </c>
      <c r="E74" s="7">
        <v>41038.667928240742</v>
      </c>
      <c r="F74">
        <f>VLOOKUP(A74,grants!$B$2:$C$100,2,FALSE)</f>
        <v>2</v>
      </c>
    </row>
    <row r="75" spans="1:6">
      <c r="A75" s="6">
        <v>37</v>
      </c>
      <c r="B75" s="6" t="s">
        <v>15</v>
      </c>
      <c r="C75" s="6" t="s">
        <v>4</v>
      </c>
      <c r="D75" s="7">
        <v>41038.66814814815</v>
      </c>
      <c r="E75" s="7">
        <v>41038.66814814815</v>
      </c>
      <c r="F75">
        <f>VLOOKUP(A75,grants!$B$2:$C$100,2,FALSE)</f>
        <v>2</v>
      </c>
    </row>
    <row r="76" spans="1:6">
      <c r="A76" s="6">
        <v>35</v>
      </c>
      <c r="B76" s="6" t="s">
        <v>15</v>
      </c>
      <c r="C76" s="6" t="s">
        <v>6</v>
      </c>
      <c r="D76" s="7">
        <v>41038.667986111112</v>
      </c>
      <c r="E76" s="7">
        <v>41038.667986111112</v>
      </c>
      <c r="F76">
        <f>VLOOKUP(A76,grants!$B$2:$C$100,2,FALSE)</f>
        <v>2</v>
      </c>
    </row>
    <row r="77" spans="1:6">
      <c r="A77" s="6">
        <v>36</v>
      </c>
      <c r="B77" s="6" t="s">
        <v>15</v>
      </c>
      <c r="C77" s="6" t="s">
        <v>1</v>
      </c>
      <c r="D77" s="7">
        <v>41038.668067129627</v>
      </c>
      <c r="E77" s="7">
        <v>41038.668067129627</v>
      </c>
      <c r="F77">
        <f>VLOOKUP(A77,grants!$B$2:$C$100,2,FALSE)</f>
        <v>2</v>
      </c>
    </row>
    <row r="78" spans="1:6">
      <c r="A78">
        <v>85</v>
      </c>
      <c r="B78" t="s">
        <v>30</v>
      </c>
      <c r="C78" t="s">
        <v>2</v>
      </c>
      <c r="D78" s="1">
        <v>41040.606099537035</v>
      </c>
      <c r="E78" s="1">
        <v>41040.606099537035</v>
      </c>
      <c r="F78">
        <f>VLOOKUP(A78,grants!$B$2:$C$100,2,FALSE)</f>
        <v>2</v>
      </c>
    </row>
    <row r="79" spans="1:6">
      <c r="A79">
        <v>86</v>
      </c>
      <c r="B79" t="s">
        <v>30</v>
      </c>
      <c r="C79" t="s">
        <v>4</v>
      </c>
      <c r="D79" s="1">
        <v>41040.606099537035</v>
      </c>
      <c r="E79" s="1">
        <v>41040.606099537035</v>
      </c>
      <c r="F79">
        <f>VLOOKUP(A79,grants!$B$2:$C$100,2,FALSE)</f>
        <v>2</v>
      </c>
    </row>
    <row r="80" spans="1:6">
      <c r="A80">
        <v>87</v>
      </c>
      <c r="B80" t="s">
        <v>30</v>
      </c>
      <c r="C80" t="s">
        <v>6</v>
      </c>
      <c r="D80" s="1">
        <v>41040.606099537035</v>
      </c>
      <c r="E80" s="1">
        <v>41040.606099537035</v>
      </c>
      <c r="F80">
        <f>VLOOKUP(A80,grants!$B$2:$C$100,2,FALSE)</f>
        <v>2</v>
      </c>
    </row>
    <row r="81" spans="1:8">
      <c r="A81">
        <v>88</v>
      </c>
      <c r="B81" t="s">
        <v>30</v>
      </c>
      <c r="C81" t="s">
        <v>1</v>
      </c>
      <c r="D81" s="1">
        <v>41040.606099537035</v>
      </c>
      <c r="E81" s="1">
        <v>41040.606099537035</v>
      </c>
      <c r="F81">
        <f>VLOOKUP(A81,grants!$B$2:$C$100,2,FALSE)</f>
        <v>2</v>
      </c>
    </row>
    <row r="82" spans="1:8">
      <c r="A82" s="6">
        <v>2</v>
      </c>
      <c r="B82" s="6" t="s">
        <v>0</v>
      </c>
      <c r="C82" s="6" t="s">
        <v>2</v>
      </c>
      <c r="D82" s="7">
        <v>41013.318657407406</v>
      </c>
      <c r="E82" s="7">
        <v>41013.318657407406</v>
      </c>
      <c r="F82">
        <f>VLOOKUP(A82,grants!$B$2:$C$100,2,FALSE)</f>
        <v>2</v>
      </c>
    </row>
    <row r="83" spans="1:8">
      <c r="A83" s="6">
        <v>89</v>
      </c>
      <c r="B83" s="6" t="s">
        <v>0</v>
      </c>
      <c r="C83" s="6" t="s">
        <v>4</v>
      </c>
      <c r="D83" s="7">
        <v>41040.606099537035</v>
      </c>
      <c r="E83" s="7">
        <v>41040.606099537035</v>
      </c>
      <c r="F83">
        <f>VLOOKUP(A83,grants!$B$2:$C$100,2,FALSE)</f>
        <v>2</v>
      </c>
    </row>
    <row r="84" spans="1:8">
      <c r="A84" s="6">
        <v>9</v>
      </c>
      <c r="B84" s="6" t="s">
        <v>0</v>
      </c>
      <c r="C84" s="6" t="s">
        <v>6</v>
      </c>
      <c r="D84" s="7">
        <v>41013.718807870369</v>
      </c>
      <c r="E84" s="7">
        <v>41013.718807870369</v>
      </c>
      <c r="F84">
        <f>VLOOKUP(A84,grants!$B$2:$C$100,2,FALSE)</f>
        <v>2</v>
      </c>
    </row>
    <row r="85" spans="1:8">
      <c r="A85" s="6">
        <v>1</v>
      </c>
      <c r="B85" s="6" t="s">
        <v>0</v>
      </c>
      <c r="C85" s="6" t="s">
        <v>1</v>
      </c>
      <c r="D85" s="7">
        <v>41013.318449074075</v>
      </c>
      <c r="E85" s="7">
        <v>41013.318449074075</v>
      </c>
      <c r="F85">
        <f>VLOOKUP(A85,grants!$B$2:$C$100,2,FALSE)</f>
        <v>2</v>
      </c>
    </row>
    <row r="86" spans="1:8">
      <c r="A86">
        <v>90</v>
      </c>
      <c r="B86" t="s">
        <v>31</v>
      </c>
      <c r="C86" t="s">
        <v>2</v>
      </c>
      <c r="D86" s="1">
        <v>41040.606099537035</v>
      </c>
      <c r="E86" s="1">
        <v>41040.606099537035</v>
      </c>
      <c r="F86">
        <f>VLOOKUP(A86,grants!$B$2:$C$100,2,FALSE)</f>
        <v>2</v>
      </c>
    </row>
    <row r="87" spans="1:8">
      <c r="A87">
        <v>93</v>
      </c>
      <c r="B87" t="s">
        <v>31</v>
      </c>
      <c r="C87" t="s">
        <v>4</v>
      </c>
      <c r="D87" s="1">
        <v>41040.606099537035</v>
      </c>
      <c r="E87" s="1">
        <v>41040.606099537035</v>
      </c>
      <c r="F87">
        <f>VLOOKUP(A87,grants!$B$2:$C$100,2,FALSE)</f>
        <v>2</v>
      </c>
    </row>
    <row r="88" spans="1:8">
      <c r="A88">
        <v>91</v>
      </c>
      <c r="B88" t="s">
        <v>31</v>
      </c>
      <c r="C88" t="s">
        <v>6</v>
      </c>
      <c r="D88" s="1">
        <v>41040.606099537035</v>
      </c>
      <c r="E88" s="1">
        <v>41040.606099537035</v>
      </c>
      <c r="F88">
        <f>VLOOKUP(A88,grants!$B$2:$C$100,2,FALSE)</f>
        <v>2</v>
      </c>
    </row>
    <row r="89" spans="1:8">
      <c r="A89">
        <v>92</v>
      </c>
      <c r="B89" t="s">
        <v>31</v>
      </c>
      <c r="C89" t="s">
        <v>1</v>
      </c>
      <c r="D89" s="1">
        <v>41040.606099537035</v>
      </c>
      <c r="E89" s="1">
        <v>41040.606099537035</v>
      </c>
      <c r="F89">
        <f>VLOOKUP(A89,grants!$B$2:$C$100,2,FALSE)</f>
        <v>2</v>
      </c>
      <c r="H89" t="str">
        <f t="shared" ref="H89" si="0">"INSERT INTO `grants` (`right_id`,`role_id`,`created_at`,`updated_at`) VALUES ("&amp;A89&amp;",2,NOW(),NOW());"</f>
        <v>INSERT INTO `grants` (`right_id`,`role_id`,`created_at`,`updated_at`) VALUES (92,2,NOW(),NOW());</v>
      </c>
    </row>
    <row r="90" spans="1:8">
      <c r="A90" s="6">
        <v>11</v>
      </c>
      <c r="B90" s="6" t="s">
        <v>8</v>
      </c>
      <c r="C90" s="6" t="s">
        <v>2</v>
      </c>
      <c r="D90" s="7">
        <v>41015.310416666667</v>
      </c>
      <c r="E90" s="7">
        <v>41015.310416666667</v>
      </c>
      <c r="F90">
        <f>VLOOKUP(A90,grants!$B$2:$C$100,2,FALSE)</f>
        <v>2</v>
      </c>
    </row>
    <row r="91" spans="1:8">
      <c r="A91" s="6">
        <v>13</v>
      </c>
      <c r="B91" s="6" t="s">
        <v>8</v>
      </c>
      <c r="C91" s="6" t="s">
        <v>4</v>
      </c>
      <c r="D91" s="7">
        <v>41015.310706018521</v>
      </c>
      <c r="E91" s="7">
        <v>41015.310706018521</v>
      </c>
      <c r="F91">
        <f>VLOOKUP(A91,grants!$B$2:$C$100,2,FALSE)</f>
        <v>2</v>
      </c>
    </row>
    <row r="92" spans="1:8">
      <c r="A92" s="6">
        <v>10</v>
      </c>
      <c r="B92" s="6" t="s">
        <v>8</v>
      </c>
      <c r="C92" s="6" t="s">
        <v>6</v>
      </c>
      <c r="D92" s="7">
        <v>41015.310289351852</v>
      </c>
      <c r="E92" s="7">
        <v>41015.310289351852</v>
      </c>
      <c r="F92">
        <f>VLOOKUP(A92,grants!$B$2:$C$100,2,FALSE)</f>
        <v>2</v>
      </c>
    </row>
    <row r="93" spans="1:8">
      <c r="A93" s="6">
        <v>12</v>
      </c>
      <c r="B93" s="6" t="s">
        <v>8</v>
      </c>
      <c r="C93" s="6" t="s">
        <v>1</v>
      </c>
      <c r="D93" s="7">
        <v>41015.310578703706</v>
      </c>
      <c r="E93" s="7">
        <v>41015.310578703706</v>
      </c>
      <c r="F93">
        <f>VLOOKUP(A93,grants!$B$2:$C$100,2,FALSE)</f>
        <v>2</v>
      </c>
    </row>
    <row r="98" spans="6:6">
      <c r="F98" t="str">
        <f>"INSERT INTO `rights` (`resource`,`operation`,`created_at`,`updated_at`) VALUES ('"&amp;B98&amp;"','"&amp;C98&amp;"',NOW(),NOW());"</f>
        <v>INSERT INTO `rights` (`resource`,`operation`,`created_at`,`updated_at`) VALUES ('','',NOW(),NOW());</v>
      </c>
    </row>
  </sheetData>
  <sortState ref="A2:F93">
    <sortCondition ref="B2:B93"/>
    <sortCondition ref="C2:C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showRuler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"/>
  <cols>
    <col min="4" max="5" width="12.83203125" bestFit="1" customWidth="1"/>
  </cols>
  <sheetData>
    <row r="1" spans="1:5">
      <c r="A1" s="2" t="s">
        <v>19</v>
      </c>
      <c r="B1" s="2" t="s">
        <v>33</v>
      </c>
      <c r="C1" s="2" t="s">
        <v>34</v>
      </c>
      <c r="D1" s="2" t="s">
        <v>22</v>
      </c>
      <c r="E1" s="2" t="s">
        <v>35</v>
      </c>
    </row>
    <row r="2" spans="1:5">
      <c r="A2" s="4">
        <v>1</v>
      </c>
      <c r="B2" s="4">
        <v>1</v>
      </c>
      <c r="C2" s="4">
        <v>2</v>
      </c>
      <c r="D2" s="5">
        <v>41013.318946759297</v>
      </c>
      <c r="E2" s="5">
        <v>41013.318946759297</v>
      </c>
    </row>
    <row r="3" spans="1:5">
      <c r="A3" s="4">
        <v>2</v>
      </c>
      <c r="B3" s="4">
        <v>2</v>
      </c>
      <c r="C3" s="4">
        <v>2</v>
      </c>
      <c r="D3" s="5">
        <v>41013.319108796299</v>
      </c>
      <c r="E3" s="5">
        <v>41013.319108796299</v>
      </c>
    </row>
    <row r="4" spans="1:5">
      <c r="A4" s="4">
        <v>3</v>
      </c>
      <c r="B4" s="4">
        <v>5</v>
      </c>
      <c r="C4" s="4">
        <v>2</v>
      </c>
      <c r="D4" s="5">
        <v>41013.320081018501</v>
      </c>
      <c r="E4" s="5">
        <v>41013.320081018501</v>
      </c>
    </row>
    <row r="5" spans="1:5">
      <c r="A5" s="4">
        <v>4</v>
      </c>
      <c r="B5" s="4">
        <v>6</v>
      </c>
      <c r="C5" s="4">
        <v>2</v>
      </c>
      <c r="D5" s="5">
        <v>41013.320497685199</v>
      </c>
      <c r="E5" s="5">
        <v>41013.320497685199</v>
      </c>
    </row>
    <row r="6" spans="1:5">
      <c r="A6" s="4">
        <v>5</v>
      </c>
      <c r="B6" s="4">
        <v>3</v>
      </c>
      <c r="C6" s="4">
        <v>2</v>
      </c>
      <c r="D6" s="5">
        <v>41013.3207175926</v>
      </c>
      <c r="E6" s="5">
        <v>41013.3207175926</v>
      </c>
    </row>
    <row r="7" spans="1:5">
      <c r="A7" s="4">
        <v>7</v>
      </c>
      <c r="B7" s="4">
        <v>7</v>
      </c>
      <c r="C7" s="4">
        <v>2</v>
      </c>
      <c r="D7" s="5">
        <v>41013.321412037003</v>
      </c>
      <c r="E7" s="5">
        <v>41013.321412037003</v>
      </c>
    </row>
    <row r="8" spans="1:5">
      <c r="A8" s="4">
        <v>8</v>
      </c>
      <c r="B8" s="4">
        <v>8</v>
      </c>
      <c r="C8" s="4">
        <v>2</v>
      </c>
      <c r="D8" s="5">
        <v>41013.321655092601</v>
      </c>
      <c r="E8" s="5">
        <v>41013.321655092601</v>
      </c>
    </row>
    <row r="9" spans="1:5">
      <c r="A9" s="4">
        <v>9</v>
      </c>
      <c r="B9" s="4">
        <v>9</v>
      </c>
      <c r="C9" s="4">
        <v>2</v>
      </c>
      <c r="D9" s="5">
        <v>41013.718993055598</v>
      </c>
      <c r="E9" s="5">
        <v>41013.718993055598</v>
      </c>
    </row>
    <row r="10" spans="1:5">
      <c r="A10" s="4">
        <v>10</v>
      </c>
      <c r="B10" s="4">
        <v>10</v>
      </c>
      <c r="C10" s="4">
        <v>2</v>
      </c>
      <c r="D10" s="5">
        <v>41015.311041666697</v>
      </c>
      <c r="E10" s="5">
        <v>41015.311041666697</v>
      </c>
    </row>
    <row r="11" spans="1:5">
      <c r="A11" s="4">
        <v>11</v>
      </c>
      <c r="B11" s="4">
        <v>11</v>
      </c>
      <c r="C11" s="4">
        <v>2</v>
      </c>
      <c r="D11" s="5">
        <v>41015.311099537001</v>
      </c>
      <c r="E11" s="5">
        <v>41015.311099537001</v>
      </c>
    </row>
    <row r="12" spans="1:5">
      <c r="A12" s="4">
        <v>12</v>
      </c>
      <c r="B12" s="4">
        <v>12</v>
      </c>
      <c r="C12" s="4">
        <v>2</v>
      </c>
      <c r="D12" s="5">
        <v>41015.311168981403</v>
      </c>
      <c r="E12" s="5">
        <v>41015.311168981403</v>
      </c>
    </row>
    <row r="13" spans="1:5">
      <c r="A13" s="4">
        <v>13</v>
      </c>
      <c r="B13" s="4">
        <v>13</v>
      </c>
      <c r="C13" s="4">
        <v>2</v>
      </c>
      <c r="D13" s="5">
        <v>41015.311261574097</v>
      </c>
      <c r="E13" s="5">
        <v>41015.311261574097</v>
      </c>
    </row>
    <row r="14" spans="1:5">
      <c r="A14" s="4">
        <v>14</v>
      </c>
      <c r="B14" s="4">
        <v>14</v>
      </c>
      <c r="C14" s="4">
        <v>2</v>
      </c>
      <c r="D14" s="5">
        <v>41032.563333333303</v>
      </c>
      <c r="E14" s="5">
        <v>41032.563333333303</v>
      </c>
    </row>
    <row r="15" spans="1:5">
      <c r="A15" s="4">
        <v>15</v>
      </c>
      <c r="B15" s="4">
        <v>15</v>
      </c>
      <c r="C15" s="4">
        <v>2</v>
      </c>
      <c r="D15" s="5">
        <v>41032.563333333303</v>
      </c>
      <c r="E15" s="5">
        <v>41032.563333333303</v>
      </c>
    </row>
    <row r="16" spans="1:5">
      <c r="A16" s="4">
        <v>16</v>
      </c>
      <c r="B16" s="4">
        <v>16</v>
      </c>
      <c r="C16" s="4">
        <v>2</v>
      </c>
      <c r="D16" s="5">
        <v>41032.566435185203</v>
      </c>
      <c r="E16" s="5">
        <v>41032.566435185203</v>
      </c>
    </row>
    <row r="17" spans="1:5">
      <c r="A17" s="4">
        <v>17</v>
      </c>
      <c r="B17" s="4">
        <v>17</v>
      </c>
      <c r="C17" s="4">
        <v>2</v>
      </c>
      <c r="D17" s="5">
        <v>41032.566435185203</v>
      </c>
      <c r="E17" s="5">
        <v>41032.566435185203</v>
      </c>
    </row>
    <row r="18" spans="1:5">
      <c r="A18" s="4">
        <v>18</v>
      </c>
      <c r="B18" s="4">
        <v>18</v>
      </c>
      <c r="C18" s="4">
        <v>2</v>
      </c>
      <c r="D18" s="4" t="s">
        <v>32</v>
      </c>
      <c r="E18" s="4" t="s">
        <v>32</v>
      </c>
    </row>
    <row r="19" spans="1:5">
      <c r="A19" s="4">
        <v>19</v>
      </c>
      <c r="B19" s="4">
        <v>19</v>
      </c>
      <c r="C19" s="4">
        <v>2</v>
      </c>
      <c r="D19" s="4" t="s">
        <v>32</v>
      </c>
      <c r="E19" s="4" t="s">
        <v>32</v>
      </c>
    </row>
    <row r="20" spans="1:5">
      <c r="A20" s="4">
        <v>20</v>
      </c>
      <c r="B20" s="4">
        <v>20</v>
      </c>
      <c r="C20" s="4">
        <v>2</v>
      </c>
      <c r="D20" s="4" t="s">
        <v>32</v>
      </c>
      <c r="E20" s="4" t="s">
        <v>32</v>
      </c>
    </row>
    <row r="21" spans="1:5">
      <c r="A21" s="4">
        <v>21</v>
      </c>
      <c r="B21" s="4">
        <v>21</v>
      </c>
      <c r="C21" s="4">
        <v>2</v>
      </c>
      <c r="D21" s="5">
        <v>41036.993252314802</v>
      </c>
      <c r="E21" s="5">
        <v>41036.993252314802</v>
      </c>
    </row>
    <row r="22" spans="1:5">
      <c r="A22" s="4">
        <v>22</v>
      </c>
      <c r="B22" s="4">
        <v>22</v>
      </c>
      <c r="C22" s="4">
        <v>2</v>
      </c>
      <c r="D22" s="5">
        <v>41036.993252314802</v>
      </c>
      <c r="E22" s="5">
        <v>41036.993252314802</v>
      </c>
    </row>
    <row r="23" spans="1:5">
      <c r="A23" s="4">
        <v>23</v>
      </c>
      <c r="B23" s="4">
        <v>23</v>
      </c>
      <c r="C23" s="4">
        <v>2</v>
      </c>
      <c r="D23" s="5">
        <v>41036.994583333297</v>
      </c>
      <c r="E23" s="5">
        <v>41036.994583333297</v>
      </c>
    </row>
    <row r="24" spans="1:5">
      <c r="A24" s="4">
        <v>24</v>
      </c>
      <c r="B24" s="4">
        <v>24</v>
      </c>
      <c r="C24" s="4">
        <v>2</v>
      </c>
      <c r="D24" s="5">
        <v>41036.995405092603</v>
      </c>
      <c r="E24" s="5">
        <v>41036.995405092603</v>
      </c>
    </row>
    <row r="25" spans="1:5">
      <c r="A25" s="4">
        <v>25</v>
      </c>
      <c r="B25" s="4">
        <v>25</v>
      </c>
      <c r="C25" s="4">
        <v>2</v>
      </c>
      <c r="D25" s="5">
        <v>41037.575115740699</v>
      </c>
      <c r="E25" s="5">
        <v>41037.575115740699</v>
      </c>
    </row>
    <row r="26" spans="1:5">
      <c r="A26" s="4">
        <v>26</v>
      </c>
      <c r="B26" s="4">
        <v>26</v>
      </c>
      <c r="C26" s="4">
        <v>2</v>
      </c>
      <c r="D26" s="5">
        <v>41037.575115740699</v>
      </c>
      <c r="E26" s="5">
        <v>41037.575115740699</v>
      </c>
    </row>
    <row r="27" spans="1:5">
      <c r="A27" s="4">
        <v>27</v>
      </c>
      <c r="B27" s="4">
        <v>27</v>
      </c>
      <c r="C27" s="4">
        <v>2</v>
      </c>
      <c r="D27" s="5">
        <v>41038.458368055602</v>
      </c>
      <c r="E27" s="5">
        <v>41038.458368055602</v>
      </c>
    </row>
    <row r="28" spans="1:5">
      <c r="A28" s="4">
        <v>28</v>
      </c>
      <c r="B28" s="4">
        <v>28</v>
      </c>
      <c r="C28" s="4">
        <v>2</v>
      </c>
      <c r="D28" s="5">
        <v>41038.458368055602</v>
      </c>
      <c r="E28" s="5">
        <v>41038.458368055602</v>
      </c>
    </row>
    <row r="29" spans="1:5">
      <c r="A29" s="4">
        <v>29</v>
      </c>
      <c r="B29" s="4">
        <v>29</v>
      </c>
      <c r="C29" s="4">
        <v>2</v>
      </c>
      <c r="D29" s="5">
        <v>41038.458657407398</v>
      </c>
      <c r="E29" s="5">
        <v>41038.458657407398</v>
      </c>
    </row>
    <row r="30" spans="1:5">
      <c r="A30" s="4">
        <v>30</v>
      </c>
      <c r="B30" s="4">
        <v>30</v>
      </c>
      <c r="C30" s="4">
        <v>2</v>
      </c>
      <c r="D30" s="5">
        <v>41038.458657407398</v>
      </c>
      <c r="E30" s="5">
        <v>41038.458657407398</v>
      </c>
    </row>
    <row r="31" spans="1:5">
      <c r="A31" s="4">
        <v>31</v>
      </c>
      <c r="B31" s="4">
        <v>31</v>
      </c>
      <c r="C31" s="4">
        <v>2</v>
      </c>
      <c r="D31" s="5">
        <v>41038.458912037</v>
      </c>
      <c r="E31" s="5">
        <v>41038.458912037</v>
      </c>
    </row>
    <row r="32" spans="1:5">
      <c r="A32" s="4">
        <v>32</v>
      </c>
      <c r="B32" s="4">
        <v>32</v>
      </c>
      <c r="C32" s="4">
        <v>2</v>
      </c>
      <c r="D32" s="5">
        <v>41038.458912037</v>
      </c>
      <c r="E32" s="5">
        <v>41038.458912037</v>
      </c>
    </row>
    <row r="33" spans="1:5">
      <c r="A33" s="4">
        <v>33</v>
      </c>
      <c r="B33" s="4">
        <v>33</v>
      </c>
      <c r="C33" s="4">
        <v>2</v>
      </c>
      <c r="D33" s="5">
        <v>41038.4590509259</v>
      </c>
      <c r="E33" s="5">
        <v>41038.4590509259</v>
      </c>
    </row>
    <row r="34" spans="1:5">
      <c r="A34" s="4">
        <v>34</v>
      </c>
      <c r="B34" s="4">
        <v>34</v>
      </c>
      <c r="C34" s="4">
        <v>2</v>
      </c>
      <c r="D34" s="5">
        <v>41038.668333333299</v>
      </c>
      <c r="E34" s="5">
        <v>41038.668333333299</v>
      </c>
    </row>
    <row r="35" spans="1:5">
      <c r="A35" s="4">
        <v>35</v>
      </c>
      <c r="B35" s="4">
        <v>35</v>
      </c>
      <c r="C35" s="4">
        <v>2</v>
      </c>
      <c r="D35" s="5">
        <v>41038.668414351901</v>
      </c>
      <c r="E35" s="5">
        <v>41038.668414351901</v>
      </c>
    </row>
    <row r="36" spans="1:5">
      <c r="A36" s="4">
        <v>36</v>
      </c>
      <c r="B36" s="4">
        <v>36</v>
      </c>
      <c r="C36" s="4">
        <v>2</v>
      </c>
      <c r="D36" s="5">
        <v>41038.668460648201</v>
      </c>
      <c r="E36" s="5">
        <v>41038.668460648201</v>
      </c>
    </row>
    <row r="37" spans="1:5">
      <c r="A37" s="4">
        <v>37</v>
      </c>
      <c r="B37" s="4">
        <v>37</v>
      </c>
      <c r="C37" s="4">
        <v>2</v>
      </c>
      <c r="D37" s="5">
        <v>41038.668541666702</v>
      </c>
      <c r="E37" s="5">
        <v>41038.668541666702</v>
      </c>
    </row>
    <row r="38" spans="1:5">
      <c r="A38" s="4">
        <v>38</v>
      </c>
      <c r="B38" s="4">
        <v>38</v>
      </c>
      <c r="C38" s="4">
        <v>2</v>
      </c>
      <c r="D38" s="5">
        <v>41039.283923611103</v>
      </c>
      <c r="E38" s="5">
        <v>41039.283923611103</v>
      </c>
    </row>
    <row r="39" spans="1:5">
      <c r="A39" s="4">
        <v>39</v>
      </c>
      <c r="B39" s="4">
        <v>39</v>
      </c>
      <c r="C39" s="4">
        <v>2</v>
      </c>
      <c r="D39" s="5">
        <v>41039.284004629597</v>
      </c>
      <c r="E39" s="5">
        <v>41039.284004629597</v>
      </c>
    </row>
    <row r="40" spans="1:5">
      <c r="A40" s="4">
        <v>40</v>
      </c>
      <c r="B40" s="4">
        <v>40</v>
      </c>
      <c r="C40" s="4">
        <v>2</v>
      </c>
      <c r="D40" s="5">
        <v>41039.284143518496</v>
      </c>
      <c r="E40" s="5">
        <v>41039.284143518496</v>
      </c>
    </row>
    <row r="41" spans="1:5">
      <c r="A41" s="4">
        <v>41</v>
      </c>
      <c r="B41" s="4">
        <v>41</v>
      </c>
      <c r="C41" s="4">
        <v>2</v>
      </c>
      <c r="D41" s="5">
        <v>41039.284247685202</v>
      </c>
      <c r="E41" s="5">
        <v>41039.284247685202</v>
      </c>
    </row>
    <row r="42" spans="1:5">
      <c r="A42" s="4">
        <v>42</v>
      </c>
      <c r="B42" s="4">
        <v>42</v>
      </c>
      <c r="C42" s="4">
        <v>2</v>
      </c>
      <c r="D42" s="5">
        <v>41039.6649652778</v>
      </c>
      <c r="E42" s="5">
        <v>41039.6649652778</v>
      </c>
    </row>
    <row r="43" spans="1:5">
      <c r="A43" s="4">
        <v>43</v>
      </c>
      <c r="B43" s="4">
        <v>43</v>
      </c>
      <c r="C43" s="4">
        <v>2</v>
      </c>
      <c r="D43" s="5">
        <v>41039.6649652778</v>
      </c>
      <c r="E43" s="5">
        <v>41039.6649652778</v>
      </c>
    </row>
    <row r="44" spans="1:5">
      <c r="A44" s="4">
        <v>44</v>
      </c>
      <c r="B44" s="4">
        <v>44</v>
      </c>
      <c r="C44" s="4">
        <v>2</v>
      </c>
      <c r="D44" s="5">
        <v>41039.6649652778</v>
      </c>
      <c r="E44" s="5">
        <v>41039.6649652778</v>
      </c>
    </row>
    <row r="45" spans="1:5">
      <c r="A45" s="4">
        <v>45</v>
      </c>
      <c r="B45" s="4">
        <v>45</v>
      </c>
      <c r="C45" s="4">
        <v>2</v>
      </c>
      <c r="D45" s="5">
        <v>41039.6649652778</v>
      </c>
      <c r="E45" s="5">
        <v>41039.6649652778</v>
      </c>
    </row>
    <row r="46" spans="1:5">
      <c r="A46" s="4">
        <v>46</v>
      </c>
      <c r="B46" s="4">
        <v>46</v>
      </c>
      <c r="C46" s="4">
        <v>2</v>
      </c>
      <c r="D46" s="5">
        <v>41039.6649652778</v>
      </c>
      <c r="E46" s="5">
        <v>41039.6649652778</v>
      </c>
    </row>
    <row r="47" spans="1:5">
      <c r="A47" s="4">
        <v>47</v>
      </c>
      <c r="B47" s="4">
        <v>47</v>
      </c>
      <c r="C47" s="4">
        <v>2</v>
      </c>
      <c r="D47" s="5">
        <v>41039.6649652778</v>
      </c>
      <c r="E47" s="5">
        <v>41039.6649652778</v>
      </c>
    </row>
    <row r="48" spans="1:5">
      <c r="A48" s="4">
        <v>48</v>
      </c>
      <c r="B48" s="4">
        <v>48</v>
      </c>
      <c r="C48" s="4">
        <v>2</v>
      </c>
      <c r="D48" s="5">
        <v>41039.6649652778</v>
      </c>
      <c r="E48" s="5">
        <v>41039.6649652778</v>
      </c>
    </row>
    <row r="49" spans="1:5">
      <c r="A49" s="4">
        <v>49</v>
      </c>
      <c r="B49" s="4">
        <v>49</v>
      </c>
      <c r="C49" s="4">
        <v>2</v>
      </c>
      <c r="D49" s="5">
        <v>41039.6649652778</v>
      </c>
      <c r="E49" s="5">
        <v>41039.6649652778</v>
      </c>
    </row>
    <row r="50" spans="1:5">
      <c r="A50">
        <v>50</v>
      </c>
      <c r="B50">
        <v>50</v>
      </c>
      <c r="C50">
        <v>2</v>
      </c>
      <c r="D50" s="5">
        <v>41040.6165162037</v>
      </c>
      <c r="E50" s="5">
        <v>41040.6165162037</v>
      </c>
    </row>
    <row r="51" spans="1:5">
      <c r="A51">
        <v>51</v>
      </c>
      <c r="B51">
        <v>51</v>
      </c>
      <c r="C51">
        <v>2</v>
      </c>
      <c r="D51" s="5">
        <v>41040.6165162037</v>
      </c>
      <c r="E51" s="5">
        <v>41040.6165162037</v>
      </c>
    </row>
    <row r="52" spans="1:5">
      <c r="A52">
        <v>52</v>
      </c>
      <c r="B52">
        <v>52</v>
      </c>
      <c r="C52">
        <v>2</v>
      </c>
      <c r="D52" s="5">
        <v>41040.6165162037</v>
      </c>
      <c r="E52" s="5">
        <v>41040.6165162037</v>
      </c>
    </row>
    <row r="53" spans="1:5">
      <c r="A53">
        <v>53</v>
      </c>
      <c r="B53">
        <v>53</v>
      </c>
      <c r="C53">
        <v>2</v>
      </c>
      <c r="D53" s="5">
        <v>41040.6165162037</v>
      </c>
      <c r="E53" s="5">
        <v>41040.6165162037</v>
      </c>
    </row>
    <row r="54" spans="1:5">
      <c r="A54">
        <v>54</v>
      </c>
      <c r="B54">
        <v>54</v>
      </c>
      <c r="C54">
        <v>2</v>
      </c>
      <c r="D54" s="5">
        <v>41040.6165162037</v>
      </c>
      <c r="E54" s="5">
        <v>41040.6165162037</v>
      </c>
    </row>
    <row r="55" spans="1:5">
      <c r="A55">
        <v>55</v>
      </c>
      <c r="B55">
        <v>55</v>
      </c>
      <c r="C55">
        <v>2</v>
      </c>
      <c r="D55" s="5">
        <v>41040.6165162037</v>
      </c>
      <c r="E55" s="5">
        <v>41040.6165162037</v>
      </c>
    </row>
    <row r="56" spans="1:5">
      <c r="A56">
        <v>56</v>
      </c>
      <c r="B56">
        <v>56</v>
      </c>
      <c r="C56">
        <v>2</v>
      </c>
      <c r="D56" s="5">
        <v>41040.6165162037</v>
      </c>
      <c r="E56" s="5">
        <v>41040.6165162037</v>
      </c>
    </row>
    <row r="57" spans="1:5">
      <c r="A57">
        <v>57</v>
      </c>
      <c r="B57">
        <v>57</v>
      </c>
      <c r="C57">
        <v>2</v>
      </c>
      <c r="D57" s="5">
        <v>41040.6165162037</v>
      </c>
      <c r="E57" s="5">
        <v>41040.6165162037</v>
      </c>
    </row>
    <row r="58" spans="1:5">
      <c r="A58">
        <v>58</v>
      </c>
      <c r="B58">
        <v>58</v>
      </c>
      <c r="C58">
        <v>2</v>
      </c>
      <c r="D58" s="5">
        <v>41040.6165162037</v>
      </c>
      <c r="E58" s="5">
        <v>41040.6165162037</v>
      </c>
    </row>
    <row r="59" spans="1:5">
      <c r="A59">
        <v>59</v>
      </c>
      <c r="B59">
        <v>59</v>
      </c>
      <c r="C59">
        <v>2</v>
      </c>
      <c r="D59" s="5">
        <v>41040.6165162037</v>
      </c>
      <c r="E59" s="5">
        <v>41040.6165162037</v>
      </c>
    </row>
    <row r="60" spans="1:5">
      <c r="A60">
        <v>60</v>
      </c>
      <c r="B60">
        <v>60</v>
      </c>
      <c r="C60">
        <v>2</v>
      </c>
      <c r="D60" s="5">
        <v>41040.6165162037</v>
      </c>
      <c r="E60" s="5">
        <v>41040.6165162037</v>
      </c>
    </row>
    <row r="61" spans="1:5">
      <c r="A61">
        <v>61</v>
      </c>
      <c r="B61">
        <v>61</v>
      </c>
      <c r="C61">
        <v>2</v>
      </c>
      <c r="D61" s="5">
        <v>41040.6165162037</v>
      </c>
      <c r="E61" s="5">
        <v>41040.6165162037</v>
      </c>
    </row>
    <row r="62" spans="1:5">
      <c r="A62">
        <v>62</v>
      </c>
      <c r="B62">
        <v>62</v>
      </c>
      <c r="C62">
        <v>2</v>
      </c>
      <c r="D62" s="5">
        <v>41040.6165162037</v>
      </c>
      <c r="E62" s="5">
        <v>41040.6165162037</v>
      </c>
    </row>
    <row r="63" spans="1:5">
      <c r="A63">
        <v>63</v>
      </c>
      <c r="B63">
        <v>63</v>
      </c>
      <c r="C63">
        <v>2</v>
      </c>
      <c r="D63" s="5">
        <v>41040.6165162037</v>
      </c>
      <c r="E63" s="5">
        <v>41040.6165162037</v>
      </c>
    </row>
    <row r="64" spans="1:5">
      <c r="A64">
        <v>64</v>
      </c>
      <c r="B64">
        <v>66</v>
      </c>
      <c r="C64">
        <v>2</v>
      </c>
      <c r="D64" s="5">
        <v>41040.6165162037</v>
      </c>
      <c r="E64" s="5">
        <v>41040.6165162037</v>
      </c>
    </row>
    <row r="65" spans="1:5">
      <c r="A65">
        <v>65</v>
      </c>
      <c r="B65">
        <v>64</v>
      </c>
      <c r="C65">
        <v>2</v>
      </c>
      <c r="D65" s="5">
        <v>41040.6165162037</v>
      </c>
      <c r="E65" s="5">
        <v>41040.6165162037</v>
      </c>
    </row>
    <row r="66" spans="1:5">
      <c r="A66">
        <v>66</v>
      </c>
      <c r="B66">
        <v>65</v>
      </c>
      <c r="C66">
        <v>2</v>
      </c>
      <c r="D66" s="5">
        <v>41040.6165162037</v>
      </c>
      <c r="E66" s="5">
        <v>41040.6165162037</v>
      </c>
    </row>
    <row r="67" spans="1:5">
      <c r="A67">
        <v>67</v>
      </c>
      <c r="B67">
        <v>67</v>
      </c>
      <c r="C67">
        <v>2</v>
      </c>
      <c r="D67" s="5">
        <v>41040.6165162037</v>
      </c>
      <c r="E67" s="5">
        <v>41040.6165162037</v>
      </c>
    </row>
    <row r="68" spans="1:5">
      <c r="A68">
        <v>68</v>
      </c>
      <c r="B68">
        <v>68</v>
      </c>
      <c r="C68">
        <v>2</v>
      </c>
      <c r="D68" s="5">
        <v>41040.6165162037</v>
      </c>
      <c r="E68" s="5">
        <v>41040.6165162037</v>
      </c>
    </row>
    <row r="69" spans="1:5">
      <c r="A69">
        <v>69</v>
      </c>
      <c r="B69">
        <v>71</v>
      </c>
      <c r="C69">
        <v>2</v>
      </c>
      <c r="D69" s="5">
        <v>41040.6165162037</v>
      </c>
      <c r="E69" s="5">
        <v>41040.6165162037</v>
      </c>
    </row>
    <row r="70" spans="1:5">
      <c r="A70">
        <v>70</v>
      </c>
      <c r="B70">
        <v>72</v>
      </c>
      <c r="C70">
        <v>2</v>
      </c>
      <c r="D70" s="5">
        <v>41040.6165162037</v>
      </c>
      <c r="E70" s="5">
        <v>41040.6165162037</v>
      </c>
    </row>
    <row r="71" spans="1:5">
      <c r="A71">
        <v>71</v>
      </c>
      <c r="B71">
        <v>69</v>
      </c>
      <c r="C71">
        <v>2</v>
      </c>
      <c r="D71" s="5">
        <v>41040.6165162037</v>
      </c>
      <c r="E71" s="5">
        <v>41040.6165162037</v>
      </c>
    </row>
    <row r="72" spans="1:5">
      <c r="A72">
        <v>72</v>
      </c>
      <c r="B72">
        <v>70</v>
      </c>
      <c r="C72">
        <v>2</v>
      </c>
      <c r="D72" s="5">
        <v>41040.6165162037</v>
      </c>
      <c r="E72" s="5">
        <v>41040.6165162037</v>
      </c>
    </row>
    <row r="73" spans="1:5">
      <c r="A73">
        <v>73</v>
      </c>
      <c r="B73">
        <v>73</v>
      </c>
      <c r="C73">
        <v>2</v>
      </c>
      <c r="D73" s="5">
        <v>41040.6165162037</v>
      </c>
      <c r="E73" s="5">
        <v>41040.6165162037</v>
      </c>
    </row>
    <row r="74" spans="1:5">
      <c r="A74">
        <v>74</v>
      </c>
      <c r="B74">
        <v>74</v>
      </c>
      <c r="C74">
        <v>2</v>
      </c>
      <c r="D74" s="5">
        <v>41040.6165162037</v>
      </c>
      <c r="E74" s="5">
        <v>41040.6165162037</v>
      </c>
    </row>
    <row r="75" spans="1:5">
      <c r="A75">
        <v>75</v>
      </c>
      <c r="B75">
        <v>77</v>
      </c>
      <c r="C75">
        <v>2</v>
      </c>
      <c r="D75" s="5">
        <v>41040.6165162037</v>
      </c>
      <c r="E75" s="5">
        <v>41040.6165162037</v>
      </c>
    </row>
    <row r="76" spans="1:5">
      <c r="A76">
        <v>76</v>
      </c>
      <c r="B76">
        <v>76</v>
      </c>
      <c r="C76">
        <v>2</v>
      </c>
      <c r="D76" s="5">
        <v>41040.6165162037</v>
      </c>
      <c r="E76" s="5">
        <v>41040.6165162037</v>
      </c>
    </row>
    <row r="77" spans="1:5">
      <c r="A77">
        <v>77</v>
      </c>
      <c r="B77">
        <v>75</v>
      </c>
      <c r="C77">
        <v>2</v>
      </c>
      <c r="D77" s="5">
        <v>41040.6165162037</v>
      </c>
      <c r="E77" s="5">
        <v>41040.6165162037</v>
      </c>
    </row>
    <row r="78" spans="1:5">
      <c r="A78">
        <v>78</v>
      </c>
      <c r="B78">
        <v>78</v>
      </c>
      <c r="C78">
        <v>2</v>
      </c>
      <c r="D78" s="5">
        <v>41040.6165162037</v>
      </c>
      <c r="E78" s="5">
        <v>41040.6165162037</v>
      </c>
    </row>
    <row r="79" spans="1:5">
      <c r="A79">
        <v>79</v>
      </c>
      <c r="B79">
        <v>80</v>
      </c>
      <c r="C79">
        <v>2</v>
      </c>
      <c r="D79" s="5">
        <v>41040.6165162037</v>
      </c>
      <c r="E79" s="5">
        <v>41040.6165162037</v>
      </c>
    </row>
    <row r="80" spans="1:5">
      <c r="A80">
        <v>80</v>
      </c>
      <c r="B80">
        <v>79</v>
      </c>
      <c r="C80">
        <v>2</v>
      </c>
      <c r="D80" s="5">
        <v>41040.6165162037</v>
      </c>
      <c r="E80" s="5">
        <v>41040.6165162037</v>
      </c>
    </row>
    <row r="81" spans="1:5">
      <c r="A81">
        <v>81</v>
      </c>
      <c r="B81">
        <v>82</v>
      </c>
      <c r="C81">
        <v>2</v>
      </c>
      <c r="D81" s="5">
        <v>41040.6165162037</v>
      </c>
      <c r="E81" s="5">
        <v>41040.6165162037</v>
      </c>
    </row>
    <row r="82" spans="1:5">
      <c r="A82">
        <v>82</v>
      </c>
      <c r="B82">
        <v>84</v>
      </c>
      <c r="C82">
        <v>2</v>
      </c>
      <c r="D82" s="5">
        <v>41040.6165162037</v>
      </c>
      <c r="E82" s="5">
        <v>41040.6165162037</v>
      </c>
    </row>
    <row r="83" spans="1:5">
      <c r="A83">
        <v>83</v>
      </c>
      <c r="B83">
        <v>81</v>
      </c>
      <c r="C83">
        <v>2</v>
      </c>
      <c r="D83" s="5">
        <v>41040.6165162037</v>
      </c>
      <c r="E83" s="5">
        <v>41040.6165162037</v>
      </c>
    </row>
    <row r="84" spans="1:5">
      <c r="A84">
        <v>84</v>
      </c>
      <c r="B84">
        <v>83</v>
      </c>
      <c r="C84">
        <v>2</v>
      </c>
      <c r="D84" s="5">
        <v>41040.6165162037</v>
      </c>
      <c r="E84" s="5">
        <v>41040.6165162037</v>
      </c>
    </row>
    <row r="85" spans="1:5">
      <c r="A85">
        <v>85</v>
      </c>
      <c r="B85">
        <v>85</v>
      </c>
      <c r="C85">
        <v>2</v>
      </c>
      <c r="D85" s="5">
        <v>41040.6165162037</v>
      </c>
      <c r="E85" s="5">
        <v>41040.6165162037</v>
      </c>
    </row>
    <row r="86" spans="1:5">
      <c r="A86">
        <v>86</v>
      </c>
      <c r="B86">
        <v>86</v>
      </c>
      <c r="C86">
        <v>2</v>
      </c>
      <c r="D86" s="5">
        <v>41040.6165162037</v>
      </c>
      <c r="E86" s="5">
        <v>41040.6165162037</v>
      </c>
    </row>
    <row r="87" spans="1:5">
      <c r="A87">
        <v>87</v>
      </c>
      <c r="B87">
        <v>87</v>
      </c>
      <c r="C87">
        <v>2</v>
      </c>
      <c r="D87" s="5">
        <v>41040.6165162037</v>
      </c>
      <c r="E87" s="5">
        <v>41040.6165162037</v>
      </c>
    </row>
    <row r="88" spans="1:5">
      <c r="A88">
        <v>88</v>
      </c>
      <c r="B88">
        <v>88</v>
      </c>
      <c r="C88">
        <v>2</v>
      </c>
      <c r="D88" s="5">
        <v>41040.6165162037</v>
      </c>
      <c r="E88" s="5">
        <v>41040.6165162037</v>
      </c>
    </row>
    <row r="89" spans="1:5">
      <c r="A89">
        <v>89</v>
      </c>
      <c r="B89">
        <v>89</v>
      </c>
      <c r="C89">
        <v>2</v>
      </c>
      <c r="D89" s="5">
        <v>41040.6165162037</v>
      </c>
      <c r="E89" s="5">
        <v>41040.6165162037</v>
      </c>
    </row>
    <row r="90" spans="1:5">
      <c r="A90">
        <v>90</v>
      </c>
      <c r="B90">
        <v>90</v>
      </c>
      <c r="C90">
        <v>2</v>
      </c>
      <c r="D90" s="5">
        <v>41040.6165162037</v>
      </c>
      <c r="E90" s="5">
        <v>41040.6165162037</v>
      </c>
    </row>
    <row r="91" spans="1:5">
      <c r="A91">
        <v>91</v>
      </c>
      <c r="B91">
        <v>93</v>
      </c>
      <c r="C91">
        <v>2</v>
      </c>
      <c r="D91" s="5">
        <v>41040.6165162037</v>
      </c>
      <c r="E91" s="5">
        <v>41040.6165162037</v>
      </c>
    </row>
    <row r="92" spans="1:5">
      <c r="A92">
        <v>92</v>
      </c>
      <c r="B92">
        <v>91</v>
      </c>
      <c r="C92">
        <v>2</v>
      </c>
      <c r="D92" s="5">
        <v>41040.6165162037</v>
      </c>
      <c r="E92" s="5">
        <v>41040.6165162037</v>
      </c>
    </row>
    <row r="93" spans="1:5">
      <c r="A93">
        <v>93</v>
      </c>
      <c r="B93">
        <v>92</v>
      </c>
      <c r="C93">
        <v>2</v>
      </c>
      <c r="D93" s="5">
        <v>41040.6165162037</v>
      </c>
      <c r="E93" s="5">
        <v>41040.6165162037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showRuler="0" workbookViewId="0">
      <selection activeCell="B17" sqref="B17:D20"/>
    </sheetView>
  </sheetViews>
  <sheetFormatPr baseColWidth="10" defaultRowHeight="15" x14ac:dyDescent="0"/>
  <cols>
    <col min="3" max="3" width="16.1640625" bestFit="1" customWidth="1"/>
  </cols>
  <sheetData>
    <row r="1" spans="1:4">
      <c r="A1" t="s">
        <v>15</v>
      </c>
    </row>
    <row r="3" spans="1:4">
      <c r="A3" t="s">
        <v>52</v>
      </c>
    </row>
    <row r="4" spans="1:4">
      <c r="B4" s="6">
        <v>22</v>
      </c>
      <c r="C4" s="6" t="s">
        <v>12</v>
      </c>
      <c r="D4" s="6" t="s">
        <v>2</v>
      </c>
    </row>
    <row r="5" spans="1:4">
      <c r="B5" s="6">
        <v>62</v>
      </c>
      <c r="C5" s="6" t="s">
        <v>12</v>
      </c>
      <c r="D5" s="6" t="s">
        <v>4</v>
      </c>
    </row>
    <row r="6" spans="1:4">
      <c r="B6" s="6">
        <v>23</v>
      </c>
      <c r="C6" s="6" t="s">
        <v>12</v>
      </c>
      <c r="D6" s="6" t="s">
        <v>6</v>
      </c>
    </row>
    <row r="7" spans="1:4">
      <c r="B7" s="6">
        <v>24</v>
      </c>
      <c r="C7" s="6" t="s">
        <v>12</v>
      </c>
      <c r="D7" s="6" t="s">
        <v>1</v>
      </c>
    </row>
    <row r="8" spans="1:4">
      <c r="B8">
        <v>63</v>
      </c>
      <c r="C8" t="s">
        <v>26</v>
      </c>
      <c r="D8" t="s">
        <v>2</v>
      </c>
    </row>
    <row r="9" spans="1:4">
      <c r="B9">
        <v>66</v>
      </c>
      <c r="C9" t="s">
        <v>26</v>
      </c>
      <c r="D9" t="s">
        <v>4</v>
      </c>
    </row>
    <row r="10" spans="1:4">
      <c r="B10">
        <v>64</v>
      </c>
      <c r="C10" t="s">
        <v>26</v>
      </c>
      <c r="D10" t="s">
        <v>6</v>
      </c>
    </row>
    <row r="11" spans="1:4">
      <c r="B11">
        <v>65</v>
      </c>
      <c r="C11" t="s">
        <v>26</v>
      </c>
      <c r="D11" t="s">
        <v>1</v>
      </c>
    </row>
    <row r="12" spans="1:4">
      <c r="B12">
        <v>25</v>
      </c>
      <c r="C12" t="s">
        <v>13</v>
      </c>
      <c r="D12" t="s">
        <v>6</v>
      </c>
    </row>
    <row r="13" spans="1:4">
      <c r="B13">
        <v>74</v>
      </c>
      <c r="C13" t="s">
        <v>28</v>
      </c>
      <c r="D13" t="s">
        <v>2</v>
      </c>
    </row>
    <row r="14" spans="1:4">
      <c r="B14">
        <v>77</v>
      </c>
      <c r="C14" t="s">
        <v>28</v>
      </c>
      <c r="D14" t="s">
        <v>4</v>
      </c>
    </row>
    <row r="15" spans="1:4">
      <c r="B15">
        <v>76</v>
      </c>
      <c r="C15" t="s">
        <v>28</v>
      </c>
      <c r="D15" t="s">
        <v>6</v>
      </c>
    </row>
    <row r="16" spans="1:4">
      <c r="B16">
        <v>75</v>
      </c>
      <c r="C16" t="s">
        <v>28</v>
      </c>
      <c r="D16" t="s">
        <v>1</v>
      </c>
    </row>
    <row r="17" spans="2:4">
      <c r="B17" s="6">
        <v>46</v>
      </c>
      <c r="C17" s="6" t="s">
        <v>18</v>
      </c>
      <c r="D17" s="6" t="s">
        <v>2</v>
      </c>
    </row>
    <row r="18" spans="2:4">
      <c r="B18" s="6">
        <v>49</v>
      </c>
      <c r="C18" s="6" t="s">
        <v>18</v>
      </c>
      <c r="D18" s="6" t="s">
        <v>4</v>
      </c>
    </row>
    <row r="19" spans="2:4">
      <c r="B19" s="6">
        <v>47</v>
      </c>
      <c r="C19" s="6" t="s">
        <v>18</v>
      </c>
      <c r="D19" s="6" t="s">
        <v>6</v>
      </c>
    </row>
    <row r="20" spans="2:4">
      <c r="B20" s="6">
        <v>48</v>
      </c>
      <c r="C20" s="6" t="s">
        <v>18</v>
      </c>
      <c r="D20" s="6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Pages Sidebars</vt:lpstr>
      <vt:lpstr>rights</vt:lpstr>
      <vt:lpstr>grants</vt:lpstr>
      <vt:lpstr>Sheet1</vt:lpstr>
    </vt:vector>
  </TitlesOfParts>
  <Company>Polar Bear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Ivanoff</dc:creator>
  <cp:lastModifiedBy>Jim Ivanoff</cp:lastModifiedBy>
  <dcterms:created xsi:type="dcterms:W3CDTF">2012-05-11T18:19:11Z</dcterms:created>
  <dcterms:modified xsi:type="dcterms:W3CDTF">2012-05-12T22:09:42Z</dcterms:modified>
</cp:coreProperties>
</file>