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Outreach/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2" l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O34" i="2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2" i="2" s="1"/>
  <c r="AA32" i="2" s="1"/>
  <c r="AB32" i="2" s="1"/>
  <c r="AC32" i="2" s="1"/>
  <c r="D546" i="2"/>
  <c r="E546" i="2" s="1"/>
  <c r="D545" i="2"/>
  <c r="E545" i="2" s="1"/>
  <c r="D544" i="2"/>
  <c r="E544" i="2" s="1"/>
  <c r="D543" i="2"/>
  <c r="E543" i="2" s="1"/>
  <c r="D542" i="2"/>
  <c r="E542" i="2" s="1"/>
  <c r="D41" i="2"/>
  <c r="E41" i="2" s="1"/>
  <c r="D40" i="2"/>
  <c r="E40" i="2" s="1"/>
  <c r="D39" i="2"/>
  <c r="E39" i="2" s="1"/>
  <c r="D38" i="2"/>
  <c r="E38" i="2" s="1"/>
  <c r="D37" i="2"/>
  <c r="E37" i="2" s="1"/>
  <c r="C41" i="2"/>
  <c r="C40" i="2" s="1"/>
  <c r="C39" i="2" s="1"/>
  <c r="C38" i="2" s="1"/>
  <c r="C37" i="2" s="1"/>
  <c r="C43" i="2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D541" i="2"/>
  <c r="E541" i="2" s="1"/>
  <c r="D540" i="2"/>
  <c r="E540" i="2" s="1"/>
  <c r="D539" i="2"/>
  <c r="E539" i="2" s="1"/>
  <c r="D538" i="2"/>
  <c r="E538" i="2" s="1"/>
  <c r="D537" i="2"/>
  <c r="E537" i="2" s="1"/>
  <c r="D536" i="2"/>
  <c r="E536" i="2" s="1"/>
  <c r="D535" i="2"/>
  <c r="E535" i="2" s="1"/>
  <c r="D534" i="2"/>
  <c r="E534" i="2" s="1"/>
  <c r="D533" i="2"/>
  <c r="E533" i="2" s="1"/>
  <c r="D532" i="2"/>
  <c r="E532" i="2" s="1"/>
  <c r="D531" i="2"/>
  <c r="E531" i="2" s="1"/>
  <c r="D530" i="2"/>
  <c r="E530" i="2" s="1"/>
  <c r="D529" i="2"/>
  <c r="E529" i="2" s="1"/>
  <c r="D528" i="2"/>
  <c r="E528" i="2" s="1"/>
  <c r="D527" i="2"/>
  <c r="E527" i="2" s="1"/>
  <c r="D526" i="2"/>
  <c r="E526" i="2" s="1"/>
  <c r="D525" i="2"/>
  <c r="E525" i="2" s="1"/>
  <c r="D524" i="2"/>
  <c r="E524" i="2" s="1"/>
  <c r="D523" i="2"/>
  <c r="E523" i="2" s="1"/>
  <c r="D522" i="2"/>
  <c r="E522" i="2" s="1"/>
  <c r="D521" i="2"/>
  <c r="E521" i="2" s="1"/>
  <c r="D520" i="2"/>
  <c r="E520" i="2" s="1"/>
  <c r="D519" i="2"/>
  <c r="E519" i="2" s="1"/>
  <c r="D518" i="2"/>
  <c r="E518" i="2" s="1"/>
  <c r="D517" i="2"/>
  <c r="E517" i="2" s="1"/>
  <c r="D516" i="2"/>
  <c r="E516" i="2" s="1"/>
  <c r="D515" i="2"/>
  <c r="E515" i="2" s="1"/>
  <c r="D514" i="2"/>
  <c r="E514" i="2" s="1"/>
  <c r="D513" i="2"/>
  <c r="E513" i="2" s="1"/>
  <c r="D512" i="2"/>
  <c r="E512" i="2" s="1"/>
  <c r="D511" i="2"/>
  <c r="E511" i="2" s="1"/>
  <c r="D510" i="2"/>
  <c r="E510" i="2" s="1"/>
  <c r="D509" i="2"/>
  <c r="E509" i="2" s="1"/>
  <c r="D508" i="2"/>
  <c r="E508" i="2" s="1"/>
  <c r="D507" i="2"/>
  <c r="E507" i="2" s="1"/>
  <c r="D506" i="2"/>
  <c r="E506" i="2" s="1"/>
  <c r="D505" i="2"/>
  <c r="E505" i="2" s="1"/>
  <c r="D504" i="2"/>
  <c r="E504" i="2" s="1"/>
  <c r="D503" i="2"/>
  <c r="E503" i="2" s="1"/>
  <c r="D502" i="2"/>
  <c r="E502" i="2" s="1"/>
  <c r="D501" i="2"/>
  <c r="E501" i="2" s="1"/>
  <c r="D500" i="2"/>
  <c r="E500" i="2" s="1"/>
  <c r="D499" i="2"/>
  <c r="E499" i="2" s="1"/>
  <c r="D498" i="2"/>
  <c r="E498" i="2" s="1"/>
  <c r="D497" i="2"/>
  <c r="E497" i="2" s="1"/>
  <c r="D496" i="2"/>
  <c r="E496" i="2" s="1"/>
  <c r="D495" i="2"/>
  <c r="E495" i="2" s="1"/>
  <c r="D494" i="2"/>
  <c r="E494" i="2" s="1"/>
  <c r="D493" i="2"/>
  <c r="E493" i="2" s="1"/>
  <c r="D492" i="2"/>
  <c r="E492" i="2" s="1"/>
  <c r="D491" i="2"/>
  <c r="E491" i="2" s="1"/>
  <c r="D490" i="2"/>
  <c r="E490" i="2" s="1"/>
  <c r="D489" i="2"/>
  <c r="E489" i="2" s="1"/>
  <c r="D488" i="2"/>
  <c r="E488" i="2" s="1"/>
  <c r="D487" i="2"/>
  <c r="E487" i="2" s="1"/>
  <c r="D486" i="2"/>
  <c r="E486" i="2" s="1"/>
  <c r="D485" i="2"/>
  <c r="E485" i="2" s="1"/>
  <c r="D484" i="2"/>
  <c r="E484" i="2" s="1"/>
  <c r="D483" i="2"/>
  <c r="E483" i="2" s="1"/>
  <c r="D482" i="2"/>
  <c r="E482" i="2" s="1"/>
  <c r="D481" i="2"/>
  <c r="E481" i="2" s="1"/>
  <c r="D480" i="2"/>
  <c r="E480" i="2" s="1"/>
  <c r="D479" i="2"/>
  <c r="E479" i="2" s="1"/>
  <c r="D478" i="2"/>
  <c r="E478" i="2" s="1"/>
  <c r="D477" i="2"/>
  <c r="E477" i="2" s="1"/>
  <c r="D476" i="2"/>
  <c r="E476" i="2" s="1"/>
  <c r="D475" i="2"/>
  <c r="E475" i="2" s="1"/>
  <c r="D474" i="2"/>
  <c r="E474" i="2" s="1"/>
  <c r="D473" i="2"/>
  <c r="E473" i="2" s="1"/>
  <c r="D472" i="2"/>
  <c r="E472" i="2" s="1"/>
  <c r="D471" i="2"/>
  <c r="E471" i="2" s="1"/>
  <c r="D470" i="2"/>
  <c r="E470" i="2" s="1"/>
  <c r="D469" i="2"/>
  <c r="E469" i="2" s="1"/>
  <c r="D468" i="2"/>
  <c r="E468" i="2" s="1"/>
  <c r="D467" i="2"/>
  <c r="E467" i="2" s="1"/>
  <c r="D466" i="2"/>
  <c r="E466" i="2" s="1"/>
  <c r="D465" i="2"/>
  <c r="E465" i="2" s="1"/>
  <c r="D464" i="2"/>
  <c r="E464" i="2" s="1"/>
  <c r="D463" i="2"/>
  <c r="E463" i="2" s="1"/>
  <c r="D462" i="2"/>
  <c r="E462" i="2" s="1"/>
  <c r="D461" i="2"/>
  <c r="E461" i="2" s="1"/>
  <c r="D460" i="2"/>
  <c r="E460" i="2" s="1"/>
  <c r="D459" i="2"/>
  <c r="E459" i="2" s="1"/>
  <c r="D458" i="2"/>
  <c r="E458" i="2" s="1"/>
  <c r="D457" i="2"/>
  <c r="E457" i="2" s="1"/>
  <c r="D456" i="2"/>
  <c r="E456" i="2" s="1"/>
  <c r="D455" i="2"/>
  <c r="E455" i="2" s="1"/>
  <c r="D454" i="2"/>
  <c r="E454" i="2" s="1"/>
  <c r="D453" i="2"/>
  <c r="E453" i="2" s="1"/>
  <c r="D452" i="2"/>
  <c r="E452" i="2" s="1"/>
  <c r="D451" i="2"/>
  <c r="E451" i="2" s="1"/>
  <c r="D450" i="2"/>
  <c r="E450" i="2" s="1"/>
  <c r="D449" i="2"/>
  <c r="E449" i="2" s="1"/>
  <c r="D448" i="2"/>
  <c r="E448" i="2" s="1"/>
  <c r="D447" i="2"/>
  <c r="E447" i="2" s="1"/>
  <c r="D446" i="2"/>
  <c r="E446" i="2" s="1"/>
  <c r="D445" i="2"/>
  <c r="E445" i="2" s="1"/>
  <c r="D444" i="2"/>
  <c r="E444" i="2" s="1"/>
  <c r="D443" i="2"/>
  <c r="E443" i="2" s="1"/>
  <c r="D442" i="2"/>
  <c r="E442" i="2" s="1"/>
  <c r="D441" i="2"/>
  <c r="E441" i="2" s="1"/>
  <c r="D440" i="2"/>
  <c r="E440" i="2" s="1"/>
  <c r="D439" i="2"/>
  <c r="E439" i="2" s="1"/>
  <c r="D438" i="2"/>
  <c r="E438" i="2" s="1"/>
  <c r="D437" i="2"/>
  <c r="E437" i="2" s="1"/>
  <c r="D436" i="2"/>
  <c r="E436" i="2" s="1"/>
  <c r="D435" i="2"/>
  <c r="E435" i="2" s="1"/>
  <c r="D434" i="2"/>
  <c r="E434" i="2" s="1"/>
  <c r="D433" i="2"/>
  <c r="E433" i="2" s="1"/>
  <c r="D432" i="2"/>
  <c r="E432" i="2" s="1"/>
  <c r="D431" i="2"/>
  <c r="E431" i="2" s="1"/>
  <c r="D430" i="2"/>
  <c r="E430" i="2" s="1"/>
  <c r="D429" i="2"/>
  <c r="E429" i="2" s="1"/>
  <c r="D428" i="2"/>
  <c r="E428" i="2" s="1"/>
  <c r="D427" i="2"/>
  <c r="E427" i="2" s="1"/>
  <c r="D426" i="2"/>
  <c r="E426" i="2" s="1"/>
  <c r="D425" i="2"/>
  <c r="E425" i="2" s="1"/>
  <c r="D424" i="2"/>
  <c r="E424" i="2" s="1"/>
  <c r="D423" i="2"/>
  <c r="E423" i="2" s="1"/>
  <c r="D422" i="2"/>
  <c r="E422" i="2" s="1"/>
  <c r="D421" i="2"/>
  <c r="E421" i="2" s="1"/>
  <c r="D420" i="2"/>
  <c r="E420" i="2" s="1"/>
  <c r="D419" i="2"/>
  <c r="E419" i="2" s="1"/>
  <c r="D418" i="2"/>
  <c r="E418" i="2" s="1"/>
  <c r="D417" i="2"/>
  <c r="E417" i="2" s="1"/>
  <c r="D416" i="2"/>
  <c r="E416" i="2" s="1"/>
  <c r="D415" i="2"/>
  <c r="E415" i="2" s="1"/>
  <c r="D414" i="2"/>
  <c r="E414" i="2" s="1"/>
  <c r="D413" i="2"/>
  <c r="E413" i="2" s="1"/>
  <c r="D412" i="2"/>
  <c r="E412" i="2" s="1"/>
  <c r="D411" i="2"/>
  <c r="E411" i="2" s="1"/>
  <c r="D410" i="2"/>
  <c r="E410" i="2" s="1"/>
  <c r="D409" i="2"/>
  <c r="E409" i="2" s="1"/>
  <c r="D408" i="2"/>
  <c r="E408" i="2" s="1"/>
  <c r="D407" i="2"/>
  <c r="E407" i="2" s="1"/>
  <c r="D406" i="2"/>
  <c r="E406" i="2" s="1"/>
  <c r="D405" i="2"/>
  <c r="E405" i="2" s="1"/>
  <c r="D404" i="2"/>
  <c r="E404" i="2" s="1"/>
  <c r="D403" i="2"/>
  <c r="E403" i="2" s="1"/>
  <c r="D402" i="2"/>
  <c r="E402" i="2" s="1"/>
  <c r="D401" i="2"/>
  <c r="E401" i="2" s="1"/>
  <c r="D400" i="2"/>
  <c r="E400" i="2" s="1"/>
  <c r="D399" i="2"/>
  <c r="E399" i="2" s="1"/>
  <c r="D398" i="2"/>
  <c r="E398" i="2" s="1"/>
  <c r="D397" i="2"/>
  <c r="E397" i="2" s="1"/>
  <c r="D396" i="2"/>
  <c r="E396" i="2" s="1"/>
  <c r="D395" i="2"/>
  <c r="E395" i="2" s="1"/>
  <c r="D394" i="2"/>
  <c r="E394" i="2" s="1"/>
  <c r="D393" i="2"/>
  <c r="E393" i="2" s="1"/>
  <c r="D392" i="2"/>
  <c r="E392" i="2" s="1"/>
  <c r="D391" i="2"/>
  <c r="E391" i="2" s="1"/>
  <c r="D390" i="2"/>
  <c r="E390" i="2" s="1"/>
  <c r="D389" i="2"/>
  <c r="E389" i="2" s="1"/>
  <c r="D388" i="2"/>
  <c r="E388" i="2" s="1"/>
  <c r="D387" i="2"/>
  <c r="E387" i="2" s="1"/>
  <c r="D386" i="2"/>
  <c r="E386" i="2" s="1"/>
  <c r="D385" i="2"/>
  <c r="E385" i="2" s="1"/>
  <c r="D384" i="2"/>
  <c r="E384" i="2" s="1"/>
  <c r="D383" i="2"/>
  <c r="E383" i="2" s="1"/>
  <c r="D382" i="2"/>
  <c r="E382" i="2" s="1"/>
  <c r="D381" i="2"/>
  <c r="E381" i="2" s="1"/>
  <c r="D380" i="2"/>
  <c r="E380" i="2" s="1"/>
  <c r="D379" i="2"/>
  <c r="E379" i="2" s="1"/>
  <c r="D378" i="2"/>
  <c r="E378" i="2" s="1"/>
  <c r="D377" i="2"/>
  <c r="E377" i="2" s="1"/>
  <c r="D376" i="2"/>
  <c r="E376" i="2" s="1"/>
  <c r="D375" i="2"/>
  <c r="E375" i="2" s="1"/>
  <c r="D374" i="2"/>
  <c r="E374" i="2" s="1"/>
  <c r="D373" i="2"/>
  <c r="E373" i="2" s="1"/>
  <c r="D372" i="2"/>
  <c r="E372" i="2" s="1"/>
  <c r="D371" i="2"/>
  <c r="E371" i="2" s="1"/>
  <c r="D370" i="2"/>
  <c r="E370" i="2" s="1"/>
  <c r="D369" i="2"/>
  <c r="E369" i="2" s="1"/>
  <c r="D368" i="2"/>
  <c r="E368" i="2" s="1"/>
  <c r="D367" i="2"/>
  <c r="E367" i="2" s="1"/>
  <c r="D366" i="2"/>
  <c r="E366" i="2" s="1"/>
  <c r="D365" i="2"/>
  <c r="E365" i="2" s="1"/>
  <c r="D364" i="2"/>
  <c r="E364" i="2" s="1"/>
  <c r="D363" i="2"/>
  <c r="E363" i="2" s="1"/>
  <c r="D362" i="2"/>
  <c r="E362" i="2" s="1"/>
  <c r="D361" i="2"/>
  <c r="E361" i="2" s="1"/>
  <c r="D360" i="2"/>
  <c r="E360" i="2" s="1"/>
  <c r="D359" i="2"/>
  <c r="E359" i="2" s="1"/>
  <c r="D358" i="2"/>
  <c r="E358" i="2" s="1"/>
  <c r="D357" i="2"/>
  <c r="E357" i="2" s="1"/>
  <c r="D356" i="2"/>
  <c r="E356" i="2" s="1"/>
  <c r="D355" i="2"/>
  <c r="E355" i="2" s="1"/>
  <c r="D354" i="2"/>
  <c r="E354" i="2" s="1"/>
  <c r="D353" i="2"/>
  <c r="E353" i="2" s="1"/>
  <c r="D352" i="2"/>
  <c r="E352" i="2" s="1"/>
  <c r="D351" i="2"/>
  <c r="E351" i="2" s="1"/>
  <c r="D350" i="2"/>
  <c r="E350" i="2" s="1"/>
  <c r="D349" i="2"/>
  <c r="E349" i="2" s="1"/>
  <c r="D348" i="2"/>
  <c r="E348" i="2" s="1"/>
  <c r="D347" i="2"/>
  <c r="E347" i="2" s="1"/>
  <c r="D346" i="2"/>
  <c r="E346" i="2" s="1"/>
  <c r="D345" i="2"/>
  <c r="E345" i="2" s="1"/>
  <c r="D344" i="2"/>
  <c r="E344" i="2" s="1"/>
  <c r="D343" i="2"/>
  <c r="E343" i="2" s="1"/>
  <c r="D342" i="2"/>
  <c r="E342" i="2" s="1"/>
  <c r="D341" i="2"/>
  <c r="E341" i="2" s="1"/>
  <c r="D340" i="2"/>
  <c r="E340" i="2" s="1"/>
  <c r="D339" i="2"/>
  <c r="E339" i="2" s="1"/>
  <c r="D338" i="2"/>
  <c r="E338" i="2" s="1"/>
  <c r="D337" i="2"/>
  <c r="E337" i="2" s="1"/>
  <c r="D336" i="2"/>
  <c r="E336" i="2" s="1"/>
  <c r="D335" i="2"/>
  <c r="E335" i="2" s="1"/>
  <c r="D334" i="2"/>
  <c r="E334" i="2" s="1"/>
  <c r="D333" i="2"/>
  <c r="E333" i="2" s="1"/>
  <c r="D332" i="2"/>
  <c r="E332" i="2" s="1"/>
  <c r="D331" i="2"/>
  <c r="E331" i="2" s="1"/>
  <c r="D330" i="2"/>
  <c r="E330" i="2" s="1"/>
  <c r="D329" i="2"/>
  <c r="E329" i="2" s="1"/>
  <c r="D328" i="2"/>
  <c r="E328" i="2" s="1"/>
  <c r="D327" i="2"/>
  <c r="E327" i="2" s="1"/>
  <c r="D326" i="2"/>
  <c r="E326" i="2" s="1"/>
  <c r="D325" i="2"/>
  <c r="E325" i="2" s="1"/>
  <c r="D324" i="2"/>
  <c r="E324" i="2" s="1"/>
  <c r="D323" i="2"/>
  <c r="E323" i="2" s="1"/>
  <c r="D322" i="2"/>
  <c r="E322" i="2" s="1"/>
  <c r="D321" i="2"/>
  <c r="E321" i="2" s="1"/>
  <c r="D320" i="2"/>
  <c r="E320" i="2" s="1"/>
  <c r="D319" i="2"/>
  <c r="E319" i="2" s="1"/>
  <c r="D318" i="2"/>
  <c r="E318" i="2" s="1"/>
  <c r="D317" i="2"/>
  <c r="E317" i="2" s="1"/>
  <c r="D316" i="2"/>
  <c r="E316" i="2" s="1"/>
  <c r="D315" i="2"/>
  <c r="E315" i="2" s="1"/>
  <c r="D314" i="2"/>
  <c r="E314" i="2" s="1"/>
  <c r="D313" i="2"/>
  <c r="E313" i="2" s="1"/>
  <c r="D312" i="2"/>
  <c r="E312" i="2" s="1"/>
  <c r="D311" i="2"/>
  <c r="E311" i="2" s="1"/>
  <c r="D310" i="2"/>
  <c r="E310" i="2" s="1"/>
  <c r="D309" i="2"/>
  <c r="E309" i="2" s="1"/>
  <c r="D308" i="2"/>
  <c r="E308" i="2" s="1"/>
  <c r="D307" i="2"/>
  <c r="E307" i="2" s="1"/>
  <c r="D306" i="2"/>
  <c r="E306" i="2" s="1"/>
  <c r="D305" i="2"/>
  <c r="E305" i="2" s="1"/>
  <c r="D304" i="2"/>
  <c r="E304" i="2" s="1"/>
  <c r="D303" i="2"/>
  <c r="E303" i="2" s="1"/>
  <c r="D302" i="2"/>
  <c r="E302" i="2" s="1"/>
  <c r="D301" i="2"/>
  <c r="E301" i="2" s="1"/>
  <c r="D300" i="2"/>
  <c r="E300" i="2" s="1"/>
  <c r="D299" i="2"/>
  <c r="E299" i="2" s="1"/>
  <c r="D298" i="2"/>
  <c r="E298" i="2" s="1"/>
  <c r="D297" i="2"/>
  <c r="E297" i="2" s="1"/>
  <c r="D296" i="2"/>
  <c r="E296" i="2" s="1"/>
  <c r="D295" i="2"/>
  <c r="E295" i="2" s="1"/>
  <c r="D294" i="2"/>
  <c r="E294" i="2" s="1"/>
  <c r="D293" i="2"/>
  <c r="E293" i="2" s="1"/>
  <c r="D292" i="2"/>
  <c r="E292" i="2" s="1"/>
  <c r="D291" i="2"/>
  <c r="E291" i="2" s="1"/>
  <c r="D290" i="2"/>
  <c r="E290" i="2" s="1"/>
  <c r="D289" i="2"/>
  <c r="E289" i="2" s="1"/>
  <c r="D288" i="2"/>
  <c r="E288" i="2" s="1"/>
  <c r="D287" i="2"/>
  <c r="E287" i="2" s="1"/>
  <c r="D286" i="2"/>
  <c r="E286" i="2" s="1"/>
  <c r="D285" i="2"/>
  <c r="E285" i="2" s="1"/>
  <c r="D284" i="2"/>
  <c r="E284" i="2" s="1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D276" i="2"/>
  <c r="E276" i="2" s="1"/>
  <c r="D275" i="2"/>
  <c r="E275" i="2" s="1"/>
  <c r="D274" i="2"/>
  <c r="E274" i="2" s="1"/>
  <c r="D273" i="2"/>
  <c r="E273" i="2" s="1"/>
  <c r="D272" i="2"/>
  <c r="E272" i="2" s="1"/>
  <c r="D271" i="2"/>
  <c r="E271" i="2" s="1"/>
  <c r="D270" i="2"/>
  <c r="E270" i="2" s="1"/>
  <c r="D269" i="2"/>
  <c r="E269" i="2" s="1"/>
  <c r="D268" i="2"/>
  <c r="E268" i="2" s="1"/>
  <c r="D267" i="2"/>
  <c r="E267" i="2" s="1"/>
  <c r="D266" i="2"/>
  <c r="E266" i="2" s="1"/>
  <c r="D265" i="2"/>
  <c r="E265" i="2" s="1"/>
  <c r="D264" i="2"/>
  <c r="E264" i="2" s="1"/>
  <c r="D263" i="2"/>
  <c r="E263" i="2" s="1"/>
  <c r="D262" i="2"/>
  <c r="E262" i="2" s="1"/>
  <c r="D261" i="2"/>
  <c r="E261" i="2" s="1"/>
  <c r="D260" i="2"/>
  <c r="E260" i="2" s="1"/>
  <c r="D259" i="2"/>
  <c r="E259" i="2" s="1"/>
  <c r="D258" i="2"/>
  <c r="E258" i="2" s="1"/>
  <c r="D257" i="2"/>
  <c r="E257" i="2" s="1"/>
  <c r="D256" i="2"/>
  <c r="E256" i="2" s="1"/>
  <c r="D255" i="2"/>
  <c r="E255" i="2" s="1"/>
  <c r="D254" i="2"/>
  <c r="E254" i="2" s="1"/>
  <c r="D253" i="2"/>
  <c r="E253" i="2" s="1"/>
  <c r="D252" i="2"/>
  <c r="E252" i="2" s="1"/>
  <c r="D251" i="2"/>
  <c r="E251" i="2" s="1"/>
  <c r="D250" i="2"/>
  <c r="E250" i="2" s="1"/>
  <c r="D249" i="2"/>
  <c r="E249" i="2" s="1"/>
  <c r="D248" i="2"/>
  <c r="E248" i="2" s="1"/>
  <c r="D247" i="2"/>
  <c r="E247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D237" i="2"/>
  <c r="E237" i="2" s="1"/>
  <c r="D236" i="2"/>
  <c r="E236" i="2" s="1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D224" i="2"/>
  <c r="E224" i="2" s="1"/>
  <c r="D223" i="2"/>
  <c r="E223" i="2" s="1"/>
  <c r="D222" i="2"/>
  <c r="E222" i="2" s="1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13" i="2"/>
  <c r="E213" i="2" s="1"/>
  <c r="D212" i="2"/>
  <c r="E212" i="2" s="1"/>
  <c r="D211" i="2"/>
  <c r="E211" i="2" s="1"/>
  <c r="D210" i="2"/>
  <c r="E210" i="2" s="1"/>
  <c r="D209" i="2"/>
  <c r="E209" i="2" s="1"/>
  <c r="D208" i="2"/>
  <c r="E208" i="2" s="1"/>
  <c r="D207" i="2"/>
  <c r="E207" i="2" s="1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D198" i="2"/>
  <c r="E198" i="2" s="1"/>
  <c r="D197" i="2"/>
  <c r="E197" i="2" s="1"/>
  <c r="D196" i="2"/>
  <c r="E196" i="2" s="1"/>
  <c r="D195" i="2"/>
  <c r="E195" i="2" s="1"/>
  <c r="D194" i="2"/>
  <c r="E194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82" i="2"/>
  <c r="E182" i="2" s="1"/>
  <c r="D181" i="2"/>
  <c r="E181" i="2" s="1"/>
  <c r="D180" i="2"/>
  <c r="E180" i="2" s="1"/>
  <c r="D179" i="2"/>
  <c r="E179" i="2" s="1"/>
  <c r="D178" i="2"/>
  <c r="E178" i="2" s="1"/>
  <c r="D177" i="2"/>
  <c r="E177" i="2" s="1"/>
  <c r="D176" i="2"/>
  <c r="E176" i="2" s="1"/>
  <c r="D175" i="2"/>
  <c r="E175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E26" i="2" l="1"/>
  <c r="E25" i="2"/>
  <c r="D26" i="2"/>
  <c r="D25" i="2"/>
  <c r="F541" i="2"/>
  <c r="F42" i="2"/>
  <c r="F43" i="2"/>
  <c r="F44" i="2"/>
  <c r="F45" i="2"/>
  <c r="F46" i="2"/>
  <c r="F170" i="2"/>
  <c r="F326" i="2"/>
  <c r="F480" i="2"/>
  <c r="F49" i="2"/>
  <c r="F145" i="2"/>
  <c r="F278" i="2"/>
  <c r="F73" i="2"/>
  <c r="F157" i="2"/>
  <c r="F193" i="2"/>
  <c r="F205" i="2"/>
  <c r="F217" i="2"/>
  <c r="F229" i="2"/>
  <c r="F241" i="2"/>
  <c r="F253" i="2"/>
  <c r="F265" i="2"/>
  <c r="F277" i="2"/>
  <c r="F289" i="2"/>
  <c r="F301" i="2"/>
  <c r="F313" i="2"/>
  <c r="F325" i="2"/>
  <c r="F337" i="2"/>
  <c r="F349" i="2"/>
  <c r="F361" i="2"/>
  <c r="F373" i="2"/>
  <c r="F385" i="2"/>
  <c r="F397" i="2"/>
  <c r="F409" i="2"/>
  <c r="F421" i="2"/>
  <c r="F433" i="2"/>
  <c r="F445" i="2"/>
  <c r="F457" i="2"/>
  <c r="F469" i="2"/>
  <c r="F481" i="2"/>
  <c r="F493" i="2"/>
  <c r="F505" i="2"/>
  <c r="F517" i="2"/>
  <c r="F529" i="2"/>
  <c r="F86" i="2"/>
  <c r="F242" i="2"/>
  <c r="F169" i="2"/>
  <c r="F98" i="2"/>
  <c r="F302" i="2"/>
  <c r="F61" i="2"/>
  <c r="F181" i="2"/>
  <c r="F110" i="2"/>
  <c r="F97" i="2"/>
  <c r="F109" i="2"/>
  <c r="F254" i="2"/>
  <c r="F121" i="2"/>
  <c r="F48" i="2"/>
  <c r="F134" i="2"/>
  <c r="F133" i="2"/>
  <c r="F146" i="2"/>
  <c r="F266" i="2"/>
  <c r="F85" i="2"/>
  <c r="F60" i="2"/>
  <c r="F53" i="2"/>
  <c r="F168" i="2"/>
  <c r="F161" i="2"/>
  <c r="F162" i="2"/>
  <c r="F240" i="2"/>
  <c r="F233" i="2"/>
  <c r="F234" i="2"/>
  <c r="F348" i="2"/>
  <c r="F341" i="2"/>
  <c r="F342" i="2"/>
  <c r="F420" i="2"/>
  <c r="F413" i="2"/>
  <c r="F414" i="2"/>
  <c r="F410" i="2"/>
  <c r="F497" i="2"/>
  <c r="F504" i="2"/>
  <c r="F498" i="2"/>
  <c r="F192" i="2"/>
  <c r="F186" i="2"/>
  <c r="F185" i="2"/>
  <c r="F300" i="2"/>
  <c r="F293" i="2"/>
  <c r="F294" i="2"/>
  <c r="F396" i="2"/>
  <c r="F389" i="2"/>
  <c r="F386" i="2"/>
  <c r="F390" i="2"/>
  <c r="F528" i="2"/>
  <c r="F521" i="2"/>
  <c r="F518" i="2"/>
  <c r="F522" i="2"/>
  <c r="F135" i="2"/>
  <c r="F231" i="2"/>
  <c r="F303" i="2"/>
  <c r="F339" i="2"/>
  <c r="F375" i="2"/>
  <c r="F423" i="2"/>
  <c r="F459" i="2"/>
  <c r="F495" i="2"/>
  <c r="F531" i="2"/>
  <c r="F52" i="2"/>
  <c r="F88" i="2"/>
  <c r="F124" i="2"/>
  <c r="F160" i="2"/>
  <c r="F220" i="2"/>
  <c r="F256" i="2"/>
  <c r="F292" i="2"/>
  <c r="F328" i="2"/>
  <c r="F364" i="2"/>
  <c r="F400" i="2"/>
  <c r="F436" i="2"/>
  <c r="F448" i="2"/>
  <c r="F484" i="2"/>
  <c r="F496" i="2"/>
  <c r="F508" i="2"/>
  <c r="F520" i="2"/>
  <c r="F532" i="2"/>
  <c r="F108" i="2"/>
  <c r="F101" i="2"/>
  <c r="F209" i="2"/>
  <c r="F216" i="2"/>
  <c r="F210" i="2"/>
  <c r="F288" i="2"/>
  <c r="F281" i="2"/>
  <c r="F282" i="2"/>
  <c r="F372" i="2"/>
  <c r="F366" i="2"/>
  <c r="F365" i="2"/>
  <c r="F468" i="2"/>
  <c r="F461" i="2"/>
  <c r="F462" i="2"/>
  <c r="F458" i="2"/>
  <c r="F123" i="2"/>
  <c r="F195" i="2"/>
  <c r="F279" i="2"/>
  <c r="F327" i="2"/>
  <c r="F363" i="2"/>
  <c r="F399" i="2"/>
  <c r="F435" i="2"/>
  <c r="F483" i="2"/>
  <c r="F507" i="2"/>
  <c r="F64" i="2"/>
  <c r="F112" i="2"/>
  <c r="F148" i="2"/>
  <c r="F184" i="2"/>
  <c r="F208" i="2"/>
  <c r="F232" i="2"/>
  <c r="F268" i="2"/>
  <c r="F304" i="2"/>
  <c r="F340" i="2"/>
  <c r="F388" i="2"/>
  <c r="F412" i="2"/>
  <c r="F472" i="2"/>
  <c r="F290" i="2"/>
  <c r="F132" i="2"/>
  <c r="F125" i="2"/>
  <c r="F228" i="2"/>
  <c r="F221" i="2"/>
  <c r="F222" i="2"/>
  <c r="F324" i="2"/>
  <c r="F317" i="2"/>
  <c r="F318" i="2"/>
  <c r="F384" i="2"/>
  <c r="F377" i="2"/>
  <c r="F378" i="2"/>
  <c r="F374" i="2"/>
  <c r="F492" i="2"/>
  <c r="F486" i="2"/>
  <c r="F485" i="2"/>
  <c r="F482" i="2"/>
  <c r="F51" i="2"/>
  <c r="F147" i="2"/>
  <c r="F219" i="2"/>
  <c r="F291" i="2"/>
  <c r="F315" i="2"/>
  <c r="F351" i="2"/>
  <c r="F387" i="2"/>
  <c r="F411" i="2"/>
  <c r="F447" i="2"/>
  <c r="F471" i="2"/>
  <c r="F519" i="2"/>
  <c r="F122" i="2"/>
  <c r="F76" i="2"/>
  <c r="F100" i="2"/>
  <c r="F136" i="2"/>
  <c r="F172" i="2"/>
  <c r="F196" i="2"/>
  <c r="F244" i="2"/>
  <c r="F280" i="2"/>
  <c r="F316" i="2"/>
  <c r="F352" i="2"/>
  <c r="F376" i="2"/>
  <c r="F424" i="2"/>
  <c r="F460" i="2"/>
  <c r="F158" i="2"/>
  <c r="F77" i="2"/>
  <c r="F84" i="2"/>
  <c r="F156" i="2"/>
  <c r="F149" i="2"/>
  <c r="F252" i="2"/>
  <c r="F245" i="2"/>
  <c r="F246" i="2"/>
  <c r="F360" i="2"/>
  <c r="F350" i="2"/>
  <c r="F353" i="2"/>
  <c r="F354" i="2"/>
  <c r="F444" i="2"/>
  <c r="F434" i="2"/>
  <c r="F437" i="2"/>
  <c r="F438" i="2"/>
  <c r="F540" i="2"/>
  <c r="F533" i="2"/>
  <c r="F530" i="2"/>
  <c r="F534" i="2"/>
  <c r="F87" i="2"/>
  <c r="F183" i="2"/>
  <c r="F79" i="2"/>
  <c r="F103" i="2"/>
  <c r="F115" i="2"/>
  <c r="F127" i="2"/>
  <c r="F139" i="2"/>
  <c r="F151" i="2"/>
  <c r="F163" i="2"/>
  <c r="F175" i="2"/>
  <c r="F187" i="2"/>
  <c r="F199" i="2"/>
  <c r="F211" i="2"/>
  <c r="F223" i="2"/>
  <c r="F235" i="2"/>
  <c r="F247" i="2"/>
  <c r="F259" i="2"/>
  <c r="F271" i="2"/>
  <c r="F283" i="2"/>
  <c r="F295" i="2"/>
  <c r="F307" i="2"/>
  <c r="F319" i="2"/>
  <c r="F331" i="2"/>
  <c r="F343" i="2"/>
  <c r="F355" i="2"/>
  <c r="F367" i="2"/>
  <c r="F379" i="2"/>
  <c r="F391" i="2"/>
  <c r="F403" i="2"/>
  <c r="F415" i="2"/>
  <c r="F427" i="2"/>
  <c r="F439" i="2"/>
  <c r="F451" i="2"/>
  <c r="F463" i="2"/>
  <c r="F470" i="2"/>
  <c r="F475" i="2"/>
  <c r="F473" i="2"/>
  <c r="F474" i="2"/>
  <c r="F487" i="2"/>
  <c r="F499" i="2"/>
  <c r="F511" i="2"/>
  <c r="F523" i="2"/>
  <c r="F535" i="2"/>
  <c r="F314" i="2"/>
  <c r="F144" i="2"/>
  <c r="F137" i="2"/>
  <c r="F264" i="2"/>
  <c r="F257" i="2"/>
  <c r="F258" i="2"/>
  <c r="F432" i="2"/>
  <c r="F425" i="2"/>
  <c r="F422" i="2"/>
  <c r="F426" i="2"/>
  <c r="F99" i="2"/>
  <c r="F207" i="2"/>
  <c r="F55" i="2"/>
  <c r="F116" i="2"/>
  <c r="F164" i="2"/>
  <c r="F212" i="2"/>
  <c r="F224" i="2"/>
  <c r="F236" i="2"/>
  <c r="F248" i="2"/>
  <c r="F260" i="2"/>
  <c r="F272" i="2"/>
  <c r="F284" i="2"/>
  <c r="F296" i="2"/>
  <c r="F308" i="2"/>
  <c r="F320" i="2"/>
  <c r="F332" i="2"/>
  <c r="F344" i="2"/>
  <c r="F356" i="2"/>
  <c r="F368" i="2"/>
  <c r="F380" i="2"/>
  <c r="F392" i="2"/>
  <c r="F404" i="2"/>
  <c r="F416" i="2"/>
  <c r="F428" i="2"/>
  <c r="F440" i="2"/>
  <c r="F452" i="2"/>
  <c r="F464" i="2"/>
  <c r="F476" i="2"/>
  <c r="F488" i="2"/>
  <c r="F500" i="2"/>
  <c r="F512" i="2"/>
  <c r="F524" i="2"/>
  <c r="F536" i="2"/>
  <c r="F182" i="2"/>
  <c r="F96" i="2"/>
  <c r="F89" i="2"/>
  <c r="F204" i="2"/>
  <c r="F197" i="2"/>
  <c r="F198" i="2"/>
  <c r="F312" i="2"/>
  <c r="F305" i="2"/>
  <c r="F306" i="2"/>
  <c r="F408" i="2"/>
  <c r="F398" i="2"/>
  <c r="F401" i="2"/>
  <c r="F402" i="2"/>
  <c r="F516" i="2"/>
  <c r="F506" i="2"/>
  <c r="F509" i="2"/>
  <c r="F510" i="2"/>
  <c r="F75" i="2"/>
  <c r="F159" i="2"/>
  <c r="F255" i="2"/>
  <c r="F91" i="2"/>
  <c r="F80" i="2"/>
  <c r="F128" i="2"/>
  <c r="F176" i="2"/>
  <c r="F81" i="2"/>
  <c r="F117" i="2"/>
  <c r="F165" i="2"/>
  <c r="F189" i="2"/>
  <c r="F201" i="2"/>
  <c r="F213" i="2"/>
  <c r="F225" i="2"/>
  <c r="F237" i="2"/>
  <c r="F249" i="2"/>
  <c r="F261" i="2"/>
  <c r="F273" i="2"/>
  <c r="F285" i="2"/>
  <c r="F297" i="2"/>
  <c r="F309" i="2"/>
  <c r="F321" i="2"/>
  <c r="F333" i="2"/>
  <c r="F345" i="2"/>
  <c r="F357" i="2"/>
  <c r="F369" i="2"/>
  <c r="F381" i="2"/>
  <c r="F393" i="2"/>
  <c r="F405" i="2"/>
  <c r="F417" i="2"/>
  <c r="F429" i="2"/>
  <c r="F441" i="2"/>
  <c r="F453" i="2"/>
  <c r="F465" i="2"/>
  <c r="F477" i="2"/>
  <c r="F489" i="2"/>
  <c r="F501" i="2"/>
  <c r="F513" i="2"/>
  <c r="F525" i="2"/>
  <c r="F537" i="2"/>
  <c r="F50" i="2"/>
  <c r="F194" i="2"/>
  <c r="F338" i="2"/>
  <c r="F72" i="2"/>
  <c r="F65" i="2"/>
  <c r="F180" i="2"/>
  <c r="F173" i="2"/>
  <c r="F174" i="2"/>
  <c r="F329" i="2"/>
  <c r="F336" i="2"/>
  <c r="F330" i="2"/>
  <c r="F111" i="2"/>
  <c r="F243" i="2"/>
  <c r="F67" i="2"/>
  <c r="F68" i="2"/>
  <c r="F104" i="2"/>
  <c r="F152" i="2"/>
  <c r="F200" i="2"/>
  <c r="F69" i="2"/>
  <c r="F105" i="2"/>
  <c r="F129" i="2"/>
  <c r="F153" i="2"/>
  <c r="F58" i="2"/>
  <c r="F82" i="2"/>
  <c r="F94" i="2"/>
  <c r="F106" i="2"/>
  <c r="F118" i="2"/>
  <c r="F130" i="2"/>
  <c r="F142" i="2"/>
  <c r="F154" i="2"/>
  <c r="F166" i="2"/>
  <c r="F178" i="2"/>
  <c r="F190" i="2"/>
  <c r="F202" i="2"/>
  <c r="F214" i="2"/>
  <c r="F226" i="2"/>
  <c r="F238" i="2"/>
  <c r="F250" i="2"/>
  <c r="F262" i="2"/>
  <c r="F274" i="2"/>
  <c r="F286" i="2"/>
  <c r="F298" i="2"/>
  <c r="F310" i="2"/>
  <c r="F322" i="2"/>
  <c r="F334" i="2"/>
  <c r="F346" i="2"/>
  <c r="F358" i="2"/>
  <c r="F370" i="2"/>
  <c r="F382" i="2"/>
  <c r="F394" i="2"/>
  <c r="F406" i="2"/>
  <c r="F418" i="2"/>
  <c r="F430" i="2"/>
  <c r="F442" i="2"/>
  <c r="F454" i="2"/>
  <c r="F466" i="2"/>
  <c r="F478" i="2"/>
  <c r="F490" i="2"/>
  <c r="F502" i="2"/>
  <c r="F514" i="2"/>
  <c r="F526" i="2"/>
  <c r="F538" i="2"/>
  <c r="F62" i="2"/>
  <c r="F206" i="2"/>
  <c r="F362" i="2"/>
  <c r="F120" i="2"/>
  <c r="F113" i="2"/>
  <c r="F276" i="2"/>
  <c r="F270" i="2"/>
  <c r="F269" i="2"/>
  <c r="F456" i="2"/>
  <c r="F446" i="2"/>
  <c r="F449" i="2"/>
  <c r="F450" i="2"/>
  <c r="F230" i="2"/>
  <c r="F63" i="2"/>
  <c r="F171" i="2"/>
  <c r="F267" i="2"/>
  <c r="F56" i="2"/>
  <c r="F92" i="2"/>
  <c r="F140" i="2"/>
  <c r="F188" i="2"/>
  <c r="F57" i="2"/>
  <c r="F93" i="2"/>
  <c r="F141" i="2"/>
  <c r="F177" i="2"/>
  <c r="F70" i="2"/>
  <c r="F59" i="2"/>
  <c r="F71" i="2"/>
  <c r="F83" i="2"/>
  <c r="F95" i="2"/>
  <c r="F107" i="2"/>
  <c r="F119" i="2"/>
  <c r="F131" i="2"/>
  <c r="F143" i="2"/>
  <c r="F155" i="2"/>
  <c r="F167" i="2"/>
  <c r="F179" i="2"/>
  <c r="F191" i="2"/>
  <c r="F203" i="2"/>
  <c r="F215" i="2"/>
  <c r="F227" i="2"/>
  <c r="F239" i="2"/>
  <c r="F251" i="2"/>
  <c r="F263" i="2"/>
  <c r="F275" i="2"/>
  <c r="F287" i="2"/>
  <c r="F299" i="2"/>
  <c r="F311" i="2"/>
  <c r="F323" i="2"/>
  <c r="F335" i="2"/>
  <c r="F347" i="2"/>
  <c r="F359" i="2"/>
  <c r="F371" i="2"/>
  <c r="F383" i="2"/>
  <c r="F395" i="2"/>
  <c r="F407" i="2"/>
  <c r="F419" i="2"/>
  <c r="F431" i="2"/>
  <c r="F443" i="2"/>
  <c r="F455" i="2"/>
  <c r="F467" i="2"/>
  <c r="F479" i="2"/>
  <c r="F491" i="2"/>
  <c r="F503" i="2"/>
  <c r="F515" i="2"/>
  <c r="F527" i="2"/>
  <c r="F539" i="2"/>
  <c r="F74" i="2"/>
  <c r="F218" i="2"/>
  <c r="F494" i="2"/>
  <c r="F54" i="2"/>
  <c r="F66" i="2"/>
  <c r="F78" i="2"/>
  <c r="F90" i="2"/>
  <c r="F102" i="2"/>
  <c r="F114" i="2"/>
  <c r="F126" i="2"/>
  <c r="F138" i="2"/>
  <c r="F150" i="2"/>
  <c r="F47" i="2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V23" i="1"/>
  <c r="U23" i="1"/>
  <c r="T23" i="1"/>
  <c r="S23" i="1"/>
  <c r="R23" i="1"/>
  <c r="Q23" i="1"/>
  <c r="P23" i="1"/>
  <c r="O23" i="1"/>
  <c r="N23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O7" i="1"/>
  <c r="P7" i="1" s="1"/>
  <c r="Q7" i="1" s="1"/>
  <c r="R7" i="1" s="1"/>
  <c r="S7" i="1" s="1"/>
  <c r="T7" i="1" s="1"/>
  <c r="U7" i="1" s="1"/>
  <c r="V7" i="1" s="1"/>
  <c r="N7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9" i="1"/>
  <c r="E7" i="1"/>
  <c r="F7" i="1" s="1"/>
  <c r="G7" i="1" s="1"/>
  <c r="H7" i="1" s="1"/>
  <c r="I7" i="1" s="1"/>
  <c r="J7" i="1" s="1"/>
  <c r="K7" i="1" s="1"/>
  <c r="L7" i="1" s="1"/>
  <c r="M7" i="1" s="1"/>
  <c r="M27" i="1"/>
  <c r="L27" i="1"/>
  <c r="K27" i="1"/>
  <c r="J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F26" i="2" l="1"/>
  <c r="F25" i="2"/>
  <c r="F39" i="2"/>
  <c r="F38" i="2"/>
  <c r="O39" i="1"/>
  <c r="P39" i="1" s="1"/>
  <c r="F28" i="2" l="1"/>
  <c r="G299" i="2"/>
  <c r="G216" i="2"/>
  <c r="G267" i="2"/>
  <c r="G324" i="2"/>
  <c r="G240" i="2"/>
  <c r="G351" i="2"/>
  <c r="G295" i="2"/>
  <c r="G234" i="2"/>
  <c r="G300" i="2"/>
  <c r="G343" i="2"/>
  <c r="G360" i="2"/>
  <c r="G271" i="2"/>
  <c r="G257" i="2"/>
  <c r="G211" i="2"/>
  <c r="G248" i="2"/>
  <c r="G353" i="2"/>
  <c r="G349" i="2"/>
  <c r="G217" i="2"/>
  <c r="G270" i="2"/>
  <c r="G296" i="2"/>
  <c r="G304" i="2"/>
  <c r="G358" i="2"/>
  <c r="G320" i="2"/>
  <c r="G307" i="2"/>
  <c r="G301" i="2"/>
  <c r="G224" i="2"/>
  <c r="G350" i="2"/>
  <c r="G205" i="2"/>
  <c r="G314" i="2"/>
  <c r="G235" i="2"/>
  <c r="G341" i="2"/>
  <c r="G261" i="2"/>
  <c r="G228" i="2"/>
  <c r="G278" i="2"/>
  <c r="G361" i="2"/>
  <c r="G258" i="2"/>
  <c r="G288" i="2"/>
  <c r="G214" i="2"/>
  <c r="G333" i="2"/>
  <c r="G219" i="2"/>
  <c r="G331" i="2"/>
  <c r="G357" i="2"/>
  <c r="G312" i="2"/>
  <c r="G266" i="2"/>
  <c r="G243" i="2"/>
  <c r="G223" i="2"/>
  <c r="G355" i="2"/>
  <c r="G302" i="2"/>
  <c r="G280" i="2"/>
  <c r="G329" i="2"/>
  <c r="G342" i="2"/>
  <c r="G238" i="2"/>
  <c r="G359" i="2"/>
  <c r="G244" i="2"/>
  <c r="G315" i="2"/>
  <c r="G210" i="2"/>
  <c r="G317" i="2"/>
  <c r="G332" i="2"/>
  <c r="G208" i="2"/>
  <c r="G297" i="2"/>
  <c r="G283" i="2"/>
  <c r="G232" i="2"/>
  <c r="G326" i="2"/>
  <c r="G336" i="2"/>
  <c r="G293" i="2"/>
  <c r="G311" i="2"/>
  <c r="G206" i="2"/>
  <c r="G222" i="2"/>
  <c r="G229" i="2"/>
  <c r="G252" i="2"/>
  <c r="G308" i="2"/>
  <c r="G253" i="2"/>
  <c r="G263" i="2"/>
  <c r="G202" i="2"/>
  <c r="G303" i="2"/>
  <c r="G348" i="2"/>
  <c r="G230" i="2"/>
  <c r="G354" i="2"/>
  <c r="G239" i="2"/>
  <c r="G334" i="2"/>
  <c r="G203" i="2"/>
  <c r="G254" i="2"/>
  <c r="G345" i="2"/>
  <c r="G233" i="2"/>
  <c r="G231" i="2"/>
  <c r="G346" i="2"/>
  <c r="G256" i="2"/>
  <c r="G344" i="2"/>
  <c r="G220" i="2"/>
  <c r="G227" i="2"/>
  <c r="G305" i="2"/>
  <c r="G285" i="2"/>
  <c r="G255" i="2"/>
  <c r="G213" i="2"/>
  <c r="G260" i="2"/>
  <c r="G236" i="2"/>
  <c r="G279" i="2"/>
  <c r="G310" i="2"/>
  <c r="G306" i="2"/>
  <c r="G225" i="2"/>
  <c r="G273" i="2"/>
  <c r="G274" i="2"/>
  <c r="G356" i="2"/>
  <c r="G207" i="2"/>
  <c r="G250" i="2"/>
  <c r="G335" i="2"/>
  <c r="G247" i="2"/>
  <c r="G313" i="2"/>
  <c r="G323" i="2"/>
  <c r="G277" i="2"/>
  <c r="G272" i="2"/>
  <c r="G259" i="2"/>
  <c r="G237" i="2"/>
  <c r="G294" i="2"/>
  <c r="G325" i="2"/>
  <c r="G245" i="2"/>
  <c r="G347" i="2"/>
  <c r="G309" i="2"/>
  <c r="G284" i="2"/>
  <c r="G281" i="2"/>
  <c r="G289" i="2"/>
  <c r="G322" i="2"/>
  <c r="G340" i="2"/>
  <c r="G249" i="2"/>
  <c r="G269" i="2"/>
  <c r="G290" i="2"/>
  <c r="G330" i="2"/>
  <c r="G352" i="2"/>
  <c r="G282" i="2"/>
  <c r="G204" i="2"/>
  <c r="G338" i="2"/>
  <c r="G221" i="2"/>
  <c r="G328" i="2"/>
  <c r="G319" i="2"/>
  <c r="G286" i="2"/>
  <c r="G321" i="2"/>
  <c r="G327" i="2"/>
  <c r="G226" i="2"/>
  <c r="G276" i="2"/>
  <c r="G318" i="2"/>
  <c r="G265" i="2"/>
  <c r="G275" i="2"/>
  <c r="G316" i="2"/>
  <c r="G212" i="2"/>
  <c r="G262" i="2"/>
  <c r="G339" i="2"/>
  <c r="G264" i="2"/>
  <c r="G292" i="2"/>
  <c r="G209" i="2"/>
  <c r="G337" i="2"/>
  <c r="G287" i="2"/>
  <c r="G215" i="2"/>
  <c r="G298" i="2"/>
  <c r="G268" i="2"/>
  <c r="G241" i="2"/>
  <c r="G251" i="2"/>
  <c r="G291" i="2"/>
  <c r="G242" i="2"/>
  <c r="G218" i="2"/>
  <c r="G246" i="2"/>
  <c r="G69" i="2"/>
  <c r="G462" i="2"/>
  <c r="G538" i="2"/>
  <c r="G413" i="2"/>
  <c r="G183" i="2"/>
  <c r="G133" i="2"/>
  <c r="G389" i="2"/>
  <c r="G104" i="2"/>
  <c r="G533" i="2"/>
  <c r="G97" i="2"/>
  <c r="G460" i="2"/>
  <c r="G503" i="2"/>
  <c r="G89" i="2"/>
  <c r="G83" i="2"/>
  <c r="G93" i="2"/>
  <c r="G113" i="2"/>
  <c r="G170" i="2"/>
  <c r="G452" i="2"/>
  <c r="G92" i="2"/>
  <c r="G88" i="2"/>
  <c r="G439" i="2"/>
  <c r="G190" i="2"/>
  <c r="G412" i="2"/>
  <c r="G409" i="2"/>
  <c r="G159" i="2"/>
  <c r="G108" i="2"/>
  <c r="G382" i="2"/>
  <c r="G401" i="2"/>
  <c r="G44" i="2"/>
  <c r="G187" i="2"/>
  <c r="G48" i="2"/>
  <c r="G366" i="2"/>
  <c r="G531" i="2"/>
  <c r="G535" i="2"/>
  <c r="G501" i="2"/>
  <c r="G199" i="2"/>
  <c r="G53" i="2"/>
  <c r="G482" i="2"/>
  <c r="G466" i="2"/>
  <c r="G185" i="2"/>
  <c r="G388" i="2"/>
  <c r="G394" i="2"/>
  <c r="G90" i="2"/>
  <c r="G493" i="2"/>
  <c r="G365" i="2"/>
  <c r="G475" i="2"/>
  <c r="G541" i="2"/>
  <c r="G380" i="2"/>
  <c r="G396" i="2"/>
  <c r="G68" i="2"/>
  <c r="G423" i="2"/>
  <c r="G379" i="2"/>
  <c r="G130" i="2"/>
  <c r="G381" i="2"/>
  <c r="G168" i="2"/>
  <c r="G453" i="2"/>
  <c r="G114" i="2"/>
  <c r="G51" i="2"/>
  <c r="G506" i="2"/>
  <c r="G46" i="2"/>
  <c r="G440" i="2"/>
  <c r="G56" i="2"/>
  <c r="G197" i="2"/>
  <c r="G107" i="2"/>
  <c r="G496" i="2"/>
  <c r="G463" i="2"/>
  <c r="G196" i="2"/>
  <c r="G419" i="2"/>
  <c r="G537" i="2"/>
  <c r="G461" i="2"/>
  <c r="G526" i="2"/>
  <c r="G191" i="2"/>
  <c r="G416" i="2"/>
  <c r="G137" i="2"/>
  <c r="G156" i="2"/>
  <c r="G490" i="2"/>
  <c r="G471" i="2"/>
  <c r="G426" i="2"/>
  <c r="G166" i="2"/>
  <c r="G438" i="2"/>
  <c r="G446" i="2"/>
  <c r="G145" i="2"/>
  <c r="G448" i="2"/>
  <c r="G433" i="2"/>
  <c r="G507" i="2"/>
  <c r="G414" i="2"/>
  <c r="G363" i="2"/>
  <c r="G532" i="2"/>
  <c r="G129" i="2"/>
  <c r="G112" i="2"/>
  <c r="G450" i="2"/>
  <c r="G73" i="2"/>
  <c r="G132" i="2"/>
  <c r="G524" i="2"/>
  <c r="G177" i="2"/>
  <c r="G378" i="2"/>
  <c r="G375" i="2"/>
  <c r="G367" i="2"/>
  <c r="G118" i="2"/>
  <c r="G164" i="2"/>
  <c r="G364" i="2"/>
  <c r="G487" i="2"/>
  <c r="G57" i="2"/>
  <c r="G410" i="2"/>
  <c r="G103" i="2"/>
  <c r="G65" i="2"/>
  <c r="G505" i="2"/>
  <c r="G76" i="2"/>
  <c r="G165" i="2"/>
  <c r="G371" i="2"/>
  <c r="G95" i="2"/>
  <c r="G385" i="2"/>
  <c r="G510" i="2"/>
  <c r="G82" i="2"/>
  <c r="G372" i="2"/>
  <c r="G55" i="2"/>
  <c r="G478" i="2"/>
  <c r="G134" i="2"/>
  <c r="G149" i="2"/>
  <c r="G369" i="2"/>
  <c r="G514" i="2"/>
  <c r="G64" i="2"/>
  <c r="G368" i="2"/>
  <c r="G449" i="2"/>
  <c r="G486" i="2"/>
  <c r="G431" i="2"/>
  <c r="G178" i="2"/>
  <c r="G116" i="2"/>
  <c r="G71" i="2"/>
  <c r="G146" i="2"/>
  <c r="G435" i="2"/>
  <c r="G120" i="2"/>
  <c r="G101" i="2"/>
  <c r="G135" i="2"/>
  <c r="G428" i="2"/>
  <c r="G470" i="2"/>
  <c r="G425" i="2"/>
  <c r="G418" i="2"/>
  <c r="G386" i="2"/>
  <c r="G152" i="2"/>
  <c r="G377" i="2"/>
  <c r="G109" i="2"/>
  <c r="G158" i="2"/>
  <c r="G515" i="2"/>
  <c r="G373" i="2"/>
  <c r="G147" i="2"/>
  <c r="G509" i="2"/>
  <c r="G529" i="2"/>
  <c r="G136" i="2"/>
  <c r="G201" i="2"/>
  <c r="G395" i="2"/>
  <c r="G399" i="2"/>
  <c r="G456" i="2"/>
  <c r="G540" i="2"/>
  <c r="G513" i="2"/>
  <c r="G512" i="2"/>
  <c r="G141" i="2"/>
  <c r="G67" i="2"/>
  <c r="G519" i="2"/>
  <c r="G436" i="2"/>
  <c r="G52" i="2"/>
  <c r="G74" i="2"/>
  <c r="G534" i="2"/>
  <c r="G106" i="2"/>
  <c r="G110" i="2"/>
  <c r="G384" i="2"/>
  <c r="G128" i="2"/>
  <c r="G393" i="2"/>
  <c r="G432" i="2"/>
  <c r="G406" i="2"/>
  <c r="G143" i="2"/>
  <c r="G123" i="2"/>
  <c r="G472" i="2"/>
  <c r="G459" i="2"/>
  <c r="G391" i="2"/>
  <c r="G142" i="2"/>
  <c r="G161" i="2"/>
  <c r="G444" i="2"/>
  <c r="G465" i="2"/>
  <c r="G126" i="2"/>
  <c r="G517" i="2"/>
  <c r="G100" i="2"/>
  <c r="G189" i="2"/>
  <c r="G383" i="2"/>
  <c r="G121" i="2"/>
  <c r="G84" i="2"/>
  <c r="G539" i="2"/>
  <c r="G464" i="2"/>
  <c r="G140" i="2"/>
  <c r="G98" i="2"/>
  <c r="G186" i="2"/>
  <c r="G163" i="2"/>
  <c r="G520" i="2"/>
  <c r="G374" i="2"/>
  <c r="G408" i="2"/>
  <c r="G167" i="2"/>
  <c r="G81" i="2"/>
  <c r="G171" i="2"/>
  <c r="G528" i="2"/>
  <c r="G427" i="2"/>
  <c r="G502" i="2"/>
  <c r="G176" i="2"/>
  <c r="G491" i="2"/>
  <c r="G96" i="2"/>
  <c r="G442" i="2"/>
  <c r="G415" i="2"/>
  <c r="G484" i="2"/>
  <c r="G47" i="2"/>
  <c r="G473" i="2"/>
  <c r="G376" i="2"/>
  <c r="G102" i="2"/>
  <c r="G523" i="2"/>
  <c r="G151" i="2"/>
  <c r="G188" i="2"/>
  <c r="G494" i="2"/>
  <c r="G72" i="2"/>
  <c r="G45" i="2"/>
  <c r="G454" i="2"/>
  <c r="G179" i="2"/>
  <c r="G447" i="2"/>
  <c r="G61" i="2"/>
  <c r="G467" i="2"/>
  <c r="G370" i="2"/>
  <c r="G458" i="2"/>
  <c r="G62" i="2"/>
  <c r="G43" i="2"/>
  <c r="G184" i="2"/>
  <c r="G404" i="2"/>
  <c r="G63" i="2"/>
  <c r="G400" i="2"/>
  <c r="G499" i="2"/>
  <c r="G58" i="2"/>
  <c r="G497" i="2"/>
  <c r="G115" i="2"/>
  <c r="G180" i="2"/>
  <c r="G169" i="2"/>
  <c r="G77" i="2"/>
  <c r="G527" i="2"/>
  <c r="G437" i="2"/>
  <c r="G489" i="2"/>
  <c r="G150" i="2"/>
  <c r="G198" i="2"/>
  <c r="G119" i="2"/>
  <c r="G468" i="2"/>
  <c r="G522" i="2"/>
  <c r="G153" i="2"/>
  <c r="G483" i="2"/>
  <c r="G445" i="2"/>
  <c r="G411" i="2"/>
  <c r="G80" i="2"/>
  <c r="G481" i="2"/>
  <c r="G42" i="2"/>
  <c r="G429" i="2"/>
  <c r="G117" i="2"/>
  <c r="G387" i="2"/>
  <c r="G398" i="2"/>
  <c r="G474" i="2"/>
  <c r="G85" i="2"/>
  <c r="G417" i="2"/>
  <c r="G78" i="2"/>
  <c r="G54" i="2"/>
  <c r="G148" i="2"/>
  <c r="G392" i="2"/>
  <c r="G193" i="2"/>
  <c r="G182" i="2"/>
  <c r="G59" i="2"/>
  <c r="G422" i="2"/>
  <c r="G430" i="2"/>
  <c r="G390" i="2"/>
  <c r="G200" i="2"/>
  <c r="G175" i="2"/>
  <c r="G162" i="2"/>
  <c r="G434" i="2"/>
  <c r="G477" i="2"/>
  <c r="G138" i="2"/>
  <c r="G498" i="2"/>
  <c r="G139" i="2"/>
  <c r="G174" i="2"/>
  <c r="G160" i="2"/>
  <c r="G397" i="2"/>
  <c r="G75" i="2"/>
  <c r="G124" i="2"/>
  <c r="G451" i="2"/>
  <c r="G455" i="2"/>
  <c r="G511" i="2"/>
  <c r="G488" i="2"/>
  <c r="G111" i="2"/>
  <c r="G50" i="2"/>
  <c r="G469" i="2"/>
  <c r="G424" i="2"/>
  <c r="G91" i="2"/>
  <c r="G181" i="2"/>
  <c r="G479" i="2"/>
  <c r="G441" i="2"/>
  <c r="G516" i="2"/>
  <c r="G155" i="2"/>
  <c r="G530" i="2"/>
  <c r="G500" i="2"/>
  <c r="G192" i="2"/>
  <c r="G480" i="2"/>
  <c r="G476" i="2"/>
  <c r="G94" i="2"/>
  <c r="G60" i="2"/>
  <c r="G79" i="2"/>
  <c r="G122" i="2"/>
  <c r="G99" i="2"/>
  <c r="G443" i="2"/>
  <c r="G518" i="2"/>
  <c r="G131" i="2"/>
  <c r="G492" i="2"/>
  <c r="G457" i="2"/>
  <c r="G420" i="2"/>
  <c r="G87" i="2"/>
  <c r="G194" i="2"/>
  <c r="G49" i="2"/>
  <c r="G157" i="2"/>
  <c r="G125" i="2"/>
  <c r="G536" i="2"/>
  <c r="G70" i="2"/>
  <c r="G485" i="2"/>
  <c r="G402" i="2"/>
  <c r="G195" i="2"/>
  <c r="G362" i="2"/>
  <c r="G495" i="2"/>
  <c r="G403" i="2"/>
  <c r="G154" i="2"/>
  <c r="G525" i="2"/>
  <c r="G504" i="2"/>
  <c r="G127" i="2"/>
  <c r="G173" i="2"/>
  <c r="G421" i="2"/>
  <c r="G521" i="2"/>
  <c r="G105" i="2"/>
  <c r="G86" i="2"/>
  <c r="G172" i="2"/>
  <c r="G407" i="2"/>
  <c r="G508" i="2"/>
  <c r="G144" i="2"/>
  <c r="G405" i="2"/>
  <c r="G66" i="2"/>
  <c r="C23" i="2" l="1"/>
  <c r="J456" i="2"/>
  <c r="J476" i="2"/>
  <c r="J536" i="2"/>
  <c r="J486" i="2"/>
  <c r="J466" i="2"/>
  <c r="J516" i="2"/>
  <c r="J526" i="2"/>
  <c r="J496" i="2"/>
  <c r="J506" i="2"/>
  <c r="J376" i="2"/>
  <c r="J306" i="2"/>
  <c r="J256" i="2"/>
  <c r="J336" i="2"/>
  <c r="J286" i="2"/>
  <c r="J426" i="2"/>
  <c r="J386" i="2"/>
  <c r="J356" i="2"/>
  <c r="J226" i="2"/>
  <c r="J316" i="2"/>
  <c r="J436" i="2"/>
  <c r="J446" i="2"/>
  <c r="J366" i="2"/>
  <c r="J416" i="2"/>
  <c r="J296" i="2"/>
  <c r="J276" i="2"/>
  <c r="J346" i="2"/>
  <c r="J326" i="2"/>
  <c r="J396" i="2"/>
  <c r="J406" i="2"/>
  <c r="J266" i="2"/>
  <c r="J246" i="2"/>
  <c r="J236" i="2"/>
  <c r="J216" i="2"/>
  <c r="J196" i="2"/>
  <c r="J206" i="2"/>
  <c r="J186" i="2"/>
  <c r="J176" i="2"/>
  <c r="J166" i="2"/>
  <c r="J136" i="2"/>
  <c r="J146" i="2"/>
  <c r="J156" i="2"/>
  <c r="J106" i="2"/>
  <c r="J96" i="2"/>
  <c r="J116" i="2"/>
  <c r="J126" i="2"/>
  <c r="J86" i="2"/>
  <c r="J76" i="2"/>
  <c r="J66" i="2"/>
  <c r="J56" i="2"/>
  <c r="J46" i="2"/>
  <c r="I506" i="2"/>
  <c r="I516" i="2"/>
  <c r="I526" i="2"/>
  <c r="I536" i="2"/>
  <c r="I156" i="2"/>
  <c r="I136" i="2"/>
  <c r="I106" i="2"/>
  <c r="I126" i="2"/>
  <c r="I116" i="2"/>
  <c r="I96" i="2"/>
  <c r="I86" i="2"/>
  <c r="I76" i="2"/>
  <c r="I66" i="2"/>
  <c r="I56" i="2"/>
  <c r="I46" i="2"/>
  <c r="G25" i="2"/>
  <c r="G26" i="2"/>
  <c r="I486" i="2"/>
  <c r="I496" i="2"/>
  <c r="I426" i="2"/>
  <c r="I376" i="2"/>
  <c r="I406" i="2"/>
  <c r="I456" i="2"/>
  <c r="I476" i="2"/>
  <c r="I466" i="2"/>
  <c r="I446" i="2"/>
  <c r="I436" i="2"/>
  <c r="I416" i="2"/>
  <c r="I336" i="2"/>
  <c r="I386" i="2"/>
  <c r="I356" i="2"/>
  <c r="I316" i="2"/>
  <c r="I396" i="2"/>
  <c r="I346" i="2"/>
  <c r="I326" i="2"/>
  <c r="I366" i="2"/>
  <c r="I306" i="2"/>
  <c r="I256" i="2"/>
  <c r="I286" i="2"/>
  <c r="I226" i="2"/>
  <c r="I296" i="2"/>
  <c r="I276" i="2"/>
  <c r="I246" i="2"/>
  <c r="I236" i="2"/>
  <c r="I266" i="2"/>
  <c r="I216" i="2"/>
  <c r="I186" i="2"/>
  <c r="I176" i="2"/>
  <c r="I196" i="2"/>
  <c r="I206" i="2"/>
  <c r="I166" i="2"/>
  <c r="I146" i="2"/>
  <c r="AX195" i="2"/>
  <c r="AM195" i="2"/>
  <c r="AY195" i="2"/>
  <c r="AN195" i="2"/>
  <c r="AZ195" i="2"/>
  <c r="AO195" i="2"/>
  <c r="BA195" i="2"/>
  <c r="AP195" i="2"/>
  <c r="BB195" i="2"/>
  <c r="AQ195" i="2"/>
  <c r="AR195" i="2"/>
  <c r="AS195" i="2"/>
  <c r="AT195" i="2"/>
  <c r="AU195" i="2"/>
  <c r="AV195" i="2"/>
  <c r="AW195" i="2"/>
  <c r="AW330" i="2"/>
  <c r="AV330" i="2"/>
  <c r="AU330" i="2"/>
  <c r="BB330" i="2"/>
  <c r="AZ330" i="2"/>
  <c r="BA330" i="2"/>
  <c r="AY330" i="2"/>
  <c r="AX330" i="2"/>
  <c r="BB326" i="2"/>
  <c r="AY326" i="2"/>
  <c r="AX326" i="2"/>
  <c r="AV326" i="2"/>
  <c r="BA326" i="2"/>
  <c r="AZ326" i="2"/>
  <c r="AU326" i="2"/>
  <c r="AW326" i="2"/>
  <c r="AY102" i="2"/>
  <c r="AX102" i="2"/>
  <c r="AW102" i="2"/>
  <c r="AV102" i="2"/>
  <c r="AU102" i="2"/>
  <c r="BB102" i="2"/>
  <c r="BA102" i="2"/>
  <c r="AZ102" i="2"/>
  <c r="AW360" i="2"/>
  <c r="AV360" i="2"/>
  <c r="AU360" i="2"/>
  <c r="BB360" i="2"/>
  <c r="AZ360" i="2"/>
  <c r="BA360" i="2"/>
  <c r="AY360" i="2"/>
  <c r="AX360" i="2"/>
  <c r="AX138" i="2"/>
  <c r="AW138" i="2"/>
  <c r="AV138" i="2"/>
  <c r="AU138" i="2"/>
  <c r="BB138" i="2"/>
  <c r="BA138" i="2"/>
  <c r="AZ138" i="2"/>
  <c r="AY138" i="2"/>
  <c r="AY63" i="2"/>
  <c r="AX63" i="2"/>
  <c r="AW63" i="2"/>
  <c r="AV63" i="2"/>
  <c r="AU63" i="2"/>
  <c r="BB63" i="2"/>
  <c r="BA63" i="2"/>
  <c r="AZ63" i="2"/>
  <c r="BB511" i="2"/>
  <c r="BA511" i="2"/>
  <c r="AZ511" i="2"/>
  <c r="AY511" i="2"/>
  <c r="AX511" i="2"/>
  <c r="AW511" i="2"/>
  <c r="AV511" i="2"/>
  <c r="AU511" i="2"/>
  <c r="AW523" i="2"/>
  <c r="AV523" i="2"/>
  <c r="AU523" i="2"/>
  <c r="AX504" i="2"/>
  <c r="AW504" i="2"/>
  <c r="AV504" i="2"/>
  <c r="AU504" i="2"/>
  <c r="BB504" i="2"/>
  <c r="BA504" i="2"/>
  <c r="AZ504" i="2"/>
  <c r="AY504" i="2"/>
  <c r="AU256" i="2"/>
  <c r="BB256" i="2"/>
  <c r="BA256" i="2"/>
  <c r="AZ256" i="2"/>
  <c r="AY256" i="2"/>
  <c r="AX256" i="2"/>
  <c r="AW256" i="2"/>
  <c r="AV256" i="2"/>
  <c r="AX168" i="2"/>
  <c r="AW168" i="2"/>
  <c r="AV168" i="2"/>
  <c r="AU168" i="2"/>
  <c r="BB168" i="2"/>
  <c r="BA168" i="2"/>
  <c r="AZ168" i="2"/>
  <c r="AY168" i="2"/>
  <c r="AX186" i="2"/>
  <c r="AW186" i="2"/>
  <c r="AV186" i="2"/>
  <c r="AU186" i="2"/>
  <c r="BB186" i="2"/>
  <c r="BA186" i="2"/>
  <c r="AZ186" i="2"/>
  <c r="AY186" i="2"/>
  <c r="AY269" i="2"/>
  <c r="AX269" i="2"/>
  <c r="AW269" i="2"/>
  <c r="AV269" i="2"/>
  <c r="AU269" i="2"/>
  <c r="BB269" i="2"/>
  <c r="BA269" i="2"/>
  <c r="AZ269" i="2"/>
  <c r="BB515" i="2"/>
  <c r="BA515" i="2"/>
  <c r="AZ515" i="2"/>
  <c r="AY515" i="2"/>
  <c r="AX515" i="2"/>
  <c r="AW515" i="2"/>
  <c r="AV515" i="2"/>
  <c r="AU515" i="2"/>
  <c r="BB70" i="2"/>
  <c r="BA70" i="2"/>
  <c r="AZ70" i="2"/>
  <c r="AY70" i="2"/>
  <c r="AX70" i="2"/>
  <c r="AW70" i="2"/>
  <c r="AV70" i="2"/>
  <c r="AU70" i="2"/>
  <c r="BA397" i="2"/>
  <c r="AZ397" i="2"/>
  <c r="AY397" i="2"/>
  <c r="AX397" i="2"/>
  <c r="AU397" i="2"/>
  <c r="BB397" i="2"/>
  <c r="AW397" i="2"/>
  <c r="AV397" i="2"/>
  <c r="BB172" i="2"/>
  <c r="BA172" i="2"/>
  <c r="AZ172" i="2"/>
  <c r="AY172" i="2"/>
  <c r="AX172" i="2"/>
  <c r="AW172" i="2"/>
  <c r="AV172" i="2"/>
  <c r="AU172" i="2"/>
  <c r="AW369" i="2"/>
  <c r="AV369" i="2"/>
  <c r="AU369" i="2"/>
  <c r="BB369" i="2"/>
  <c r="AZ369" i="2"/>
  <c r="BA369" i="2"/>
  <c r="AX369" i="2"/>
  <c r="AY369" i="2"/>
  <c r="BB332" i="2"/>
  <c r="AY332" i="2"/>
  <c r="AX332" i="2"/>
  <c r="AV332" i="2"/>
  <c r="BA332" i="2"/>
  <c r="AZ332" i="2"/>
  <c r="AW332" i="2"/>
  <c r="AU332" i="2"/>
  <c r="BB294" i="2"/>
  <c r="BA294" i="2"/>
  <c r="AZ294" i="2"/>
  <c r="AY294" i="2"/>
  <c r="AX294" i="2"/>
  <c r="AW294" i="2"/>
  <c r="AV294" i="2"/>
  <c r="AU294" i="2"/>
  <c r="AU77" i="2"/>
  <c r="BB77" i="2"/>
  <c r="BA77" i="2"/>
  <c r="AZ77" i="2"/>
  <c r="AY77" i="2"/>
  <c r="AX77" i="2"/>
  <c r="AW77" i="2"/>
  <c r="AV77" i="2"/>
  <c r="AW384" i="2"/>
  <c r="AV384" i="2"/>
  <c r="AU384" i="2"/>
  <c r="BB384" i="2"/>
  <c r="AZ384" i="2"/>
  <c r="BA384" i="2"/>
  <c r="AY384" i="2"/>
  <c r="AX384" i="2"/>
  <c r="BB121" i="2"/>
  <c r="BA121" i="2"/>
  <c r="AZ121" i="2"/>
  <c r="AY121" i="2"/>
  <c r="AX121" i="2"/>
  <c r="AW121" i="2"/>
  <c r="AV121" i="2"/>
  <c r="AU121" i="2"/>
  <c r="BB505" i="2"/>
  <c r="BA505" i="2"/>
  <c r="AZ505" i="2"/>
  <c r="AY505" i="2"/>
  <c r="AX505" i="2"/>
  <c r="AW505" i="2"/>
  <c r="AV505" i="2"/>
  <c r="AU505" i="2"/>
  <c r="BA388" i="2"/>
  <c r="AZ388" i="2"/>
  <c r="AY388" i="2"/>
  <c r="AX388" i="2"/>
  <c r="AU388" i="2"/>
  <c r="BB388" i="2"/>
  <c r="AW388" i="2"/>
  <c r="AV388" i="2"/>
  <c r="BA370" i="2"/>
  <c r="AZ370" i="2"/>
  <c r="AY370" i="2"/>
  <c r="AX370" i="2"/>
  <c r="AU370" i="2"/>
  <c r="BB370" i="2"/>
  <c r="AW370" i="2"/>
  <c r="AV370" i="2"/>
  <c r="BB421" i="2"/>
  <c r="BA421" i="2"/>
  <c r="AZ421" i="2"/>
  <c r="AY421" i="2"/>
  <c r="AX421" i="2"/>
  <c r="AW421" i="2"/>
  <c r="AV421" i="2"/>
  <c r="AU421" i="2"/>
  <c r="BB428" i="2"/>
  <c r="BA428" i="2"/>
  <c r="AZ428" i="2"/>
  <c r="AW428" i="2"/>
  <c r="AU428" i="2"/>
  <c r="AY428" i="2"/>
  <c r="AX428" i="2"/>
  <c r="AV428" i="2"/>
  <c r="BB442" i="2"/>
  <c r="BA442" i="2"/>
  <c r="AZ442" i="2"/>
  <c r="AY442" i="2"/>
  <c r="AX442" i="2"/>
  <c r="AW442" i="2"/>
  <c r="AV442" i="2"/>
  <c r="AU442" i="2"/>
  <c r="AY75" i="2"/>
  <c r="AX75" i="2"/>
  <c r="AW75" i="2"/>
  <c r="AV75" i="2"/>
  <c r="AU75" i="2"/>
  <c r="BB75" i="2"/>
  <c r="BA75" i="2"/>
  <c r="AZ75" i="2"/>
  <c r="AX498" i="2"/>
  <c r="AW498" i="2"/>
  <c r="AV498" i="2"/>
  <c r="AU498" i="2"/>
  <c r="BB498" i="2"/>
  <c r="BA498" i="2"/>
  <c r="AZ498" i="2"/>
  <c r="AY498" i="2"/>
  <c r="BB368" i="2"/>
  <c r="AY368" i="2"/>
  <c r="AX368" i="2"/>
  <c r="AV368" i="2"/>
  <c r="BA368" i="2"/>
  <c r="AZ368" i="2"/>
  <c r="AW368" i="2"/>
  <c r="AU368" i="2"/>
  <c r="BB356" i="2"/>
  <c r="AY356" i="2"/>
  <c r="AX356" i="2"/>
  <c r="AV356" i="2"/>
  <c r="BA356" i="2"/>
  <c r="AZ356" i="2"/>
  <c r="AW356" i="2"/>
  <c r="AU356" i="2"/>
  <c r="BB439" i="2"/>
  <c r="BA439" i="2"/>
  <c r="AZ439" i="2"/>
  <c r="AY439" i="2"/>
  <c r="AX439" i="2"/>
  <c r="AW439" i="2"/>
  <c r="AV439" i="2"/>
  <c r="AU439" i="2"/>
  <c r="BB184" i="2"/>
  <c r="BA184" i="2"/>
  <c r="AZ184" i="2"/>
  <c r="AY184" i="2"/>
  <c r="AX184" i="2"/>
  <c r="AW184" i="2"/>
  <c r="AV184" i="2"/>
  <c r="AU184" i="2"/>
  <c r="BA307" i="2"/>
  <c r="AZ307" i="2"/>
  <c r="AY307" i="2"/>
  <c r="AX307" i="2"/>
  <c r="BB307" i="2"/>
  <c r="AW307" i="2"/>
  <c r="AV307" i="2"/>
  <c r="AU307" i="2"/>
  <c r="BB499" i="2"/>
  <c r="BA499" i="2"/>
  <c r="AZ499" i="2"/>
  <c r="AY499" i="2"/>
  <c r="AX499" i="2"/>
  <c r="AW499" i="2"/>
  <c r="AV499" i="2"/>
  <c r="AU499" i="2"/>
  <c r="BB61" i="2"/>
  <c r="BA61" i="2"/>
  <c r="AZ61" i="2"/>
  <c r="AY61" i="2"/>
  <c r="AX61" i="2"/>
  <c r="AW61" i="2"/>
  <c r="AV61" i="2"/>
  <c r="AU61" i="2"/>
  <c r="AU83" i="2"/>
  <c r="BB83" i="2"/>
  <c r="BA83" i="2"/>
  <c r="AZ83" i="2"/>
  <c r="AY83" i="2"/>
  <c r="AX83" i="2"/>
  <c r="AW83" i="2"/>
  <c r="AV83" i="2"/>
  <c r="BA325" i="2"/>
  <c r="AZ325" i="2"/>
  <c r="AY325" i="2"/>
  <c r="AX325" i="2"/>
  <c r="AU325" i="2"/>
  <c r="BB325" i="2"/>
  <c r="AW325" i="2"/>
  <c r="AV325" i="2"/>
  <c r="AX180" i="2"/>
  <c r="AW180" i="2"/>
  <c r="AV180" i="2"/>
  <c r="AU180" i="2"/>
  <c r="BB180" i="2"/>
  <c r="BA180" i="2"/>
  <c r="AZ180" i="2"/>
  <c r="AY180" i="2"/>
  <c r="AX183" i="2"/>
  <c r="AW183" i="2"/>
  <c r="AV183" i="2"/>
  <c r="AU183" i="2"/>
  <c r="BB183" i="2"/>
  <c r="BA183" i="2"/>
  <c r="AZ183" i="2"/>
  <c r="AY183" i="2"/>
  <c r="BB76" i="2"/>
  <c r="BA76" i="2"/>
  <c r="AZ76" i="2"/>
  <c r="AY76" i="2"/>
  <c r="AX76" i="2"/>
  <c r="AW76" i="2"/>
  <c r="AV76" i="2"/>
  <c r="AU76" i="2"/>
  <c r="AX126" i="2"/>
  <c r="AW126" i="2"/>
  <c r="AV126" i="2"/>
  <c r="AU126" i="2"/>
  <c r="BB126" i="2"/>
  <c r="BA126" i="2"/>
  <c r="AZ126" i="2"/>
  <c r="AY126" i="2"/>
  <c r="AW300" i="2"/>
  <c r="AV300" i="2"/>
  <c r="AU300" i="2"/>
  <c r="BB300" i="2"/>
  <c r="AZ300" i="2"/>
  <c r="AY300" i="2"/>
  <c r="AX300" i="2"/>
  <c r="BA300" i="2"/>
  <c r="BA316" i="2"/>
  <c r="AZ316" i="2"/>
  <c r="AY316" i="2"/>
  <c r="AX316" i="2"/>
  <c r="BB316" i="2"/>
  <c r="AW316" i="2"/>
  <c r="AV316" i="2"/>
  <c r="AU316" i="2"/>
  <c r="BB264" i="2"/>
  <c r="BA264" i="2"/>
  <c r="AZ264" i="2"/>
  <c r="AY264" i="2"/>
  <c r="AX264" i="2"/>
  <c r="AW264" i="2"/>
  <c r="AV264" i="2"/>
  <c r="AU264" i="2"/>
  <c r="BB436" i="2"/>
  <c r="BA436" i="2"/>
  <c r="AZ436" i="2"/>
  <c r="AY436" i="2"/>
  <c r="AX436" i="2"/>
  <c r="AW436" i="2"/>
  <c r="AV436" i="2"/>
  <c r="AU436" i="2"/>
  <c r="BB148" i="2"/>
  <c r="BA148" i="2"/>
  <c r="AZ148" i="2"/>
  <c r="AY148" i="2"/>
  <c r="AX148" i="2"/>
  <c r="AW148" i="2"/>
  <c r="AU148" i="2"/>
  <c r="AV148" i="2"/>
  <c r="AU68" i="2"/>
  <c r="BB68" i="2"/>
  <c r="BA68" i="2"/>
  <c r="AZ68" i="2"/>
  <c r="AY68" i="2"/>
  <c r="AX68" i="2"/>
  <c r="AW68" i="2"/>
  <c r="AV68" i="2"/>
  <c r="BB193" i="2"/>
  <c r="BA193" i="2"/>
  <c r="AZ193" i="2"/>
  <c r="AY193" i="2"/>
  <c r="AX193" i="2"/>
  <c r="AW193" i="2"/>
  <c r="AV193" i="2"/>
  <c r="AU193" i="2"/>
  <c r="BB223" i="2"/>
  <c r="BA223" i="2"/>
  <c r="AZ223" i="2"/>
  <c r="AY223" i="2"/>
  <c r="AX223" i="2"/>
  <c r="AW223" i="2"/>
  <c r="AV223" i="2"/>
  <c r="AU223" i="2"/>
  <c r="AY242" i="2"/>
  <c r="AW242" i="2"/>
  <c r="AV242" i="2"/>
  <c r="AU242" i="2"/>
  <c r="BB242" i="2"/>
  <c r="BA242" i="2"/>
  <c r="AZ242" i="2"/>
  <c r="AX242" i="2"/>
  <c r="BB461" i="2"/>
  <c r="BA461" i="2"/>
  <c r="AZ461" i="2"/>
  <c r="AY461" i="2"/>
  <c r="AX461" i="2"/>
  <c r="AW461" i="2"/>
  <c r="AV461" i="2"/>
  <c r="AU461" i="2"/>
  <c r="AU247" i="2"/>
  <c r="BB247" i="2"/>
  <c r="AZ247" i="2"/>
  <c r="AY247" i="2"/>
  <c r="AX247" i="2"/>
  <c r="BA247" i="2"/>
  <c r="AW247" i="2"/>
  <c r="AV247" i="2"/>
  <c r="AX177" i="2"/>
  <c r="AW177" i="2"/>
  <c r="AV177" i="2"/>
  <c r="AU177" i="2"/>
  <c r="BB177" i="2"/>
  <c r="BA177" i="2"/>
  <c r="AZ177" i="2"/>
  <c r="AY177" i="2"/>
  <c r="BA249" i="2"/>
  <c r="AZ249" i="2"/>
  <c r="AY249" i="2"/>
  <c r="AX249" i="2"/>
  <c r="AV249" i="2"/>
  <c r="AU249" i="2"/>
  <c r="BB249" i="2"/>
  <c r="AW249" i="2"/>
  <c r="BB466" i="2"/>
  <c r="BA466" i="2"/>
  <c r="AZ466" i="2"/>
  <c r="AY466" i="2"/>
  <c r="AX466" i="2"/>
  <c r="AW466" i="2"/>
  <c r="AV466" i="2"/>
  <c r="AU466" i="2"/>
  <c r="AX495" i="2"/>
  <c r="AW495" i="2"/>
  <c r="AV495" i="2"/>
  <c r="AU495" i="2"/>
  <c r="BB495" i="2"/>
  <c r="BA495" i="2"/>
  <c r="AZ495" i="2"/>
  <c r="AY495" i="2"/>
  <c r="AX513" i="2"/>
  <c r="AW513" i="2"/>
  <c r="AV513" i="2"/>
  <c r="AU513" i="2"/>
  <c r="BB513" i="2"/>
  <c r="BA513" i="2"/>
  <c r="AZ513" i="2"/>
  <c r="AY513" i="2"/>
  <c r="AY114" i="2"/>
  <c r="AX114" i="2"/>
  <c r="AW114" i="2"/>
  <c r="AV114" i="2"/>
  <c r="AU114" i="2"/>
  <c r="BB114" i="2"/>
  <c r="BA114" i="2"/>
  <c r="AZ114" i="2"/>
  <c r="BB452" i="2"/>
  <c r="BA452" i="2"/>
  <c r="AZ452" i="2"/>
  <c r="AY452" i="2"/>
  <c r="AW452" i="2"/>
  <c r="AV452" i="2"/>
  <c r="AX452" i="2"/>
  <c r="AU452" i="2"/>
  <c r="AW306" i="2"/>
  <c r="AV306" i="2"/>
  <c r="AU306" i="2"/>
  <c r="BB306" i="2"/>
  <c r="AZ306" i="2"/>
  <c r="AY306" i="2"/>
  <c r="AX306" i="2"/>
  <c r="BA306" i="2"/>
  <c r="AU283" i="2"/>
  <c r="BB283" i="2"/>
  <c r="BA283" i="2"/>
  <c r="AZ283" i="2"/>
  <c r="AY283" i="2"/>
  <c r="AX283" i="2"/>
  <c r="AW283" i="2"/>
  <c r="AV283" i="2"/>
  <c r="BB194" i="2"/>
  <c r="BA194" i="2"/>
  <c r="AZ194" i="2"/>
  <c r="AY194" i="2"/>
  <c r="AX194" i="2"/>
  <c r="AW194" i="2"/>
  <c r="AV194" i="2"/>
  <c r="AU194" i="2"/>
  <c r="BB145" i="2"/>
  <c r="BA145" i="2"/>
  <c r="AZ145" i="2"/>
  <c r="AY145" i="2"/>
  <c r="AX145" i="2"/>
  <c r="AW145" i="2"/>
  <c r="AU145" i="2"/>
  <c r="AV145" i="2"/>
  <c r="BB128" i="2"/>
  <c r="AX128" i="2"/>
  <c r="AW128" i="2"/>
  <c r="AV128" i="2"/>
  <c r="AU128" i="2"/>
  <c r="BA128" i="2"/>
  <c r="AZ128" i="2"/>
  <c r="AY128" i="2"/>
  <c r="AX226" i="2"/>
  <c r="AU226" i="2"/>
  <c r="BB226" i="2"/>
  <c r="BA226" i="2"/>
  <c r="AZ226" i="2"/>
  <c r="AY226" i="2"/>
  <c r="AW226" i="2"/>
  <c r="AV226" i="2"/>
  <c r="BA361" i="2"/>
  <c r="AZ361" i="2"/>
  <c r="AY361" i="2"/>
  <c r="AX361" i="2"/>
  <c r="AU361" i="2"/>
  <c r="BB361" i="2"/>
  <c r="AW361" i="2"/>
  <c r="AV361" i="2"/>
  <c r="AU244" i="2"/>
  <c r="BB244" i="2"/>
  <c r="AY244" i="2"/>
  <c r="AX244" i="2"/>
  <c r="AW244" i="2"/>
  <c r="AV244" i="2"/>
  <c r="BA244" i="2"/>
  <c r="AZ244" i="2"/>
  <c r="BB270" i="2"/>
  <c r="BA270" i="2"/>
  <c r="AZ270" i="2"/>
  <c r="AY270" i="2"/>
  <c r="AX270" i="2"/>
  <c r="AW270" i="2"/>
  <c r="AV270" i="2"/>
  <c r="AU270" i="2"/>
  <c r="BB371" i="2"/>
  <c r="AY371" i="2"/>
  <c r="AX371" i="2"/>
  <c r="AV371" i="2"/>
  <c r="BA371" i="2"/>
  <c r="AZ371" i="2"/>
  <c r="AW371" i="2"/>
  <c r="AU371" i="2"/>
  <c r="AU274" i="2"/>
  <c r="BB274" i="2"/>
  <c r="BA274" i="2"/>
  <c r="AZ274" i="2"/>
  <c r="AY274" i="2"/>
  <c r="AX274" i="2"/>
  <c r="AW274" i="2"/>
  <c r="AV274" i="2"/>
  <c r="BB431" i="2"/>
  <c r="BA431" i="2"/>
  <c r="AZ431" i="2"/>
  <c r="AW431" i="2"/>
  <c r="AY431" i="2"/>
  <c r="AX431" i="2"/>
  <c r="AV431" i="2"/>
  <c r="AU431" i="2"/>
  <c r="AY287" i="2"/>
  <c r="AX287" i="2"/>
  <c r="AW287" i="2"/>
  <c r="AV287" i="2"/>
  <c r="AU287" i="2"/>
  <c r="BB287" i="2"/>
  <c r="BA287" i="2"/>
  <c r="AZ287" i="2"/>
  <c r="AX489" i="2"/>
  <c r="AW489" i="2"/>
  <c r="AV489" i="2"/>
  <c r="AU489" i="2"/>
  <c r="BB489" i="2"/>
  <c r="BA489" i="2"/>
  <c r="AZ489" i="2"/>
  <c r="AY489" i="2"/>
  <c r="AU44" i="2"/>
  <c r="BB44" i="2"/>
  <c r="BA44" i="2"/>
  <c r="AZ44" i="2"/>
  <c r="AY44" i="2"/>
  <c r="AX44" i="2"/>
  <c r="AW44" i="2"/>
  <c r="AV44" i="2"/>
  <c r="AX216" i="2"/>
  <c r="AW216" i="2"/>
  <c r="AV216" i="2"/>
  <c r="AU216" i="2"/>
  <c r="BB216" i="2"/>
  <c r="BA216" i="2"/>
  <c r="AZ216" i="2"/>
  <c r="AY216" i="2"/>
  <c r="AW387" i="2"/>
  <c r="AV387" i="2"/>
  <c r="AU387" i="2"/>
  <c r="BB387" i="2"/>
  <c r="AZ387" i="2"/>
  <c r="BA387" i="2"/>
  <c r="AX387" i="2"/>
  <c r="AY387" i="2"/>
  <c r="BB494" i="2"/>
  <c r="BA494" i="2"/>
  <c r="AZ494" i="2"/>
  <c r="AY494" i="2"/>
  <c r="AX494" i="2"/>
  <c r="AW494" i="2"/>
  <c r="AV494" i="2"/>
  <c r="AU494" i="2"/>
  <c r="BB37" i="2"/>
  <c r="BA37" i="2"/>
  <c r="AZ37" i="2"/>
  <c r="AY37" i="2"/>
  <c r="AX37" i="2"/>
  <c r="AW37" i="2"/>
  <c r="AV37" i="2"/>
  <c r="AU37" i="2"/>
  <c r="AX432" i="2"/>
  <c r="AW432" i="2"/>
  <c r="AV432" i="2"/>
  <c r="AU432" i="2"/>
  <c r="BA432" i="2"/>
  <c r="AY432" i="2"/>
  <c r="AZ432" i="2"/>
  <c r="BB432" i="2"/>
  <c r="BB82" i="2"/>
  <c r="BA82" i="2"/>
  <c r="AZ82" i="2"/>
  <c r="AY82" i="2"/>
  <c r="AX82" i="2"/>
  <c r="AW82" i="2"/>
  <c r="AV82" i="2"/>
  <c r="AU82" i="2"/>
  <c r="BA331" i="2"/>
  <c r="AZ331" i="2"/>
  <c r="AY331" i="2"/>
  <c r="AX331" i="2"/>
  <c r="AU331" i="2"/>
  <c r="BB331" i="2"/>
  <c r="AW331" i="2"/>
  <c r="AV331" i="2"/>
  <c r="BB493" i="2"/>
  <c r="BA493" i="2"/>
  <c r="AZ493" i="2"/>
  <c r="AY493" i="2"/>
  <c r="AX493" i="2"/>
  <c r="AW493" i="2"/>
  <c r="AV493" i="2"/>
  <c r="AU493" i="2"/>
  <c r="BA367" i="2"/>
  <c r="AZ367" i="2"/>
  <c r="AY367" i="2"/>
  <c r="AX367" i="2"/>
  <c r="AU367" i="2"/>
  <c r="BB367" i="2"/>
  <c r="AW367" i="2"/>
  <c r="AV367" i="2"/>
  <c r="AY69" i="2"/>
  <c r="AX69" i="2"/>
  <c r="AW69" i="2"/>
  <c r="AV69" i="2"/>
  <c r="AU69" i="2"/>
  <c r="BB69" i="2"/>
  <c r="BA69" i="2"/>
  <c r="AZ69" i="2"/>
  <c r="AX192" i="2"/>
  <c r="AW192" i="2"/>
  <c r="AV192" i="2"/>
  <c r="AU192" i="2"/>
  <c r="BB192" i="2"/>
  <c r="BA192" i="2"/>
  <c r="AZ192" i="2"/>
  <c r="AY192" i="2"/>
  <c r="BA340" i="2"/>
  <c r="AZ340" i="2"/>
  <c r="AY340" i="2"/>
  <c r="AX340" i="2"/>
  <c r="AU340" i="2"/>
  <c r="AV340" i="2"/>
  <c r="AW340" i="2"/>
  <c r="BB340" i="2"/>
  <c r="AU59" i="2"/>
  <c r="BB59" i="2"/>
  <c r="BA59" i="2"/>
  <c r="AZ59" i="2"/>
  <c r="AY59" i="2"/>
  <c r="AX59" i="2"/>
  <c r="AW59" i="2"/>
  <c r="AV59" i="2"/>
  <c r="BB79" i="2"/>
  <c r="BA79" i="2"/>
  <c r="AZ79" i="2"/>
  <c r="AY79" i="2"/>
  <c r="AX79" i="2"/>
  <c r="AW79" i="2"/>
  <c r="AV79" i="2"/>
  <c r="AU79" i="2"/>
  <c r="BB488" i="2"/>
  <c r="BA488" i="2"/>
  <c r="AZ488" i="2"/>
  <c r="AY488" i="2"/>
  <c r="AX488" i="2"/>
  <c r="AW488" i="2"/>
  <c r="AV488" i="2"/>
  <c r="AU488" i="2"/>
  <c r="BB118" i="2"/>
  <c r="BA118" i="2"/>
  <c r="AZ118" i="2"/>
  <c r="AY118" i="2"/>
  <c r="AX118" i="2"/>
  <c r="AW118" i="2"/>
  <c r="AV118" i="2"/>
  <c r="AU118" i="2"/>
  <c r="AU92" i="2"/>
  <c r="BB92" i="2"/>
  <c r="BA92" i="2"/>
  <c r="AZ92" i="2"/>
  <c r="AY92" i="2"/>
  <c r="AX92" i="2"/>
  <c r="AW92" i="2"/>
  <c r="AV92" i="2"/>
  <c r="BB509" i="2"/>
  <c r="BA509" i="2"/>
  <c r="AZ509" i="2"/>
  <c r="AY509" i="2"/>
  <c r="AX509" i="2"/>
  <c r="AW509" i="2"/>
  <c r="AV509" i="2"/>
  <c r="AU509" i="2"/>
  <c r="AY245" i="2"/>
  <c r="AW245" i="2"/>
  <c r="AV245" i="2"/>
  <c r="AU245" i="2"/>
  <c r="BB245" i="2"/>
  <c r="BA245" i="2"/>
  <c r="AZ245" i="2"/>
  <c r="AX245" i="2"/>
  <c r="AY284" i="2"/>
  <c r="AX284" i="2"/>
  <c r="AW284" i="2"/>
  <c r="AV284" i="2"/>
  <c r="AU284" i="2"/>
  <c r="BB284" i="2"/>
  <c r="BA284" i="2"/>
  <c r="AZ284" i="2"/>
  <c r="BA252" i="2"/>
  <c r="AZ252" i="2"/>
  <c r="AY252" i="2"/>
  <c r="AX252" i="2"/>
  <c r="AV252" i="2"/>
  <c r="AU252" i="2"/>
  <c r="BB252" i="2"/>
  <c r="AW252" i="2"/>
  <c r="BA385" i="2"/>
  <c r="AZ385" i="2"/>
  <c r="AY385" i="2"/>
  <c r="AX385" i="2"/>
  <c r="AU385" i="2"/>
  <c r="BB385" i="2"/>
  <c r="AW385" i="2"/>
  <c r="AV385" i="2"/>
  <c r="AU110" i="2"/>
  <c r="BB110" i="2"/>
  <c r="BA110" i="2"/>
  <c r="AZ110" i="2"/>
  <c r="AY110" i="2"/>
  <c r="AX110" i="2"/>
  <c r="AW110" i="2"/>
  <c r="AV110" i="2"/>
  <c r="BB112" i="2"/>
  <c r="BA112" i="2"/>
  <c r="AZ112" i="2"/>
  <c r="AY112" i="2"/>
  <c r="AX112" i="2"/>
  <c r="AW112" i="2"/>
  <c r="AV112" i="2"/>
  <c r="AU112" i="2"/>
  <c r="AX162" i="2"/>
  <c r="AW162" i="2"/>
  <c r="AV162" i="2"/>
  <c r="AU162" i="2"/>
  <c r="BB162" i="2"/>
  <c r="BA162" i="2"/>
  <c r="AZ162" i="2"/>
  <c r="AY162" i="2"/>
  <c r="AY36" i="2"/>
  <c r="AX36" i="2"/>
  <c r="AW36" i="2"/>
  <c r="AV36" i="2"/>
  <c r="AU36" i="2"/>
  <c r="BB36" i="2"/>
  <c r="BA36" i="2"/>
  <c r="AZ36" i="2"/>
  <c r="AX447" i="2"/>
  <c r="AW447" i="2"/>
  <c r="AV447" i="2"/>
  <c r="AU447" i="2"/>
  <c r="BA447" i="2"/>
  <c r="AZ447" i="2"/>
  <c r="BB447" i="2"/>
  <c r="AY447" i="2"/>
  <c r="AY236" i="2"/>
  <c r="AW236" i="2"/>
  <c r="AV236" i="2"/>
  <c r="AU236" i="2"/>
  <c r="BB236" i="2"/>
  <c r="BA236" i="2"/>
  <c r="AZ236" i="2"/>
  <c r="AX236" i="2"/>
  <c r="BB350" i="2"/>
  <c r="AY350" i="2"/>
  <c r="AX350" i="2"/>
  <c r="AV350" i="2"/>
  <c r="BA350" i="2"/>
  <c r="AZ350" i="2"/>
  <c r="AW350" i="2"/>
  <c r="AU350" i="2"/>
  <c r="BB329" i="2"/>
  <c r="AY329" i="2"/>
  <c r="AX329" i="2"/>
  <c r="AV329" i="2"/>
  <c r="AW329" i="2"/>
  <c r="AU329" i="2"/>
  <c r="AZ329" i="2"/>
  <c r="BA329" i="2"/>
  <c r="BA376" i="2"/>
  <c r="AZ376" i="2"/>
  <c r="AY376" i="2"/>
  <c r="AX376" i="2"/>
  <c r="AU376" i="2"/>
  <c r="AV376" i="2"/>
  <c r="AW376" i="2"/>
  <c r="BB376" i="2"/>
  <c r="AX465" i="2"/>
  <c r="AW465" i="2"/>
  <c r="AV465" i="2"/>
  <c r="AU465" i="2"/>
  <c r="BB465" i="2"/>
  <c r="BA465" i="2"/>
  <c r="AZ465" i="2"/>
  <c r="AY465" i="2"/>
  <c r="BB377" i="2"/>
  <c r="AY377" i="2"/>
  <c r="AX377" i="2"/>
  <c r="AV377" i="2"/>
  <c r="BA377" i="2"/>
  <c r="AZ377" i="2"/>
  <c r="AW377" i="2"/>
  <c r="AU377" i="2"/>
  <c r="AU271" i="2"/>
  <c r="BB271" i="2"/>
  <c r="BA271" i="2"/>
  <c r="AZ271" i="2"/>
  <c r="AY271" i="2"/>
  <c r="AX271" i="2"/>
  <c r="AW271" i="2"/>
  <c r="AV271" i="2"/>
  <c r="AX129" i="2"/>
  <c r="AW129" i="2"/>
  <c r="AV129" i="2"/>
  <c r="AU129" i="2"/>
  <c r="BB129" i="2"/>
  <c r="BA129" i="2"/>
  <c r="AZ129" i="2"/>
  <c r="AY129" i="2"/>
  <c r="BA240" i="2"/>
  <c r="AZ240" i="2"/>
  <c r="AY240" i="2"/>
  <c r="AX240" i="2"/>
  <c r="AU240" i="2"/>
  <c r="BB240" i="2"/>
  <c r="AW240" i="2"/>
  <c r="AV240" i="2"/>
  <c r="BA343" i="2"/>
  <c r="AZ343" i="2"/>
  <c r="AY343" i="2"/>
  <c r="AX343" i="2"/>
  <c r="AU343" i="2"/>
  <c r="BB343" i="2"/>
  <c r="AW343" i="2"/>
  <c r="AV343" i="2"/>
  <c r="AW224" i="2"/>
  <c r="AV224" i="2"/>
  <c r="BB224" i="2"/>
  <c r="BA224" i="2"/>
  <c r="AZ224" i="2"/>
  <c r="AY224" i="2"/>
  <c r="AX224" i="2"/>
  <c r="AU224" i="2"/>
  <c r="AY57" i="2"/>
  <c r="AX57" i="2"/>
  <c r="AW57" i="2"/>
  <c r="AV57" i="2"/>
  <c r="AU57" i="2"/>
  <c r="BB57" i="2"/>
  <c r="BA57" i="2"/>
  <c r="AZ57" i="2"/>
  <c r="BB503" i="2"/>
  <c r="BA503" i="2"/>
  <c r="AZ503" i="2"/>
  <c r="AY503" i="2"/>
  <c r="AX503" i="2"/>
  <c r="AW503" i="2"/>
  <c r="AV503" i="2"/>
  <c r="AU503" i="2"/>
  <c r="BB58" i="2"/>
  <c r="BA58" i="2"/>
  <c r="AZ58" i="2"/>
  <c r="AY58" i="2"/>
  <c r="AX58" i="2"/>
  <c r="AW58" i="2"/>
  <c r="AV58" i="2"/>
  <c r="AU58" i="2"/>
  <c r="BB170" i="2"/>
  <c r="BA170" i="2"/>
  <c r="AZ170" i="2"/>
  <c r="AY170" i="2"/>
  <c r="AX170" i="2"/>
  <c r="AW170" i="2"/>
  <c r="AV170" i="2"/>
  <c r="AU170" i="2"/>
  <c r="BA352" i="2"/>
  <c r="AZ352" i="2"/>
  <c r="AY352" i="2"/>
  <c r="AX352" i="2"/>
  <c r="AU352" i="2"/>
  <c r="BB352" i="2"/>
  <c r="AW352" i="2"/>
  <c r="AV352" i="2"/>
  <c r="AW315" i="2"/>
  <c r="AV315" i="2"/>
  <c r="AU315" i="2"/>
  <c r="BB315" i="2"/>
  <c r="AZ315" i="2"/>
  <c r="AY315" i="2"/>
  <c r="AX315" i="2"/>
  <c r="BA315" i="2"/>
  <c r="AX519" i="2"/>
  <c r="AW519" i="2"/>
  <c r="AV519" i="2"/>
  <c r="AU519" i="2"/>
  <c r="BA519" i="2"/>
  <c r="AZ519" i="2"/>
  <c r="AY519" i="2"/>
  <c r="BA349" i="2"/>
  <c r="AZ349" i="2"/>
  <c r="AY349" i="2"/>
  <c r="AX349" i="2"/>
  <c r="AU349" i="2"/>
  <c r="BB349" i="2"/>
  <c r="AW349" i="2"/>
  <c r="AV349" i="2"/>
  <c r="AW354" i="2"/>
  <c r="AV354" i="2"/>
  <c r="AU354" i="2"/>
  <c r="BB354" i="2"/>
  <c r="AZ354" i="2"/>
  <c r="AY354" i="2"/>
  <c r="AX354" i="2"/>
  <c r="BA354" i="2"/>
  <c r="BB389" i="2"/>
  <c r="AY389" i="2"/>
  <c r="AX389" i="2"/>
  <c r="AV389" i="2"/>
  <c r="BA389" i="2"/>
  <c r="AZ389" i="2"/>
  <c r="AW389" i="2"/>
  <c r="AU389" i="2"/>
  <c r="AW336" i="2"/>
  <c r="AV336" i="2"/>
  <c r="AU336" i="2"/>
  <c r="BB336" i="2"/>
  <c r="AZ336" i="2"/>
  <c r="AY336" i="2"/>
  <c r="AX336" i="2"/>
  <c r="BA336" i="2"/>
  <c r="BA394" i="2"/>
  <c r="AZ394" i="2"/>
  <c r="AY394" i="2"/>
  <c r="AX394" i="2"/>
  <c r="AU394" i="2"/>
  <c r="AV394" i="2"/>
  <c r="AW394" i="2"/>
  <c r="BB394" i="2"/>
  <c r="AY81" i="2"/>
  <c r="AX81" i="2"/>
  <c r="AW81" i="2"/>
  <c r="AV81" i="2"/>
  <c r="AU81" i="2"/>
  <c r="BB81" i="2"/>
  <c r="BA81" i="2"/>
  <c r="AZ81" i="2"/>
  <c r="BB215" i="2"/>
  <c r="BA215" i="2"/>
  <c r="AZ215" i="2"/>
  <c r="AY215" i="2"/>
  <c r="AX215" i="2"/>
  <c r="AW215" i="2"/>
  <c r="AV215" i="2"/>
  <c r="AU215" i="2"/>
  <c r="BB176" i="2"/>
  <c r="BA176" i="2"/>
  <c r="AZ176" i="2"/>
  <c r="AY176" i="2"/>
  <c r="AX176" i="2"/>
  <c r="AW176" i="2"/>
  <c r="AV176" i="2"/>
  <c r="AU176" i="2"/>
  <c r="BB400" i="2"/>
  <c r="BA400" i="2"/>
  <c r="AZ400" i="2"/>
  <c r="AY400" i="2"/>
  <c r="AX400" i="2"/>
  <c r="AU400" i="2"/>
  <c r="AW400" i="2"/>
  <c r="AV400" i="2"/>
  <c r="BB338" i="2"/>
  <c r="AY338" i="2"/>
  <c r="AX338" i="2"/>
  <c r="AV338" i="2"/>
  <c r="BA338" i="2"/>
  <c r="AZ338" i="2"/>
  <c r="AW338" i="2"/>
  <c r="AU338" i="2"/>
  <c r="BB409" i="2"/>
  <c r="BA409" i="2"/>
  <c r="AZ409" i="2"/>
  <c r="AY409" i="2"/>
  <c r="AW409" i="2"/>
  <c r="AX409" i="2"/>
  <c r="AV409" i="2"/>
  <c r="AU409" i="2"/>
  <c r="BB448" i="2"/>
  <c r="BA448" i="2"/>
  <c r="AZ448" i="2"/>
  <c r="AY448" i="2"/>
  <c r="AX448" i="2"/>
  <c r="AW448" i="2"/>
  <c r="AV448" i="2"/>
  <c r="AU448" i="2"/>
  <c r="BB173" i="2"/>
  <c r="BA173" i="2"/>
  <c r="AZ173" i="2"/>
  <c r="AY173" i="2"/>
  <c r="AX173" i="2"/>
  <c r="AW173" i="2"/>
  <c r="AV173" i="2"/>
  <c r="AU173" i="2"/>
  <c r="BB55" i="2"/>
  <c r="BA55" i="2"/>
  <c r="AZ55" i="2"/>
  <c r="AY55" i="2"/>
  <c r="AX55" i="2"/>
  <c r="AW55" i="2"/>
  <c r="AV55" i="2"/>
  <c r="AU55" i="2"/>
  <c r="AU38" i="2"/>
  <c r="BB38" i="2"/>
  <c r="BA38" i="2"/>
  <c r="AZ38" i="2"/>
  <c r="AY38" i="2"/>
  <c r="AX38" i="2"/>
  <c r="AW38" i="2"/>
  <c r="AV38" i="2"/>
  <c r="AU262" i="2"/>
  <c r="BB262" i="2"/>
  <c r="BA262" i="2"/>
  <c r="AZ262" i="2"/>
  <c r="AY262" i="2"/>
  <c r="AX262" i="2"/>
  <c r="AW262" i="2"/>
  <c r="AV262" i="2"/>
  <c r="AX420" i="2"/>
  <c r="AW420" i="2"/>
  <c r="AV420" i="2"/>
  <c r="AU420" i="2"/>
  <c r="BA420" i="2"/>
  <c r="AZ420" i="2"/>
  <c r="AY420" i="2"/>
  <c r="BB420" i="2"/>
  <c r="AX156" i="2"/>
  <c r="AW156" i="2"/>
  <c r="AV156" i="2"/>
  <c r="AU156" i="2"/>
  <c r="BB156" i="2"/>
  <c r="BA156" i="2"/>
  <c r="AZ156" i="2"/>
  <c r="AY156" i="2"/>
  <c r="BB182" i="2"/>
  <c r="BA182" i="2"/>
  <c r="AZ182" i="2"/>
  <c r="AY182" i="2"/>
  <c r="AX182" i="2"/>
  <c r="AW182" i="2"/>
  <c r="AV182" i="2"/>
  <c r="AU182" i="2"/>
  <c r="BB199" i="2"/>
  <c r="BA199" i="2"/>
  <c r="AZ199" i="2"/>
  <c r="AY199" i="2"/>
  <c r="AX199" i="2"/>
  <c r="AW199" i="2"/>
  <c r="AV199" i="2"/>
  <c r="AU199" i="2"/>
  <c r="BB103" i="2"/>
  <c r="BA103" i="2"/>
  <c r="AZ103" i="2"/>
  <c r="AY103" i="2"/>
  <c r="AX103" i="2"/>
  <c r="AW103" i="2"/>
  <c r="AV103" i="2"/>
  <c r="AU103" i="2"/>
  <c r="BB341" i="2"/>
  <c r="AY341" i="2"/>
  <c r="AX341" i="2"/>
  <c r="AV341" i="2"/>
  <c r="BA341" i="2"/>
  <c r="AZ341" i="2"/>
  <c r="AW341" i="2"/>
  <c r="AU341" i="2"/>
  <c r="AX522" i="2"/>
  <c r="AW522" i="2"/>
  <c r="AV522" i="2"/>
  <c r="AU522" i="2"/>
  <c r="BA379" i="2"/>
  <c r="AZ379" i="2"/>
  <c r="AY379" i="2"/>
  <c r="AX379" i="2"/>
  <c r="AU379" i="2"/>
  <c r="BB379" i="2"/>
  <c r="AW379" i="2"/>
  <c r="AV379" i="2"/>
  <c r="BB94" i="2"/>
  <c r="BA94" i="2"/>
  <c r="AZ94" i="2"/>
  <c r="AY94" i="2"/>
  <c r="AX94" i="2"/>
  <c r="AW94" i="2"/>
  <c r="AV94" i="2"/>
  <c r="AU94" i="2"/>
  <c r="BB139" i="2"/>
  <c r="BA139" i="2"/>
  <c r="AZ139" i="2"/>
  <c r="AY139" i="2"/>
  <c r="AX139" i="2"/>
  <c r="AW139" i="2"/>
  <c r="AV139" i="2"/>
  <c r="AU139" i="2"/>
  <c r="AX507" i="2"/>
  <c r="AW507" i="2"/>
  <c r="AV507" i="2"/>
  <c r="AU507" i="2"/>
  <c r="BB507" i="2"/>
  <c r="BA507" i="2"/>
  <c r="AZ507" i="2"/>
  <c r="AY507" i="2"/>
  <c r="BB212" i="2"/>
  <c r="BA212" i="2"/>
  <c r="AZ212" i="2"/>
  <c r="AY212" i="2"/>
  <c r="AX212" i="2"/>
  <c r="AW212" i="2"/>
  <c r="AV212" i="2"/>
  <c r="AU212" i="2"/>
  <c r="AY96" i="2"/>
  <c r="AX96" i="2"/>
  <c r="AW96" i="2"/>
  <c r="AV96" i="2"/>
  <c r="AU96" i="2"/>
  <c r="BB96" i="2"/>
  <c r="BA96" i="2"/>
  <c r="AZ96" i="2"/>
  <c r="BB517" i="2"/>
  <c r="BA517" i="2"/>
  <c r="AZ517" i="2"/>
  <c r="AY517" i="2"/>
  <c r="AX517" i="2"/>
  <c r="AW517" i="2"/>
  <c r="AV517" i="2"/>
  <c r="AU517" i="2"/>
  <c r="BA407" i="2"/>
  <c r="BB407" i="2"/>
  <c r="AZ407" i="2"/>
  <c r="AY407" i="2"/>
  <c r="AV407" i="2"/>
  <c r="AU407" i="2"/>
  <c r="AX407" i="2"/>
  <c r="AW407" i="2"/>
  <c r="AX159" i="2"/>
  <c r="AW159" i="2"/>
  <c r="AV159" i="2"/>
  <c r="AU159" i="2"/>
  <c r="BB159" i="2"/>
  <c r="BA159" i="2"/>
  <c r="AZ159" i="2"/>
  <c r="AY159" i="2"/>
  <c r="BB217" i="2"/>
  <c r="BA217" i="2"/>
  <c r="AZ217" i="2"/>
  <c r="AY217" i="2"/>
  <c r="AX217" i="2"/>
  <c r="AW217" i="2"/>
  <c r="AV217" i="2"/>
  <c r="AU217" i="2"/>
  <c r="BB100" i="2"/>
  <c r="BA100" i="2"/>
  <c r="AZ100" i="2"/>
  <c r="AY100" i="2"/>
  <c r="AX100" i="2"/>
  <c r="AW100" i="2"/>
  <c r="AV100" i="2"/>
  <c r="AU100" i="2"/>
  <c r="AU107" i="2"/>
  <c r="BB107" i="2"/>
  <c r="BA107" i="2"/>
  <c r="AZ107" i="2"/>
  <c r="AY107" i="2"/>
  <c r="AX107" i="2"/>
  <c r="AW107" i="2"/>
  <c r="AV107" i="2"/>
  <c r="AX213" i="2"/>
  <c r="AW213" i="2"/>
  <c r="AV213" i="2"/>
  <c r="AU213" i="2"/>
  <c r="BB213" i="2"/>
  <c r="BA213" i="2"/>
  <c r="AZ213" i="2"/>
  <c r="AY213" i="2"/>
  <c r="AW381" i="2"/>
  <c r="AV381" i="2"/>
  <c r="AU381" i="2"/>
  <c r="BB381" i="2"/>
  <c r="AZ381" i="2"/>
  <c r="BA381" i="2"/>
  <c r="AY381" i="2"/>
  <c r="AX381" i="2"/>
  <c r="AV524" i="2"/>
  <c r="AU524" i="2"/>
  <c r="AW375" i="2"/>
  <c r="AV375" i="2"/>
  <c r="AU375" i="2"/>
  <c r="BB375" i="2"/>
  <c r="AZ375" i="2"/>
  <c r="BA375" i="2"/>
  <c r="AY375" i="2"/>
  <c r="AX375" i="2"/>
  <c r="AU238" i="2"/>
  <c r="BB238" i="2"/>
  <c r="AX238" i="2"/>
  <c r="BA238" i="2"/>
  <c r="AZ238" i="2"/>
  <c r="AY238" i="2"/>
  <c r="AW238" i="2"/>
  <c r="AV238" i="2"/>
  <c r="AX210" i="2"/>
  <c r="AW210" i="2"/>
  <c r="AV210" i="2"/>
  <c r="AU210" i="2"/>
  <c r="BB210" i="2"/>
  <c r="BA210" i="2"/>
  <c r="AZ210" i="2"/>
  <c r="AY210" i="2"/>
  <c r="BB406" i="2"/>
  <c r="BA406" i="2"/>
  <c r="AZ406" i="2"/>
  <c r="AY406" i="2"/>
  <c r="AW406" i="2"/>
  <c r="AV406" i="2"/>
  <c r="AX406" i="2"/>
  <c r="AU406" i="2"/>
  <c r="BB380" i="2"/>
  <c r="AY380" i="2"/>
  <c r="AX380" i="2"/>
  <c r="AV380" i="2"/>
  <c r="BA380" i="2"/>
  <c r="AZ380" i="2"/>
  <c r="AU380" i="2"/>
  <c r="AW380" i="2"/>
  <c r="AU292" i="2"/>
  <c r="BB292" i="2"/>
  <c r="BA292" i="2"/>
  <c r="AZ292" i="2"/>
  <c r="AY292" i="2"/>
  <c r="AX292" i="2"/>
  <c r="AW292" i="2"/>
  <c r="AV292" i="2"/>
  <c r="AX405" i="2"/>
  <c r="AW405" i="2"/>
  <c r="AV405" i="2"/>
  <c r="AU405" i="2"/>
  <c r="BA405" i="2"/>
  <c r="AZ405" i="2"/>
  <c r="AY405" i="2"/>
  <c r="BB405" i="2"/>
  <c r="BA334" i="2"/>
  <c r="AZ334" i="2"/>
  <c r="AY334" i="2"/>
  <c r="AX334" i="2"/>
  <c r="AU334" i="2"/>
  <c r="BB334" i="2"/>
  <c r="AW334" i="2"/>
  <c r="AV334" i="2"/>
  <c r="AX141" i="2"/>
  <c r="AW141" i="2"/>
  <c r="AV141" i="2"/>
  <c r="AU141" i="2"/>
  <c r="BB141" i="2"/>
  <c r="BA141" i="2"/>
  <c r="AZ141" i="2"/>
  <c r="AY141" i="2"/>
  <c r="BA355" i="2"/>
  <c r="AZ355" i="2"/>
  <c r="AY355" i="2"/>
  <c r="AX355" i="2"/>
  <c r="AU355" i="2"/>
  <c r="BB355" i="2"/>
  <c r="AW355" i="2"/>
  <c r="AV355" i="2"/>
  <c r="BB115" i="2"/>
  <c r="BA115" i="2"/>
  <c r="AZ115" i="2"/>
  <c r="AY115" i="2"/>
  <c r="AX115" i="2"/>
  <c r="AW115" i="2"/>
  <c r="AV115" i="2"/>
  <c r="AU115" i="2"/>
  <c r="AY254" i="2"/>
  <c r="AW254" i="2"/>
  <c r="AV254" i="2"/>
  <c r="AU254" i="2"/>
  <c r="BB254" i="2"/>
  <c r="BA254" i="2"/>
  <c r="AZ254" i="2"/>
  <c r="AX254" i="2"/>
  <c r="AX153" i="2"/>
  <c r="AW153" i="2"/>
  <c r="AV153" i="2"/>
  <c r="AU153" i="2"/>
  <c r="BB153" i="2"/>
  <c r="BA153" i="2"/>
  <c r="AZ153" i="2"/>
  <c r="AY153" i="2"/>
  <c r="AU280" i="2"/>
  <c r="BB280" i="2"/>
  <c r="BA280" i="2"/>
  <c r="AZ280" i="2"/>
  <c r="AY280" i="2"/>
  <c r="AX280" i="2"/>
  <c r="AW280" i="2"/>
  <c r="AV280" i="2"/>
  <c r="AU47" i="2"/>
  <c r="BB47" i="2"/>
  <c r="BA47" i="2"/>
  <c r="AZ47" i="2"/>
  <c r="AY47" i="2"/>
  <c r="AX47" i="2"/>
  <c r="AW47" i="2"/>
  <c r="AV47" i="2"/>
  <c r="BB311" i="2"/>
  <c r="AX311" i="2"/>
  <c r="AV311" i="2"/>
  <c r="BA311" i="2"/>
  <c r="AZ311" i="2"/>
  <c r="AY311" i="2"/>
  <c r="AW311" i="2"/>
  <c r="AU311" i="2"/>
  <c r="AY108" i="2"/>
  <c r="AX108" i="2"/>
  <c r="AW108" i="2"/>
  <c r="AV108" i="2"/>
  <c r="AU108" i="2"/>
  <c r="BB108" i="2"/>
  <c r="BA108" i="2"/>
  <c r="AZ108" i="2"/>
  <c r="AU241" i="2"/>
  <c r="BB241" i="2"/>
  <c r="AY241" i="2"/>
  <c r="AX241" i="2"/>
  <c r="BA241" i="2"/>
  <c r="AZ241" i="2"/>
  <c r="AW241" i="2"/>
  <c r="AV241" i="2"/>
  <c r="AU65" i="2"/>
  <c r="BB65" i="2"/>
  <c r="BA65" i="2"/>
  <c r="AZ65" i="2"/>
  <c r="AY65" i="2"/>
  <c r="AX65" i="2"/>
  <c r="AW65" i="2"/>
  <c r="AV65" i="2"/>
  <c r="BB40" i="2"/>
  <c r="BA40" i="2"/>
  <c r="AZ40" i="2"/>
  <c r="AY40" i="2"/>
  <c r="AX40" i="2"/>
  <c r="AW40" i="2"/>
  <c r="AV40" i="2"/>
  <c r="AU40" i="2"/>
  <c r="AY521" i="2"/>
  <c r="AX521" i="2"/>
  <c r="AW521" i="2"/>
  <c r="AV521" i="2"/>
  <c r="AU521" i="2"/>
  <c r="BB179" i="2"/>
  <c r="BA179" i="2"/>
  <c r="AZ179" i="2"/>
  <c r="AY179" i="2"/>
  <c r="AX179" i="2"/>
  <c r="AW179" i="2"/>
  <c r="AV179" i="2"/>
  <c r="AU179" i="2"/>
  <c r="AY93" i="2"/>
  <c r="AX93" i="2"/>
  <c r="AW93" i="2"/>
  <c r="AV93" i="2"/>
  <c r="AU93" i="2"/>
  <c r="BB93" i="2"/>
  <c r="BA93" i="2"/>
  <c r="AZ93" i="2"/>
  <c r="AU253" i="2"/>
  <c r="BB253" i="2"/>
  <c r="AZ253" i="2"/>
  <c r="AY253" i="2"/>
  <c r="AX253" i="2"/>
  <c r="BA253" i="2"/>
  <c r="AW253" i="2"/>
  <c r="AV253" i="2"/>
  <c r="AY99" i="2"/>
  <c r="AX99" i="2"/>
  <c r="AW99" i="2"/>
  <c r="AV99" i="2"/>
  <c r="AU99" i="2"/>
  <c r="BB99" i="2"/>
  <c r="BA99" i="2"/>
  <c r="AZ99" i="2"/>
  <c r="BB506" i="2"/>
  <c r="BA506" i="2"/>
  <c r="AZ506" i="2"/>
  <c r="AY506" i="2"/>
  <c r="AX506" i="2"/>
  <c r="AW506" i="2"/>
  <c r="AV506" i="2"/>
  <c r="AU506" i="2"/>
  <c r="AU232" i="2"/>
  <c r="BB232" i="2"/>
  <c r="AX232" i="2"/>
  <c r="BA232" i="2"/>
  <c r="AZ232" i="2"/>
  <c r="AY232" i="2"/>
  <c r="AW232" i="2"/>
  <c r="AV232" i="2"/>
  <c r="AY293" i="2"/>
  <c r="AX293" i="2"/>
  <c r="AW293" i="2"/>
  <c r="AV293" i="2"/>
  <c r="AU293" i="2"/>
  <c r="BB293" i="2"/>
  <c r="BA293" i="2"/>
  <c r="AZ293" i="2"/>
  <c r="AY296" i="2"/>
  <c r="AX296" i="2"/>
  <c r="AW296" i="2"/>
  <c r="AV296" i="2"/>
  <c r="AU296" i="2"/>
  <c r="BB296" i="2"/>
  <c r="BA296" i="2"/>
  <c r="AZ296" i="2"/>
  <c r="BB64" i="2"/>
  <c r="BA64" i="2"/>
  <c r="AZ64" i="2"/>
  <c r="AY64" i="2"/>
  <c r="AX64" i="2"/>
  <c r="AW64" i="2"/>
  <c r="AV64" i="2"/>
  <c r="AU64" i="2"/>
  <c r="BB211" i="2"/>
  <c r="BA211" i="2"/>
  <c r="AZ211" i="2"/>
  <c r="AY211" i="2"/>
  <c r="AX211" i="2"/>
  <c r="AW211" i="2"/>
  <c r="AV211" i="2"/>
  <c r="AU211" i="2"/>
  <c r="AW378" i="2"/>
  <c r="AV378" i="2"/>
  <c r="AU378" i="2"/>
  <c r="BB378" i="2"/>
  <c r="AZ378" i="2"/>
  <c r="BA378" i="2"/>
  <c r="AY378" i="2"/>
  <c r="AX378" i="2"/>
  <c r="BB403" i="2"/>
  <c r="BA403" i="2"/>
  <c r="AZ403" i="2"/>
  <c r="AY403" i="2"/>
  <c r="AW403" i="2"/>
  <c r="AV403" i="2"/>
  <c r="AU403" i="2"/>
  <c r="AX403" i="2"/>
  <c r="BB125" i="2"/>
  <c r="AZ125" i="2"/>
  <c r="AY125" i="2"/>
  <c r="AX125" i="2"/>
  <c r="AW125" i="2"/>
  <c r="AV125" i="2"/>
  <c r="AU125" i="2"/>
  <c r="BA125" i="2"/>
  <c r="AY251" i="2"/>
  <c r="AW251" i="2"/>
  <c r="AV251" i="2"/>
  <c r="AU251" i="2"/>
  <c r="BB251" i="2"/>
  <c r="BA251" i="2"/>
  <c r="AZ251" i="2"/>
  <c r="AX251" i="2"/>
  <c r="BB419" i="2"/>
  <c r="BA419" i="2"/>
  <c r="AW419" i="2"/>
  <c r="AZ419" i="2"/>
  <c r="AY419" i="2"/>
  <c r="AU419" i="2"/>
  <c r="AX419" i="2"/>
  <c r="AV419" i="2"/>
  <c r="BB454" i="2"/>
  <c r="BA454" i="2"/>
  <c r="AZ454" i="2"/>
  <c r="AY454" i="2"/>
  <c r="AX454" i="2"/>
  <c r="AW454" i="2"/>
  <c r="AV454" i="2"/>
  <c r="AU454" i="2"/>
  <c r="BB190" i="2"/>
  <c r="BA190" i="2"/>
  <c r="AZ190" i="2"/>
  <c r="AY190" i="2"/>
  <c r="AX190" i="2"/>
  <c r="AW190" i="2"/>
  <c r="AV190" i="2"/>
  <c r="AU190" i="2"/>
  <c r="BB446" i="2"/>
  <c r="BA446" i="2"/>
  <c r="AZ446" i="2"/>
  <c r="AY446" i="2"/>
  <c r="AW446" i="2"/>
  <c r="AV446" i="2"/>
  <c r="AU446" i="2"/>
  <c r="AX446" i="2"/>
  <c r="BA373" i="2"/>
  <c r="AZ373" i="2"/>
  <c r="AY373" i="2"/>
  <c r="AX373" i="2"/>
  <c r="AU373" i="2"/>
  <c r="BB373" i="2"/>
  <c r="AW373" i="2"/>
  <c r="AV373" i="2"/>
  <c r="BB178" i="2"/>
  <c r="BA178" i="2"/>
  <c r="AZ178" i="2"/>
  <c r="AY178" i="2"/>
  <c r="AX178" i="2"/>
  <c r="AW178" i="2"/>
  <c r="AV178" i="2"/>
  <c r="AU178" i="2"/>
  <c r="AY281" i="2"/>
  <c r="AX281" i="2"/>
  <c r="AW281" i="2"/>
  <c r="AV281" i="2"/>
  <c r="AU281" i="2"/>
  <c r="BB281" i="2"/>
  <c r="BA281" i="2"/>
  <c r="AZ281" i="2"/>
  <c r="AU250" i="2"/>
  <c r="BB250" i="2"/>
  <c r="AZ250" i="2"/>
  <c r="AY250" i="2"/>
  <c r="AX250" i="2"/>
  <c r="BA250" i="2"/>
  <c r="AW250" i="2"/>
  <c r="AV250" i="2"/>
  <c r="BB85" i="2"/>
  <c r="BA85" i="2"/>
  <c r="AZ85" i="2"/>
  <c r="AY85" i="2"/>
  <c r="AX85" i="2"/>
  <c r="AW85" i="2"/>
  <c r="AV85" i="2"/>
  <c r="AU85" i="2"/>
  <c r="BB496" i="2"/>
  <c r="BA496" i="2"/>
  <c r="AZ496" i="2"/>
  <c r="AY496" i="2"/>
  <c r="AX496" i="2"/>
  <c r="AW496" i="2"/>
  <c r="AV496" i="2"/>
  <c r="AU496" i="2"/>
  <c r="BB282" i="2"/>
  <c r="BA282" i="2"/>
  <c r="AZ282" i="2"/>
  <c r="AY282" i="2"/>
  <c r="AX282" i="2"/>
  <c r="AW282" i="2"/>
  <c r="AV282" i="2"/>
  <c r="AU282" i="2"/>
  <c r="BB481" i="2"/>
  <c r="BA481" i="2"/>
  <c r="AZ481" i="2"/>
  <c r="AY481" i="2"/>
  <c r="AX481" i="2"/>
  <c r="AW481" i="2"/>
  <c r="AV481" i="2"/>
  <c r="AU481" i="2"/>
  <c r="AX135" i="2"/>
  <c r="AW135" i="2"/>
  <c r="AV135" i="2"/>
  <c r="AU135" i="2"/>
  <c r="BB135" i="2"/>
  <c r="BA135" i="2"/>
  <c r="AZ135" i="2"/>
  <c r="AY135" i="2"/>
  <c r="BA382" i="2"/>
  <c r="AZ382" i="2"/>
  <c r="AY382" i="2"/>
  <c r="AX382" i="2"/>
  <c r="AU382" i="2"/>
  <c r="BB382" i="2"/>
  <c r="AW382" i="2"/>
  <c r="AV382" i="2"/>
  <c r="AW396" i="2"/>
  <c r="AV396" i="2"/>
  <c r="AU396" i="2"/>
  <c r="BB396" i="2"/>
  <c r="AZ396" i="2"/>
  <c r="BA396" i="2"/>
  <c r="AY396" i="2"/>
  <c r="AX396" i="2"/>
  <c r="AX150" i="2"/>
  <c r="AW150" i="2"/>
  <c r="AV150" i="2"/>
  <c r="AU150" i="2"/>
  <c r="BB150" i="2"/>
  <c r="BA150" i="2"/>
  <c r="AZ150" i="2"/>
  <c r="AY150" i="2"/>
  <c r="BA225" i="2"/>
  <c r="AZ225" i="2"/>
  <c r="AY225" i="2"/>
  <c r="BB225" i="2"/>
  <c r="AX225" i="2"/>
  <c r="AW225" i="2"/>
  <c r="AV225" i="2"/>
  <c r="AU225" i="2"/>
  <c r="AY239" i="2"/>
  <c r="AW239" i="2"/>
  <c r="AV239" i="2"/>
  <c r="AU239" i="2"/>
  <c r="BB239" i="2"/>
  <c r="BA239" i="2"/>
  <c r="AZ239" i="2"/>
  <c r="AX239" i="2"/>
  <c r="AY42" i="2"/>
  <c r="AX42" i="2"/>
  <c r="AW42" i="2"/>
  <c r="AV42" i="2"/>
  <c r="AU42" i="2"/>
  <c r="BB42" i="2"/>
  <c r="BA42" i="2"/>
  <c r="AZ42" i="2"/>
  <c r="BB472" i="2"/>
  <c r="BA472" i="2"/>
  <c r="AZ472" i="2"/>
  <c r="AY472" i="2"/>
  <c r="AX472" i="2"/>
  <c r="AW472" i="2"/>
  <c r="AV472" i="2"/>
  <c r="AU472" i="2"/>
  <c r="AU259" i="2"/>
  <c r="BB259" i="2"/>
  <c r="BA259" i="2"/>
  <c r="AZ259" i="2"/>
  <c r="AY259" i="2"/>
  <c r="AX259" i="2"/>
  <c r="AV259" i="2"/>
  <c r="AW259" i="2"/>
  <c r="BB276" i="2"/>
  <c r="BA276" i="2"/>
  <c r="AZ276" i="2"/>
  <c r="AY276" i="2"/>
  <c r="AX276" i="2"/>
  <c r="AW276" i="2"/>
  <c r="AV276" i="2"/>
  <c r="AU276" i="2"/>
  <c r="AU265" i="2"/>
  <c r="BB265" i="2"/>
  <c r="BA265" i="2"/>
  <c r="AZ265" i="2"/>
  <c r="AY265" i="2"/>
  <c r="AX265" i="2"/>
  <c r="AW265" i="2"/>
  <c r="AV265" i="2"/>
  <c r="BB187" i="2"/>
  <c r="BA187" i="2"/>
  <c r="AZ187" i="2"/>
  <c r="AY187" i="2"/>
  <c r="AX187" i="2"/>
  <c r="AW187" i="2"/>
  <c r="AV187" i="2"/>
  <c r="AU187" i="2"/>
  <c r="AY72" i="2"/>
  <c r="AX72" i="2"/>
  <c r="AW72" i="2"/>
  <c r="AV72" i="2"/>
  <c r="AU72" i="2"/>
  <c r="BB72" i="2"/>
  <c r="BA72" i="2"/>
  <c r="AZ72" i="2"/>
  <c r="AX174" i="2"/>
  <c r="AW174" i="2"/>
  <c r="AV174" i="2"/>
  <c r="AU174" i="2"/>
  <c r="BB174" i="2"/>
  <c r="BA174" i="2"/>
  <c r="AZ174" i="2"/>
  <c r="AY174" i="2"/>
  <c r="AW309" i="2"/>
  <c r="AV309" i="2"/>
  <c r="AU309" i="2"/>
  <c r="BB309" i="2"/>
  <c r="AZ309" i="2"/>
  <c r="AY309" i="2"/>
  <c r="AX309" i="2"/>
  <c r="BA309" i="2"/>
  <c r="BB167" i="2"/>
  <c r="BA167" i="2"/>
  <c r="AZ167" i="2"/>
  <c r="AY167" i="2"/>
  <c r="AX167" i="2"/>
  <c r="AW167" i="2"/>
  <c r="AV167" i="2"/>
  <c r="AU167" i="2"/>
  <c r="AX423" i="2"/>
  <c r="AW423" i="2"/>
  <c r="AV423" i="2"/>
  <c r="AU423" i="2"/>
  <c r="BA423" i="2"/>
  <c r="BB423" i="2"/>
  <c r="AZ423" i="2"/>
  <c r="AY423" i="2"/>
  <c r="AU71" i="2"/>
  <c r="BB71" i="2"/>
  <c r="BA71" i="2"/>
  <c r="AZ71" i="2"/>
  <c r="AY71" i="2"/>
  <c r="AX71" i="2"/>
  <c r="AW71" i="2"/>
  <c r="AV71" i="2"/>
  <c r="AX474" i="2"/>
  <c r="AW474" i="2"/>
  <c r="AV474" i="2"/>
  <c r="AU474" i="2"/>
  <c r="BB474" i="2"/>
  <c r="BA474" i="2"/>
  <c r="AZ474" i="2"/>
  <c r="AY474" i="2"/>
  <c r="BA246" i="2"/>
  <c r="AZ246" i="2"/>
  <c r="AY246" i="2"/>
  <c r="AX246" i="2"/>
  <c r="AU246" i="2"/>
  <c r="BB246" i="2"/>
  <c r="AW246" i="2"/>
  <c r="AV246" i="2"/>
  <c r="BB490" i="2"/>
  <c r="BA490" i="2"/>
  <c r="AZ490" i="2"/>
  <c r="AY490" i="2"/>
  <c r="AX490" i="2"/>
  <c r="AW490" i="2"/>
  <c r="AV490" i="2"/>
  <c r="AU490" i="2"/>
  <c r="BB451" i="2"/>
  <c r="BA451" i="2"/>
  <c r="AZ451" i="2"/>
  <c r="AY451" i="2"/>
  <c r="AX451" i="2"/>
  <c r="AW451" i="2"/>
  <c r="AV451" i="2"/>
  <c r="AU451" i="2"/>
  <c r="BB487" i="2"/>
  <c r="BA487" i="2"/>
  <c r="AZ487" i="2"/>
  <c r="AY487" i="2"/>
  <c r="AX487" i="2"/>
  <c r="AW487" i="2"/>
  <c r="AV487" i="2"/>
  <c r="AU487" i="2"/>
  <c r="AW351" i="2"/>
  <c r="AV351" i="2"/>
  <c r="AU351" i="2"/>
  <c r="BB351" i="2"/>
  <c r="AZ351" i="2"/>
  <c r="BA351" i="2"/>
  <c r="AX351" i="2"/>
  <c r="AY351" i="2"/>
  <c r="BB164" i="2"/>
  <c r="BA164" i="2"/>
  <c r="AZ164" i="2"/>
  <c r="AY164" i="2"/>
  <c r="AX164" i="2"/>
  <c r="AW164" i="2"/>
  <c r="AV164" i="2"/>
  <c r="AU164" i="2"/>
  <c r="BB91" i="2"/>
  <c r="BA91" i="2"/>
  <c r="AZ91" i="2"/>
  <c r="AY91" i="2"/>
  <c r="AX91" i="2"/>
  <c r="AW91" i="2"/>
  <c r="AV91" i="2"/>
  <c r="AU91" i="2"/>
  <c r="AX510" i="2"/>
  <c r="AW510" i="2"/>
  <c r="AV510" i="2"/>
  <c r="AU510" i="2"/>
  <c r="BB510" i="2"/>
  <c r="BA510" i="2"/>
  <c r="AZ510" i="2"/>
  <c r="AY510" i="2"/>
  <c r="AU116" i="2"/>
  <c r="BB116" i="2"/>
  <c r="BA116" i="2"/>
  <c r="AZ116" i="2"/>
  <c r="AY116" i="2"/>
  <c r="AX116" i="2"/>
  <c r="AW116" i="2"/>
  <c r="AV116" i="2"/>
  <c r="BB502" i="2"/>
  <c r="BA502" i="2"/>
  <c r="AZ502" i="2"/>
  <c r="AY502" i="2"/>
  <c r="AX502" i="2"/>
  <c r="AW502" i="2"/>
  <c r="AV502" i="2"/>
  <c r="AU502" i="2"/>
  <c r="AX411" i="2"/>
  <c r="AW411" i="2"/>
  <c r="AV411" i="2"/>
  <c r="AU411" i="2"/>
  <c r="BA411" i="2"/>
  <c r="BB411" i="2"/>
  <c r="AZ411" i="2"/>
  <c r="AY411" i="2"/>
  <c r="BA322" i="2"/>
  <c r="AZ322" i="2"/>
  <c r="AY322" i="2"/>
  <c r="AX322" i="2"/>
  <c r="AU322" i="2"/>
  <c r="AV322" i="2"/>
  <c r="AW322" i="2"/>
  <c r="BB322" i="2"/>
  <c r="AY290" i="2"/>
  <c r="AX290" i="2"/>
  <c r="AW290" i="2"/>
  <c r="AV290" i="2"/>
  <c r="AU290" i="2"/>
  <c r="BB290" i="2"/>
  <c r="BA290" i="2"/>
  <c r="AZ290" i="2"/>
  <c r="BB362" i="2"/>
  <c r="AY362" i="2"/>
  <c r="AX362" i="2"/>
  <c r="AV362" i="2"/>
  <c r="BA362" i="2"/>
  <c r="AZ362" i="2"/>
  <c r="AU362" i="2"/>
  <c r="AW362" i="2"/>
  <c r="BB88" i="2"/>
  <c r="BA88" i="2"/>
  <c r="AZ88" i="2"/>
  <c r="AY88" i="2"/>
  <c r="AX88" i="2"/>
  <c r="AW88" i="2"/>
  <c r="AV88" i="2"/>
  <c r="AU88" i="2"/>
  <c r="AU50" i="2"/>
  <c r="BB50" i="2"/>
  <c r="BA50" i="2"/>
  <c r="AZ50" i="2"/>
  <c r="AY50" i="2"/>
  <c r="AX50" i="2"/>
  <c r="AW50" i="2"/>
  <c r="AV50" i="2"/>
  <c r="AY66" i="2"/>
  <c r="AX66" i="2"/>
  <c r="AW66" i="2"/>
  <c r="AV66" i="2"/>
  <c r="AU66" i="2"/>
  <c r="BB66" i="2"/>
  <c r="BA66" i="2"/>
  <c r="AZ66" i="2"/>
  <c r="BB500" i="2"/>
  <c r="BA500" i="2"/>
  <c r="AZ500" i="2"/>
  <c r="AY500" i="2"/>
  <c r="AX500" i="2"/>
  <c r="AW500" i="2"/>
  <c r="AV500" i="2"/>
  <c r="AU500" i="2"/>
  <c r="AX198" i="2"/>
  <c r="AW198" i="2"/>
  <c r="AV198" i="2"/>
  <c r="AU198" i="2"/>
  <c r="BB198" i="2"/>
  <c r="BA198" i="2"/>
  <c r="AZ198" i="2"/>
  <c r="AY198" i="2"/>
  <c r="BA310" i="2"/>
  <c r="AZ310" i="2"/>
  <c r="AY310" i="2"/>
  <c r="AX310" i="2"/>
  <c r="BB310" i="2"/>
  <c r="AW310" i="2"/>
  <c r="AV310" i="2"/>
  <c r="AU310" i="2"/>
  <c r="BB347" i="2"/>
  <c r="AY347" i="2"/>
  <c r="AX347" i="2"/>
  <c r="AV347" i="2"/>
  <c r="AW347" i="2"/>
  <c r="AU347" i="2"/>
  <c r="AZ347" i="2"/>
  <c r="BA347" i="2"/>
  <c r="AX459" i="2"/>
  <c r="AW459" i="2"/>
  <c r="AV459" i="2"/>
  <c r="AU459" i="2"/>
  <c r="BB459" i="2"/>
  <c r="BA459" i="2"/>
  <c r="AZ459" i="2"/>
  <c r="AY459" i="2"/>
  <c r="BB214" i="2"/>
  <c r="BA214" i="2"/>
  <c r="AZ214" i="2"/>
  <c r="AY214" i="2"/>
  <c r="AX214" i="2"/>
  <c r="AW214" i="2"/>
  <c r="AV214" i="2"/>
  <c r="AU214" i="2"/>
  <c r="AU101" i="2"/>
  <c r="BB101" i="2"/>
  <c r="BA101" i="2"/>
  <c r="AZ101" i="2"/>
  <c r="AY101" i="2"/>
  <c r="AX101" i="2"/>
  <c r="AW101" i="2"/>
  <c r="AV101" i="2"/>
  <c r="BB445" i="2"/>
  <c r="BA445" i="2"/>
  <c r="AZ445" i="2"/>
  <c r="AY445" i="2"/>
  <c r="AX445" i="2"/>
  <c r="AW445" i="2"/>
  <c r="AV445" i="2"/>
  <c r="AU445" i="2"/>
  <c r="BB302" i="2"/>
  <c r="AX302" i="2"/>
  <c r="AV302" i="2"/>
  <c r="BA302" i="2"/>
  <c r="AZ302" i="2"/>
  <c r="AY302" i="2"/>
  <c r="AW302" i="2"/>
  <c r="AU302" i="2"/>
  <c r="BB124" i="2"/>
  <c r="BA124" i="2"/>
  <c r="AZ124" i="2"/>
  <c r="AY124" i="2"/>
  <c r="AX124" i="2"/>
  <c r="AW124" i="2"/>
  <c r="AV124" i="2"/>
  <c r="AU124" i="2"/>
  <c r="BB440" i="2"/>
  <c r="BA440" i="2"/>
  <c r="AZ440" i="2"/>
  <c r="AY440" i="2"/>
  <c r="AW440" i="2"/>
  <c r="AV440" i="2"/>
  <c r="AX440" i="2"/>
  <c r="AU440" i="2"/>
  <c r="AU286" i="2"/>
  <c r="BB286" i="2"/>
  <c r="BA286" i="2"/>
  <c r="AZ286" i="2"/>
  <c r="AY286" i="2"/>
  <c r="AX286" i="2"/>
  <c r="AV286" i="2"/>
  <c r="AW286" i="2"/>
  <c r="AX486" i="2"/>
  <c r="AW486" i="2"/>
  <c r="AV486" i="2"/>
  <c r="AU486" i="2"/>
  <c r="BB486" i="2"/>
  <c r="BA486" i="2"/>
  <c r="AZ486" i="2"/>
  <c r="AY486" i="2"/>
  <c r="BB206" i="2"/>
  <c r="BA206" i="2"/>
  <c r="AZ206" i="2"/>
  <c r="AY206" i="2"/>
  <c r="AX206" i="2"/>
  <c r="AW206" i="2"/>
  <c r="AV206" i="2"/>
  <c r="AU206" i="2"/>
  <c r="BA237" i="2"/>
  <c r="AZ237" i="2"/>
  <c r="AY237" i="2"/>
  <c r="AX237" i="2"/>
  <c r="AW237" i="2"/>
  <c r="AV237" i="2"/>
  <c r="AU237" i="2"/>
  <c r="BB237" i="2"/>
  <c r="AW390" i="2"/>
  <c r="AV390" i="2"/>
  <c r="AU390" i="2"/>
  <c r="BB390" i="2"/>
  <c r="AZ390" i="2"/>
  <c r="AY390" i="2"/>
  <c r="AX390" i="2"/>
  <c r="BA390" i="2"/>
  <c r="AU80" i="2"/>
  <c r="BB80" i="2"/>
  <c r="BA80" i="2"/>
  <c r="AZ80" i="2"/>
  <c r="AY80" i="2"/>
  <c r="AX80" i="2"/>
  <c r="AW80" i="2"/>
  <c r="AV80" i="2"/>
  <c r="AY84" i="2"/>
  <c r="AX84" i="2"/>
  <c r="AW84" i="2"/>
  <c r="AV84" i="2"/>
  <c r="AU84" i="2"/>
  <c r="BB84" i="2"/>
  <c r="BA84" i="2"/>
  <c r="AZ84" i="2"/>
  <c r="AU295" i="2"/>
  <c r="BB295" i="2"/>
  <c r="BA295" i="2"/>
  <c r="AZ295" i="2"/>
  <c r="AY295" i="2"/>
  <c r="AX295" i="2"/>
  <c r="AV295" i="2"/>
  <c r="AW295" i="2"/>
  <c r="AX132" i="2"/>
  <c r="AW132" i="2"/>
  <c r="AV132" i="2"/>
  <c r="AU132" i="2"/>
  <c r="BB132" i="2"/>
  <c r="BA132" i="2"/>
  <c r="AZ132" i="2"/>
  <c r="AY132" i="2"/>
  <c r="BB415" i="2"/>
  <c r="BA415" i="2"/>
  <c r="AZ415" i="2"/>
  <c r="AY415" i="2"/>
  <c r="AW415" i="2"/>
  <c r="AX415" i="2"/>
  <c r="AV415" i="2"/>
  <c r="AU415" i="2"/>
  <c r="BA410" i="2"/>
  <c r="AW410" i="2"/>
  <c r="BB410" i="2"/>
  <c r="AZ410" i="2"/>
  <c r="AY410" i="2"/>
  <c r="AX410" i="2"/>
  <c r="AV410" i="2"/>
  <c r="AU410" i="2"/>
  <c r="BB73" i="2"/>
  <c r="BA73" i="2"/>
  <c r="AZ73" i="2"/>
  <c r="AY73" i="2"/>
  <c r="AX73" i="2"/>
  <c r="AW73" i="2"/>
  <c r="AV73" i="2"/>
  <c r="AU73" i="2"/>
  <c r="BB143" i="2"/>
  <c r="BA143" i="2"/>
  <c r="AU143" i="2"/>
  <c r="AZ143" i="2"/>
  <c r="AY143" i="2"/>
  <c r="AX143" i="2"/>
  <c r="AW143" i="2"/>
  <c r="AV143" i="2"/>
  <c r="AY51" i="2"/>
  <c r="AX51" i="2"/>
  <c r="AW51" i="2"/>
  <c r="AV51" i="2"/>
  <c r="AU51" i="2"/>
  <c r="BB51" i="2"/>
  <c r="BA51" i="2"/>
  <c r="AZ51" i="2"/>
  <c r="AW363" i="2"/>
  <c r="AV363" i="2"/>
  <c r="AU363" i="2"/>
  <c r="BB363" i="2"/>
  <c r="AZ363" i="2"/>
  <c r="BA363" i="2"/>
  <c r="AY363" i="2"/>
  <c r="AX363" i="2"/>
  <c r="BB181" i="2"/>
  <c r="BA181" i="2"/>
  <c r="AZ181" i="2"/>
  <c r="AY181" i="2"/>
  <c r="AX181" i="2"/>
  <c r="AW181" i="2"/>
  <c r="AV181" i="2"/>
  <c r="AU181" i="2"/>
  <c r="AX477" i="2"/>
  <c r="AW477" i="2"/>
  <c r="AV477" i="2"/>
  <c r="AU477" i="2"/>
  <c r="BB477" i="2"/>
  <c r="BA477" i="2"/>
  <c r="AZ477" i="2"/>
  <c r="AY477" i="2"/>
  <c r="AU74" i="2"/>
  <c r="BB74" i="2"/>
  <c r="BA74" i="2"/>
  <c r="AZ74" i="2"/>
  <c r="AY74" i="2"/>
  <c r="AX74" i="2"/>
  <c r="AW74" i="2"/>
  <c r="AV74" i="2"/>
  <c r="BB133" i="2"/>
  <c r="BA133" i="2"/>
  <c r="AZ133" i="2"/>
  <c r="AY133" i="2"/>
  <c r="AX133" i="2"/>
  <c r="AW133" i="2"/>
  <c r="AV133" i="2"/>
  <c r="AU133" i="2"/>
  <c r="AU119" i="2"/>
  <c r="BB119" i="2"/>
  <c r="BA119" i="2"/>
  <c r="AZ119" i="2"/>
  <c r="AY119" i="2"/>
  <c r="AX119" i="2"/>
  <c r="AW119" i="2"/>
  <c r="AV119" i="2"/>
  <c r="BB136" i="2"/>
  <c r="BA136" i="2"/>
  <c r="AZ136" i="2"/>
  <c r="AY136" i="2"/>
  <c r="AX136" i="2"/>
  <c r="AW136" i="2"/>
  <c r="AV136" i="2"/>
  <c r="AU136" i="2"/>
  <c r="BB67" i="2"/>
  <c r="BA67" i="2"/>
  <c r="AZ67" i="2"/>
  <c r="AY67" i="2"/>
  <c r="AX67" i="2"/>
  <c r="AW67" i="2"/>
  <c r="AV67" i="2"/>
  <c r="AU67" i="2"/>
  <c r="AY227" i="2"/>
  <c r="AW227" i="2"/>
  <c r="AV227" i="2"/>
  <c r="AU227" i="2"/>
  <c r="BB227" i="2"/>
  <c r="BA227" i="2"/>
  <c r="AZ227" i="2"/>
  <c r="AX227" i="2"/>
  <c r="BB140" i="2"/>
  <c r="BA140" i="2"/>
  <c r="AU140" i="2"/>
  <c r="AZ140" i="2"/>
  <c r="AY140" i="2"/>
  <c r="AX140" i="2"/>
  <c r="AW140" i="2"/>
  <c r="AV140" i="2"/>
  <c r="BB418" i="2"/>
  <c r="BA418" i="2"/>
  <c r="AZ418" i="2"/>
  <c r="AY418" i="2"/>
  <c r="AX418" i="2"/>
  <c r="AW418" i="2"/>
  <c r="AV418" i="2"/>
  <c r="AU418" i="2"/>
  <c r="AY275" i="2"/>
  <c r="AX275" i="2"/>
  <c r="AW275" i="2"/>
  <c r="AV275" i="2"/>
  <c r="AU275" i="2"/>
  <c r="BB275" i="2"/>
  <c r="BA275" i="2"/>
  <c r="AZ275" i="2"/>
  <c r="BA298" i="2"/>
  <c r="AZ298" i="2"/>
  <c r="AU298" i="2"/>
  <c r="BB298" i="2"/>
  <c r="AY298" i="2"/>
  <c r="AX298" i="2"/>
  <c r="AW298" i="2"/>
  <c r="AV298" i="2"/>
  <c r="BB142" i="2"/>
  <c r="BA142" i="2"/>
  <c r="AZ142" i="2"/>
  <c r="AY142" i="2"/>
  <c r="AX142" i="2"/>
  <c r="AW142" i="2"/>
  <c r="AV142" i="2"/>
  <c r="AU142" i="2"/>
  <c r="BB197" i="2"/>
  <c r="BA197" i="2"/>
  <c r="AZ197" i="2"/>
  <c r="AY197" i="2"/>
  <c r="AX197" i="2"/>
  <c r="AW197" i="2"/>
  <c r="AV197" i="2"/>
  <c r="AU197" i="2"/>
  <c r="BB267" i="2"/>
  <c r="BA267" i="2"/>
  <c r="AZ267" i="2"/>
  <c r="AY267" i="2"/>
  <c r="AX267" i="2"/>
  <c r="AW267" i="2"/>
  <c r="AV267" i="2"/>
  <c r="AU267" i="2"/>
  <c r="BB443" i="2"/>
  <c r="BA443" i="2"/>
  <c r="AZ443" i="2"/>
  <c r="AY443" i="2"/>
  <c r="AW443" i="2"/>
  <c r="AV443" i="2"/>
  <c r="AX443" i="2"/>
  <c r="AU443" i="2"/>
  <c r="AX426" i="2"/>
  <c r="AW426" i="2"/>
  <c r="AV426" i="2"/>
  <c r="AU426" i="2"/>
  <c r="BA426" i="2"/>
  <c r="BB426" i="2"/>
  <c r="AZ426" i="2"/>
  <c r="AY426" i="2"/>
  <c r="BB464" i="2"/>
  <c r="BA464" i="2"/>
  <c r="AZ464" i="2"/>
  <c r="AY464" i="2"/>
  <c r="AX464" i="2"/>
  <c r="AW464" i="2"/>
  <c r="AV464" i="2"/>
  <c r="AU464" i="2"/>
  <c r="BB412" i="2"/>
  <c r="BA412" i="2"/>
  <c r="AZ412" i="2"/>
  <c r="AY412" i="2"/>
  <c r="AW412" i="2"/>
  <c r="AX412" i="2"/>
  <c r="AV412" i="2"/>
  <c r="AU412" i="2"/>
  <c r="BA234" i="2"/>
  <c r="AZ234" i="2"/>
  <c r="AY234" i="2"/>
  <c r="AX234" i="2"/>
  <c r="AW234" i="2"/>
  <c r="AV234" i="2"/>
  <c r="AU234" i="2"/>
  <c r="BB234" i="2"/>
  <c r="BB161" i="2"/>
  <c r="BA161" i="2"/>
  <c r="AY161" i="2"/>
  <c r="AX161" i="2"/>
  <c r="AZ161" i="2"/>
  <c r="AW161" i="2"/>
  <c r="AV161" i="2"/>
  <c r="AU161" i="2"/>
  <c r="AX468" i="2"/>
  <c r="AW468" i="2"/>
  <c r="AV468" i="2"/>
  <c r="AU468" i="2"/>
  <c r="BB468" i="2"/>
  <c r="BA468" i="2"/>
  <c r="AZ468" i="2"/>
  <c r="AY468" i="2"/>
  <c r="AW303" i="2"/>
  <c r="AV303" i="2"/>
  <c r="AU303" i="2"/>
  <c r="BB303" i="2"/>
  <c r="AZ303" i="2"/>
  <c r="AY303" i="2"/>
  <c r="AX303" i="2"/>
  <c r="BA303" i="2"/>
  <c r="BA328" i="2"/>
  <c r="AZ328" i="2"/>
  <c r="AY328" i="2"/>
  <c r="AX328" i="2"/>
  <c r="AU328" i="2"/>
  <c r="BB328" i="2"/>
  <c r="AW328" i="2"/>
  <c r="AV328" i="2"/>
  <c r="AY257" i="2"/>
  <c r="AX257" i="2"/>
  <c r="AW257" i="2"/>
  <c r="AV257" i="2"/>
  <c r="AU257" i="2"/>
  <c r="BB257" i="2"/>
  <c r="BA257" i="2"/>
  <c r="AZ257" i="2"/>
  <c r="BB297" i="2"/>
  <c r="BA297" i="2"/>
  <c r="AZ297" i="2"/>
  <c r="AY297" i="2"/>
  <c r="AX297" i="2"/>
  <c r="AW297" i="2"/>
  <c r="AV297" i="2"/>
  <c r="AU297" i="2"/>
  <c r="AX453" i="2"/>
  <c r="AW453" i="2"/>
  <c r="AV453" i="2"/>
  <c r="AU453" i="2"/>
  <c r="BA453" i="2"/>
  <c r="AZ453" i="2"/>
  <c r="BB453" i="2"/>
  <c r="AY453" i="2"/>
  <c r="AU229" i="2"/>
  <c r="BB229" i="2"/>
  <c r="AX229" i="2"/>
  <c r="BA229" i="2"/>
  <c r="AZ229" i="2"/>
  <c r="AY229" i="2"/>
  <c r="AW229" i="2"/>
  <c r="AV229" i="2"/>
  <c r="BB273" i="2"/>
  <c r="BA273" i="2"/>
  <c r="AZ273" i="2"/>
  <c r="AY273" i="2"/>
  <c r="AX273" i="2"/>
  <c r="AW273" i="2"/>
  <c r="AV273" i="2"/>
  <c r="AU273" i="2"/>
  <c r="BB169" i="2"/>
  <c r="BA169" i="2"/>
  <c r="AZ169" i="2"/>
  <c r="AY169" i="2"/>
  <c r="AX169" i="2"/>
  <c r="AW169" i="2"/>
  <c r="AV169" i="2"/>
  <c r="AU169" i="2"/>
  <c r="BB365" i="2"/>
  <c r="AY365" i="2"/>
  <c r="AX365" i="2"/>
  <c r="AV365" i="2"/>
  <c r="AW365" i="2"/>
  <c r="AU365" i="2"/>
  <c r="AZ365" i="2"/>
  <c r="BA365" i="2"/>
  <c r="BB220" i="2"/>
  <c r="BA220" i="2"/>
  <c r="AZ220" i="2"/>
  <c r="AY220" i="2"/>
  <c r="AX220" i="2"/>
  <c r="AW220" i="2"/>
  <c r="AV220" i="2"/>
  <c r="AU220" i="2"/>
  <c r="BB422" i="2"/>
  <c r="BA422" i="2"/>
  <c r="AW422" i="2"/>
  <c r="AX422" i="2"/>
  <c r="AV422" i="2"/>
  <c r="AY422" i="2"/>
  <c r="AU422" i="2"/>
  <c r="AZ422" i="2"/>
  <c r="BB514" i="2"/>
  <c r="BA514" i="2"/>
  <c r="AZ514" i="2"/>
  <c r="AY514" i="2"/>
  <c r="AX514" i="2"/>
  <c r="AW514" i="2"/>
  <c r="AV514" i="2"/>
  <c r="AU514" i="2"/>
  <c r="AU53" i="2"/>
  <c r="BB53" i="2"/>
  <c r="BA53" i="2"/>
  <c r="AZ53" i="2"/>
  <c r="AY53" i="2"/>
  <c r="AX53" i="2"/>
  <c r="AW53" i="2"/>
  <c r="AV53" i="2"/>
  <c r="AW339" i="2"/>
  <c r="AV339" i="2"/>
  <c r="AU339" i="2"/>
  <c r="BB339" i="2"/>
  <c r="AZ339" i="2"/>
  <c r="BA339" i="2"/>
  <c r="AY339" i="2"/>
  <c r="AX339" i="2"/>
  <c r="AX414" i="2"/>
  <c r="AW414" i="2"/>
  <c r="AV414" i="2"/>
  <c r="AU414" i="2"/>
  <c r="BA414" i="2"/>
  <c r="BB414" i="2"/>
  <c r="AZ414" i="2"/>
  <c r="AY414" i="2"/>
  <c r="AX219" i="2"/>
  <c r="AW219" i="2"/>
  <c r="AV219" i="2"/>
  <c r="AU219" i="2"/>
  <c r="BB219" i="2"/>
  <c r="BA219" i="2"/>
  <c r="AZ219" i="2"/>
  <c r="AY219" i="2"/>
  <c r="BA413" i="2"/>
  <c r="AW413" i="2"/>
  <c r="BB413" i="2"/>
  <c r="AZ413" i="2"/>
  <c r="AY413" i="2"/>
  <c r="AX413" i="2"/>
  <c r="AV413" i="2"/>
  <c r="AU413" i="2"/>
  <c r="AY87" i="2"/>
  <c r="AX87" i="2"/>
  <c r="AW87" i="2"/>
  <c r="AV87" i="2"/>
  <c r="AU87" i="2"/>
  <c r="BB87" i="2"/>
  <c r="BA87" i="2"/>
  <c r="AZ87" i="2"/>
  <c r="AX417" i="2"/>
  <c r="AW417" i="2"/>
  <c r="AV417" i="2"/>
  <c r="AU417" i="2"/>
  <c r="BA417" i="2"/>
  <c r="BB417" i="2"/>
  <c r="AZ417" i="2"/>
  <c r="AY417" i="2"/>
  <c r="AW312" i="2"/>
  <c r="AV312" i="2"/>
  <c r="AU312" i="2"/>
  <c r="BB312" i="2"/>
  <c r="AZ312" i="2"/>
  <c r="AY312" i="2"/>
  <c r="AX312" i="2"/>
  <c r="BA312" i="2"/>
  <c r="BB491" i="2"/>
  <c r="BA491" i="2"/>
  <c r="AZ491" i="2"/>
  <c r="AY491" i="2"/>
  <c r="AX491" i="2"/>
  <c r="AW491" i="2"/>
  <c r="AV491" i="2"/>
  <c r="AU491" i="2"/>
  <c r="BB203" i="2"/>
  <c r="BA203" i="2"/>
  <c r="AZ203" i="2"/>
  <c r="AY203" i="2"/>
  <c r="AX203" i="2"/>
  <c r="AW203" i="2"/>
  <c r="AV203" i="2"/>
  <c r="AU203" i="2"/>
  <c r="BB353" i="2"/>
  <c r="AY353" i="2"/>
  <c r="AX353" i="2"/>
  <c r="AV353" i="2"/>
  <c r="BA353" i="2"/>
  <c r="AZ353" i="2"/>
  <c r="AW353" i="2"/>
  <c r="AU353" i="2"/>
  <c r="BB404" i="2"/>
  <c r="AY404" i="2"/>
  <c r="AX404" i="2"/>
  <c r="AV404" i="2"/>
  <c r="BA404" i="2"/>
  <c r="AZ404" i="2"/>
  <c r="AW404" i="2"/>
  <c r="AU404" i="2"/>
  <c r="BB482" i="2"/>
  <c r="BA482" i="2"/>
  <c r="AZ482" i="2"/>
  <c r="AY482" i="2"/>
  <c r="AX482" i="2"/>
  <c r="AW482" i="2"/>
  <c r="AV482" i="2"/>
  <c r="AU482" i="2"/>
  <c r="BB279" i="2"/>
  <c r="BA279" i="2"/>
  <c r="AZ279" i="2"/>
  <c r="AY279" i="2"/>
  <c r="AX279" i="2"/>
  <c r="AW279" i="2"/>
  <c r="AV279" i="2"/>
  <c r="AU279" i="2"/>
  <c r="BB460" i="2"/>
  <c r="BA460" i="2"/>
  <c r="AZ460" i="2"/>
  <c r="AY460" i="2"/>
  <c r="AX460" i="2"/>
  <c r="AW460" i="2"/>
  <c r="AV460" i="2"/>
  <c r="AU460" i="2"/>
  <c r="AX144" i="2"/>
  <c r="AW144" i="2"/>
  <c r="AV144" i="2"/>
  <c r="AU144" i="2"/>
  <c r="BB144" i="2"/>
  <c r="BA144" i="2"/>
  <c r="AZ144" i="2"/>
  <c r="AY144" i="2"/>
  <c r="AX408" i="2"/>
  <c r="AW408" i="2"/>
  <c r="AV408" i="2"/>
  <c r="AU408" i="2"/>
  <c r="AY408" i="2"/>
  <c r="BB408" i="2"/>
  <c r="AZ408" i="2"/>
  <c r="BA408" i="2"/>
  <c r="AW318" i="2"/>
  <c r="AV318" i="2"/>
  <c r="AU318" i="2"/>
  <c r="BB318" i="2"/>
  <c r="AZ318" i="2"/>
  <c r="AY318" i="2"/>
  <c r="AX318" i="2"/>
  <c r="BA318" i="2"/>
  <c r="BB457" i="2"/>
  <c r="BA457" i="2"/>
  <c r="AZ457" i="2"/>
  <c r="AY457" i="2"/>
  <c r="AX457" i="2"/>
  <c r="AW457" i="2"/>
  <c r="AV457" i="2"/>
  <c r="AU457" i="2"/>
  <c r="BB458" i="2"/>
  <c r="BA458" i="2"/>
  <c r="AZ458" i="2"/>
  <c r="AY458" i="2"/>
  <c r="AW458" i="2"/>
  <c r="AV458" i="2"/>
  <c r="AX458" i="2"/>
  <c r="AU458" i="2"/>
  <c r="AW399" i="2"/>
  <c r="AV399" i="2"/>
  <c r="AU399" i="2"/>
  <c r="BB399" i="2"/>
  <c r="AZ399" i="2"/>
  <c r="BA399" i="2"/>
  <c r="AY399" i="2"/>
  <c r="AX399" i="2"/>
  <c r="AY45" i="2"/>
  <c r="AX45" i="2"/>
  <c r="AW45" i="2"/>
  <c r="AV45" i="2"/>
  <c r="AU45" i="2"/>
  <c r="BB45" i="2"/>
  <c r="BA45" i="2"/>
  <c r="AZ45" i="2"/>
  <c r="BB449" i="2"/>
  <c r="BA449" i="2"/>
  <c r="AZ449" i="2"/>
  <c r="AY449" i="2"/>
  <c r="AW449" i="2"/>
  <c r="AV449" i="2"/>
  <c r="AX449" i="2"/>
  <c r="AU449" i="2"/>
  <c r="AW366" i="2"/>
  <c r="AV366" i="2"/>
  <c r="AU366" i="2"/>
  <c r="BB366" i="2"/>
  <c r="AZ366" i="2"/>
  <c r="BA366" i="2"/>
  <c r="AY366" i="2"/>
  <c r="AX366" i="2"/>
  <c r="BB209" i="2"/>
  <c r="BA209" i="2"/>
  <c r="AZ209" i="2"/>
  <c r="AY209" i="2"/>
  <c r="AX209" i="2"/>
  <c r="AW209" i="2"/>
  <c r="AV209" i="2"/>
  <c r="AU209" i="2"/>
  <c r="AU113" i="2"/>
  <c r="BB113" i="2"/>
  <c r="BA113" i="2"/>
  <c r="AZ113" i="2"/>
  <c r="AY113" i="2"/>
  <c r="AX113" i="2"/>
  <c r="AW113" i="2"/>
  <c r="AV113" i="2"/>
  <c r="BB109" i="2"/>
  <c r="BA109" i="2"/>
  <c r="AZ109" i="2"/>
  <c r="AY109" i="2"/>
  <c r="AX109" i="2"/>
  <c r="AW109" i="2"/>
  <c r="AV109" i="2"/>
  <c r="AU109" i="2"/>
  <c r="BB127" i="2"/>
  <c r="BA127" i="2"/>
  <c r="AZ127" i="2"/>
  <c r="AY127" i="2"/>
  <c r="AX127" i="2"/>
  <c r="AW127" i="2"/>
  <c r="AV127" i="2"/>
  <c r="AU127" i="2"/>
  <c r="BB317" i="2"/>
  <c r="AX317" i="2"/>
  <c r="AV317" i="2"/>
  <c r="BA317" i="2"/>
  <c r="AZ317" i="2"/>
  <c r="AY317" i="2"/>
  <c r="AW317" i="2"/>
  <c r="AU317" i="2"/>
  <c r="AX480" i="2"/>
  <c r="AW480" i="2"/>
  <c r="AV480" i="2"/>
  <c r="AU480" i="2"/>
  <c r="BB480" i="2"/>
  <c r="BA480" i="2"/>
  <c r="AZ480" i="2"/>
  <c r="AY480" i="2"/>
  <c r="AY105" i="2"/>
  <c r="AX105" i="2"/>
  <c r="AW105" i="2"/>
  <c r="AV105" i="2"/>
  <c r="AU105" i="2"/>
  <c r="BB105" i="2"/>
  <c r="BA105" i="2"/>
  <c r="AZ105" i="2"/>
  <c r="AX441" i="2"/>
  <c r="AW441" i="2"/>
  <c r="AV441" i="2"/>
  <c r="AU441" i="2"/>
  <c r="BA441" i="2"/>
  <c r="AZ441" i="2"/>
  <c r="AY441" i="2"/>
  <c r="BB441" i="2"/>
  <c r="AX483" i="2"/>
  <c r="AW483" i="2"/>
  <c r="AV483" i="2"/>
  <c r="AU483" i="2"/>
  <c r="BB483" i="2"/>
  <c r="BA483" i="2"/>
  <c r="AZ483" i="2"/>
  <c r="AY483" i="2"/>
  <c r="BB218" i="2"/>
  <c r="BA218" i="2"/>
  <c r="AZ218" i="2"/>
  <c r="AY218" i="2"/>
  <c r="AX218" i="2"/>
  <c r="AW218" i="2"/>
  <c r="AV218" i="2"/>
  <c r="AU218" i="2"/>
  <c r="BB49" i="2"/>
  <c r="BA49" i="2"/>
  <c r="AZ49" i="2"/>
  <c r="AY49" i="2"/>
  <c r="AX49" i="2"/>
  <c r="AW49" i="2"/>
  <c r="AV49" i="2"/>
  <c r="AU49" i="2"/>
  <c r="BB374" i="2"/>
  <c r="AY374" i="2"/>
  <c r="AX374" i="2"/>
  <c r="AV374" i="2"/>
  <c r="BA374" i="2"/>
  <c r="AZ374" i="2"/>
  <c r="AW374" i="2"/>
  <c r="AU374" i="2"/>
  <c r="BA358" i="2"/>
  <c r="AZ358" i="2"/>
  <c r="AY358" i="2"/>
  <c r="AX358" i="2"/>
  <c r="AU358" i="2"/>
  <c r="AV358" i="2"/>
  <c r="AW358" i="2"/>
  <c r="BB358" i="2"/>
  <c r="AU277" i="2"/>
  <c r="BB277" i="2"/>
  <c r="BA277" i="2"/>
  <c r="AZ277" i="2"/>
  <c r="AY277" i="2"/>
  <c r="AX277" i="2"/>
  <c r="AV277" i="2"/>
  <c r="AW277" i="2"/>
  <c r="AW348" i="2"/>
  <c r="AV348" i="2"/>
  <c r="AU348" i="2"/>
  <c r="BB348" i="2"/>
  <c r="AZ348" i="2"/>
  <c r="BA348" i="2"/>
  <c r="AY348" i="2"/>
  <c r="AX348" i="2"/>
  <c r="AU268" i="2"/>
  <c r="BB268" i="2"/>
  <c r="BA268" i="2"/>
  <c r="AZ268" i="2"/>
  <c r="AY268" i="2"/>
  <c r="AX268" i="2"/>
  <c r="AV268" i="2"/>
  <c r="AW268" i="2"/>
  <c r="BB163" i="2"/>
  <c r="BA163" i="2"/>
  <c r="AZ163" i="2"/>
  <c r="AY163" i="2"/>
  <c r="AX163" i="2"/>
  <c r="AW163" i="2"/>
  <c r="AV163" i="2"/>
  <c r="AU163" i="2"/>
  <c r="AY90" i="2"/>
  <c r="AX90" i="2"/>
  <c r="AW90" i="2"/>
  <c r="AV90" i="2"/>
  <c r="AU90" i="2"/>
  <c r="BB90" i="2"/>
  <c r="BA90" i="2"/>
  <c r="AZ90" i="2"/>
  <c r="BB455" i="2"/>
  <c r="BA455" i="2"/>
  <c r="AZ455" i="2"/>
  <c r="AY455" i="2"/>
  <c r="AW455" i="2"/>
  <c r="AV455" i="2"/>
  <c r="AU455" i="2"/>
  <c r="AX455" i="2"/>
  <c r="BB155" i="2"/>
  <c r="BA155" i="2"/>
  <c r="AY155" i="2"/>
  <c r="AX155" i="2"/>
  <c r="AZ155" i="2"/>
  <c r="AW155" i="2"/>
  <c r="AV155" i="2"/>
  <c r="AU155" i="2"/>
  <c r="AU95" i="2"/>
  <c r="BB95" i="2"/>
  <c r="BA95" i="2"/>
  <c r="AZ95" i="2"/>
  <c r="AY95" i="2"/>
  <c r="AX95" i="2"/>
  <c r="AW95" i="2"/>
  <c r="AV95" i="2"/>
  <c r="BB479" i="2"/>
  <c r="BA479" i="2"/>
  <c r="AZ479" i="2"/>
  <c r="AY479" i="2"/>
  <c r="AX479" i="2"/>
  <c r="AW479" i="2"/>
  <c r="AV479" i="2"/>
  <c r="AU479" i="2"/>
  <c r="BB344" i="2"/>
  <c r="AY344" i="2"/>
  <c r="AX344" i="2"/>
  <c r="AV344" i="2"/>
  <c r="BA344" i="2"/>
  <c r="AZ344" i="2"/>
  <c r="AU344" i="2"/>
  <c r="AW344" i="2"/>
  <c r="AX147" i="2"/>
  <c r="AW147" i="2"/>
  <c r="AV147" i="2"/>
  <c r="AU147" i="2"/>
  <c r="BB147" i="2"/>
  <c r="BA147" i="2"/>
  <c r="AZ147" i="2"/>
  <c r="AY147" i="2"/>
  <c r="BB383" i="2"/>
  <c r="AY383" i="2"/>
  <c r="AX383" i="2"/>
  <c r="AV383" i="2"/>
  <c r="AW383" i="2"/>
  <c r="AU383" i="2"/>
  <c r="AZ383" i="2"/>
  <c r="BA383" i="2"/>
  <c r="AU98" i="2"/>
  <c r="BB98" i="2"/>
  <c r="BA98" i="2"/>
  <c r="AZ98" i="2"/>
  <c r="AY98" i="2"/>
  <c r="AX98" i="2"/>
  <c r="AW98" i="2"/>
  <c r="AV98" i="2"/>
  <c r="AY248" i="2"/>
  <c r="AW248" i="2"/>
  <c r="AV248" i="2"/>
  <c r="AU248" i="2"/>
  <c r="BB248" i="2"/>
  <c r="AX248" i="2"/>
  <c r="BA248" i="2"/>
  <c r="AZ248" i="2"/>
  <c r="BB188" i="2"/>
  <c r="BA188" i="2"/>
  <c r="AZ188" i="2"/>
  <c r="AY188" i="2"/>
  <c r="AX188" i="2"/>
  <c r="AW188" i="2"/>
  <c r="AV188" i="2"/>
  <c r="AU188" i="2"/>
  <c r="BB137" i="2"/>
  <c r="BA137" i="2"/>
  <c r="AU137" i="2"/>
  <c r="AZ137" i="2"/>
  <c r="AY137" i="2"/>
  <c r="AX137" i="2"/>
  <c r="AW137" i="2"/>
  <c r="AV137" i="2"/>
  <c r="BB166" i="2"/>
  <c r="BA166" i="2"/>
  <c r="AZ166" i="2"/>
  <c r="AY166" i="2"/>
  <c r="AX166" i="2"/>
  <c r="AW166" i="2"/>
  <c r="AV166" i="2"/>
  <c r="AU166" i="2"/>
  <c r="BB196" i="2"/>
  <c r="BA196" i="2"/>
  <c r="AZ196" i="2"/>
  <c r="AY196" i="2"/>
  <c r="AX196" i="2"/>
  <c r="AW196" i="2"/>
  <c r="AV196" i="2"/>
  <c r="AU196" i="2"/>
  <c r="AX450" i="2"/>
  <c r="AW450" i="2"/>
  <c r="AV450" i="2"/>
  <c r="AU450" i="2"/>
  <c r="BA450" i="2"/>
  <c r="AZ450" i="2"/>
  <c r="AY450" i="2"/>
  <c r="BB450" i="2"/>
  <c r="BB469" i="2"/>
  <c r="BA469" i="2"/>
  <c r="AZ469" i="2"/>
  <c r="AY469" i="2"/>
  <c r="AX469" i="2"/>
  <c r="AW469" i="2"/>
  <c r="AV469" i="2"/>
  <c r="AU469" i="2"/>
  <c r="AX462" i="2"/>
  <c r="AW462" i="2"/>
  <c r="AV462" i="2"/>
  <c r="AU462" i="2"/>
  <c r="BB462" i="2"/>
  <c r="BA462" i="2"/>
  <c r="AZ462" i="2"/>
  <c r="AY462" i="2"/>
  <c r="BB131" i="2"/>
  <c r="AV131" i="2"/>
  <c r="AU131" i="2"/>
  <c r="BA131" i="2"/>
  <c r="AZ131" i="2"/>
  <c r="AY131" i="2"/>
  <c r="AX131" i="2"/>
  <c r="AW131" i="2"/>
  <c r="BB299" i="2"/>
  <c r="AX299" i="2"/>
  <c r="AV299" i="2"/>
  <c r="BA299" i="2"/>
  <c r="AZ299" i="2"/>
  <c r="AY299" i="2"/>
  <c r="AW299" i="2"/>
  <c r="AU299" i="2"/>
  <c r="AY78" i="2"/>
  <c r="AX78" i="2"/>
  <c r="AW78" i="2"/>
  <c r="AV78" i="2"/>
  <c r="AU78" i="2"/>
  <c r="BB78" i="2"/>
  <c r="BA78" i="2"/>
  <c r="AZ78" i="2"/>
  <c r="AX438" i="2"/>
  <c r="AW438" i="2"/>
  <c r="AV438" i="2"/>
  <c r="AU438" i="2"/>
  <c r="BA438" i="2"/>
  <c r="AZ438" i="2"/>
  <c r="BB438" i="2"/>
  <c r="AY438" i="2"/>
  <c r="BB430" i="2"/>
  <c r="BA430" i="2"/>
  <c r="AZ430" i="2"/>
  <c r="AY430" i="2"/>
  <c r="AX430" i="2"/>
  <c r="AW430" i="2"/>
  <c r="AV430" i="2"/>
  <c r="AU430" i="2"/>
  <c r="AX492" i="2"/>
  <c r="AW492" i="2"/>
  <c r="AV492" i="2"/>
  <c r="AU492" i="2"/>
  <c r="BB492" i="2"/>
  <c r="BA492" i="2"/>
  <c r="AZ492" i="2"/>
  <c r="AY492" i="2"/>
  <c r="AY266" i="2"/>
  <c r="AX266" i="2"/>
  <c r="AW266" i="2"/>
  <c r="AV266" i="2"/>
  <c r="AU266" i="2"/>
  <c r="BB266" i="2"/>
  <c r="BA266" i="2"/>
  <c r="AZ266" i="2"/>
  <c r="BB200" i="2"/>
  <c r="BA200" i="2"/>
  <c r="AZ200" i="2"/>
  <c r="AY200" i="2"/>
  <c r="AX200" i="2"/>
  <c r="AW200" i="2"/>
  <c r="AV200" i="2"/>
  <c r="AU200" i="2"/>
  <c r="AX435" i="2"/>
  <c r="AW435" i="2"/>
  <c r="AV435" i="2"/>
  <c r="AU435" i="2"/>
  <c r="BA435" i="2"/>
  <c r="AZ435" i="2"/>
  <c r="BB435" i="2"/>
  <c r="AY435" i="2"/>
  <c r="AX204" i="2"/>
  <c r="AW204" i="2"/>
  <c r="AV204" i="2"/>
  <c r="AU204" i="2"/>
  <c r="BB204" i="2"/>
  <c r="BA204" i="2"/>
  <c r="AZ204" i="2"/>
  <c r="AY204" i="2"/>
  <c r="AW333" i="2"/>
  <c r="AV333" i="2"/>
  <c r="AU333" i="2"/>
  <c r="BB333" i="2"/>
  <c r="AZ333" i="2"/>
  <c r="BA333" i="2"/>
  <c r="AX333" i="2"/>
  <c r="AY333" i="2"/>
  <c r="BB437" i="2"/>
  <c r="BA437" i="2"/>
  <c r="AZ437" i="2"/>
  <c r="AW437" i="2"/>
  <c r="AV437" i="2"/>
  <c r="AX437" i="2"/>
  <c r="AU437" i="2"/>
  <c r="AY437" i="2"/>
  <c r="BB425" i="2"/>
  <c r="BA425" i="2"/>
  <c r="AW425" i="2"/>
  <c r="AZ425" i="2"/>
  <c r="AY425" i="2"/>
  <c r="AV425" i="2"/>
  <c r="AX425" i="2"/>
  <c r="AU425" i="2"/>
  <c r="AX429" i="2"/>
  <c r="AW429" i="2"/>
  <c r="AV429" i="2"/>
  <c r="AU429" i="2"/>
  <c r="BA429" i="2"/>
  <c r="BB429" i="2"/>
  <c r="AZ429" i="2"/>
  <c r="AY429" i="2"/>
  <c r="AY263" i="2"/>
  <c r="AX263" i="2"/>
  <c r="AW263" i="2"/>
  <c r="AV263" i="2"/>
  <c r="AU263" i="2"/>
  <c r="BB263" i="2"/>
  <c r="BA263" i="2"/>
  <c r="AZ263" i="2"/>
  <c r="BB508" i="2"/>
  <c r="BA508" i="2"/>
  <c r="AZ508" i="2"/>
  <c r="AY508" i="2"/>
  <c r="AX508" i="2"/>
  <c r="AW508" i="2"/>
  <c r="AV508" i="2"/>
  <c r="AU508" i="2"/>
  <c r="BB323" i="2"/>
  <c r="AY323" i="2"/>
  <c r="AX323" i="2"/>
  <c r="AV323" i="2"/>
  <c r="BA323" i="2"/>
  <c r="AZ323" i="2"/>
  <c r="AW323" i="2"/>
  <c r="AU323" i="2"/>
  <c r="AW342" i="2"/>
  <c r="AV342" i="2"/>
  <c r="AU342" i="2"/>
  <c r="BB342" i="2"/>
  <c r="AZ342" i="2"/>
  <c r="BA342" i="2"/>
  <c r="AY342" i="2"/>
  <c r="AX342" i="2"/>
  <c r="AX171" i="2"/>
  <c r="AW171" i="2"/>
  <c r="AV171" i="2"/>
  <c r="AU171" i="2"/>
  <c r="BB171" i="2"/>
  <c r="BA171" i="2"/>
  <c r="AZ171" i="2"/>
  <c r="AY171" i="2"/>
  <c r="AY230" i="2"/>
  <c r="AW230" i="2"/>
  <c r="AV230" i="2"/>
  <c r="AU230" i="2"/>
  <c r="BB230" i="2"/>
  <c r="BA230" i="2"/>
  <c r="AZ230" i="2"/>
  <c r="AX230" i="2"/>
  <c r="AX222" i="2"/>
  <c r="AW222" i="2"/>
  <c r="AV222" i="2"/>
  <c r="AU222" i="2"/>
  <c r="BB222" i="2"/>
  <c r="BA222" i="2"/>
  <c r="AZ222" i="2"/>
  <c r="AY222" i="2"/>
  <c r="AW357" i="2"/>
  <c r="AV357" i="2"/>
  <c r="AU357" i="2"/>
  <c r="BB357" i="2"/>
  <c r="AZ357" i="2"/>
  <c r="BA357" i="2"/>
  <c r="AY357" i="2"/>
  <c r="AX357" i="2"/>
  <c r="BA231" i="2"/>
  <c r="AZ231" i="2"/>
  <c r="AY231" i="2"/>
  <c r="AX231" i="2"/>
  <c r="AW231" i="2"/>
  <c r="AV231" i="2"/>
  <c r="AU231" i="2"/>
  <c r="BB231" i="2"/>
  <c r="BB208" i="2"/>
  <c r="BA208" i="2"/>
  <c r="AZ208" i="2"/>
  <c r="AY208" i="2"/>
  <c r="AX208" i="2"/>
  <c r="AW208" i="2"/>
  <c r="AV208" i="2"/>
  <c r="AU208" i="2"/>
  <c r="BB149" i="2"/>
  <c r="BA149" i="2"/>
  <c r="AY149" i="2"/>
  <c r="AX149" i="2"/>
  <c r="AW149" i="2"/>
  <c r="AV149" i="2"/>
  <c r="AU149" i="2"/>
  <c r="AZ149" i="2"/>
  <c r="AX189" i="2"/>
  <c r="AW189" i="2"/>
  <c r="AV189" i="2"/>
  <c r="AU189" i="2"/>
  <c r="BB189" i="2"/>
  <c r="BA189" i="2"/>
  <c r="AZ189" i="2"/>
  <c r="AY189" i="2"/>
  <c r="BB433" i="2"/>
  <c r="BA433" i="2"/>
  <c r="AZ433" i="2"/>
  <c r="AY433" i="2"/>
  <c r="AX433" i="2"/>
  <c r="AW433" i="2"/>
  <c r="AV433" i="2"/>
  <c r="AU433" i="2"/>
  <c r="AY123" i="2"/>
  <c r="AX123" i="2"/>
  <c r="AW123" i="2"/>
  <c r="AV123" i="2"/>
  <c r="AU123" i="2"/>
  <c r="BB123" i="2"/>
  <c r="BA123" i="2"/>
  <c r="AZ123" i="2"/>
  <c r="BB288" i="2"/>
  <c r="BA288" i="2"/>
  <c r="AZ288" i="2"/>
  <c r="AY288" i="2"/>
  <c r="AX288" i="2"/>
  <c r="AW288" i="2"/>
  <c r="AV288" i="2"/>
  <c r="AU288" i="2"/>
  <c r="BB475" i="2"/>
  <c r="BA475" i="2"/>
  <c r="AZ475" i="2"/>
  <c r="AY475" i="2"/>
  <c r="AX475" i="2"/>
  <c r="AW475" i="2"/>
  <c r="AV475" i="2"/>
  <c r="AU475" i="2"/>
  <c r="BB335" i="2"/>
  <c r="AY335" i="2"/>
  <c r="AX335" i="2"/>
  <c r="AV335" i="2"/>
  <c r="BA335" i="2"/>
  <c r="AZ335" i="2"/>
  <c r="AW335" i="2"/>
  <c r="AU335" i="2"/>
  <c r="BB152" i="2"/>
  <c r="BA152" i="2"/>
  <c r="AY152" i="2"/>
  <c r="AX152" i="2"/>
  <c r="AZ152" i="2"/>
  <c r="AW152" i="2"/>
  <c r="AV152" i="2"/>
  <c r="AU152" i="2"/>
  <c r="BB106" i="2"/>
  <c r="BA106" i="2"/>
  <c r="AZ106" i="2"/>
  <c r="AY106" i="2"/>
  <c r="AX106" i="2"/>
  <c r="AW106" i="2"/>
  <c r="AV106" i="2"/>
  <c r="AU106" i="2"/>
  <c r="BA304" i="2"/>
  <c r="AZ304" i="2"/>
  <c r="AY304" i="2"/>
  <c r="AX304" i="2"/>
  <c r="BB304" i="2"/>
  <c r="AW304" i="2"/>
  <c r="AV304" i="2"/>
  <c r="AU304" i="2"/>
  <c r="BB518" i="2"/>
  <c r="BA518" i="2"/>
  <c r="AZ518" i="2"/>
  <c r="AY518" i="2"/>
  <c r="AX518" i="2"/>
  <c r="AW518" i="2"/>
  <c r="AV518" i="2"/>
  <c r="AU518" i="2"/>
  <c r="AU56" i="2"/>
  <c r="BB56" i="2"/>
  <c r="BA56" i="2"/>
  <c r="AZ56" i="2"/>
  <c r="AY56" i="2"/>
  <c r="AX56" i="2"/>
  <c r="AW56" i="2"/>
  <c r="AV56" i="2"/>
  <c r="BB258" i="2"/>
  <c r="BA258" i="2"/>
  <c r="AZ258" i="2"/>
  <c r="AY258" i="2"/>
  <c r="AX258" i="2"/>
  <c r="AW258" i="2"/>
  <c r="AV258" i="2"/>
  <c r="AU258" i="2"/>
  <c r="AU525" i="2"/>
  <c r="AW327" i="2"/>
  <c r="AV327" i="2"/>
  <c r="AU327" i="2"/>
  <c r="BB327" i="2"/>
  <c r="AZ327" i="2"/>
  <c r="BA327" i="2"/>
  <c r="AY327" i="2"/>
  <c r="AX327" i="2"/>
  <c r="AX165" i="2"/>
  <c r="AW165" i="2"/>
  <c r="AV165" i="2"/>
  <c r="AU165" i="2"/>
  <c r="BB165" i="2"/>
  <c r="BA165" i="2"/>
  <c r="AZ165" i="2"/>
  <c r="AY165" i="2"/>
  <c r="BB434" i="2"/>
  <c r="BA434" i="2"/>
  <c r="AZ434" i="2"/>
  <c r="AW434" i="2"/>
  <c r="AX434" i="2"/>
  <c r="AV434" i="2"/>
  <c r="AY434" i="2"/>
  <c r="AU434" i="2"/>
  <c r="AX501" i="2"/>
  <c r="AW501" i="2"/>
  <c r="AV501" i="2"/>
  <c r="AU501" i="2"/>
  <c r="BB501" i="2"/>
  <c r="BA501" i="2"/>
  <c r="AZ501" i="2"/>
  <c r="AY501" i="2"/>
  <c r="BB395" i="2"/>
  <c r="AY395" i="2"/>
  <c r="AX395" i="2"/>
  <c r="AV395" i="2"/>
  <c r="BA395" i="2"/>
  <c r="AZ395" i="2"/>
  <c r="AW395" i="2"/>
  <c r="AU395" i="2"/>
  <c r="BB473" i="2"/>
  <c r="BA473" i="2"/>
  <c r="AZ473" i="2"/>
  <c r="AY473" i="2"/>
  <c r="AX473" i="2"/>
  <c r="AW473" i="2"/>
  <c r="AV473" i="2"/>
  <c r="AU473" i="2"/>
  <c r="BB43" i="2"/>
  <c r="BA43" i="2"/>
  <c r="AZ43" i="2"/>
  <c r="AY43" i="2"/>
  <c r="AX43" i="2"/>
  <c r="AW43" i="2"/>
  <c r="AV43" i="2"/>
  <c r="AU43" i="2"/>
  <c r="BB470" i="2"/>
  <c r="BA470" i="2"/>
  <c r="AZ470" i="2"/>
  <c r="AY470" i="2"/>
  <c r="AX470" i="2"/>
  <c r="AW470" i="2"/>
  <c r="AV470" i="2"/>
  <c r="AU470" i="2"/>
  <c r="BB52" i="2"/>
  <c r="BA52" i="2"/>
  <c r="AZ52" i="2"/>
  <c r="AY52" i="2"/>
  <c r="AX52" i="2"/>
  <c r="AW52" i="2"/>
  <c r="AV52" i="2"/>
  <c r="AU52" i="2"/>
  <c r="BB467" i="2"/>
  <c r="BA467" i="2"/>
  <c r="AZ467" i="2"/>
  <c r="AY467" i="2"/>
  <c r="AX467" i="2"/>
  <c r="AW467" i="2"/>
  <c r="AV467" i="2"/>
  <c r="AU467" i="2"/>
  <c r="BB476" i="2"/>
  <c r="BA476" i="2"/>
  <c r="AZ476" i="2"/>
  <c r="AY476" i="2"/>
  <c r="AX476" i="2"/>
  <c r="AW476" i="2"/>
  <c r="AV476" i="2"/>
  <c r="AU476" i="2"/>
  <c r="AW393" i="2"/>
  <c r="AV393" i="2"/>
  <c r="AU393" i="2"/>
  <c r="BB393" i="2"/>
  <c r="AZ393" i="2"/>
  <c r="BA393" i="2"/>
  <c r="AY393" i="2"/>
  <c r="AX393" i="2"/>
  <c r="AW345" i="2"/>
  <c r="AV345" i="2"/>
  <c r="AU345" i="2"/>
  <c r="BB345" i="2"/>
  <c r="AZ345" i="2"/>
  <c r="BA345" i="2"/>
  <c r="AY345" i="2"/>
  <c r="AX345" i="2"/>
  <c r="AX516" i="2"/>
  <c r="AW516" i="2"/>
  <c r="AV516" i="2"/>
  <c r="AU516" i="2"/>
  <c r="BB516" i="2"/>
  <c r="BA516" i="2"/>
  <c r="AZ516" i="2"/>
  <c r="AY516" i="2"/>
  <c r="AU89" i="2"/>
  <c r="BB89" i="2"/>
  <c r="BA89" i="2"/>
  <c r="AZ89" i="2"/>
  <c r="AY89" i="2"/>
  <c r="AX89" i="2"/>
  <c r="AW89" i="2"/>
  <c r="AV89" i="2"/>
  <c r="BB160" i="2"/>
  <c r="BA160" i="2"/>
  <c r="AZ160" i="2"/>
  <c r="AY160" i="2"/>
  <c r="AX160" i="2"/>
  <c r="AW160" i="2"/>
  <c r="AU160" i="2"/>
  <c r="AV160" i="2"/>
  <c r="BA319" i="2"/>
  <c r="AZ319" i="2"/>
  <c r="AY319" i="2"/>
  <c r="AX319" i="2"/>
  <c r="AU319" i="2"/>
  <c r="BB319" i="2"/>
  <c r="AW319" i="2"/>
  <c r="AV319" i="2"/>
  <c r="BB154" i="2"/>
  <c r="BA154" i="2"/>
  <c r="AZ154" i="2"/>
  <c r="AY154" i="2"/>
  <c r="AX154" i="2"/>
  <c r="AW154" i="2"/>
  <c r="AU154" i="2"/>
  <c r="AV154" i="2"/>
  <c r="BB202" i="2"/>
  <c r="BA202" i="2"/>
  <c r="AZ202" i="2"/>
  <c r="AY202" i="2"/>
  <c r="AX202" i="2"/>
  <c r="AW202" i="2"/>
  <c r="AV202" i="2"/>
  <c r="AU202" i="2"/>
  <c r="BB512" i="2"/>
  <c r="BA512" i="2"/>
  <c r="AZ512" i="2"/>
  <c r="AY512" i="2"/>
  <c r="AX512" i="2"/>
  <c r="AW512" i="2"/>
  <c r="AV512" i="2"/>
  <c r="AU512" i="2"/>
  <c r="BA313" i="2"/>
  <c r="AZ313" i="2"/>
  <c r="AY313" i="2"/>
  <c r="AX313" i="2"/>
  <c r="BB313" i="2"/>
  <c r="AW313" i="2"/>
  <c r="AV313" i="2"/>
  <c r="AU313" i="2"/>
  <c r="BB314" i="2"/>
  <c r="AX314" i="2"/>
  <c r="AV314" i="2"/>
  <c r="BA314" i="2"/>
  <c r="AZ314" i="2"/>
  <c r="AY314" i="2"/>
  <c r="AW314" i="2"/>
  <c r="AU314" i="2"/>
  <c r="BB255" i="2"/>
  <c r="BA255" i="2"/>
  <c r="AZ255" i="2"/>
  <c r="AY255" i="2"/>
  <c r="AX255" i="2"/>
  <c r="AV255" i="2"/>
  <c r="AU255" i="2"/>
  <c r="AW255" i="2"/>
  <c r="AY278" i="2"/>
  <c r="AX278" i="2"/>
  <c r="AW278" i="2"/>
  <c r="AV278" i="2"/>
  <c r="AU278" i="2"/>
  <c r="BB278" i="2"/>
  <c r="BA278" i="2"/>
  <c r="AZ278" i="2"/>
  <c r="BB424" i="2"/>
  <c r="BA424" i="2"/>
  <c r="AZ424" i="2"/>
  <c r="AY424" i="2"/>
  <c r="AX424" i="2"/>
  <c r="AW424" i="2"/>
  <c r="AU424" i="2"/>
  <c r="AV424" i="2"/>
  <c r="AX471" i="2"/>
  <c r="AW471" i="2"/>
  <c r="AV471" i="2"/>
  <c r="AU471" i="2"/>
  <c r="BB471" i="2"/>
  <c r="BA471" i="2"/>
  <c r="AZ471" i="2"/>
  <c r="AY471" i="2"/>
  <c r="BA364" i="2"/>
  <c r="AZ364" i="2"/>
  <c r="AY364" i="2"/>
  <c r="AX364" i="2"/>
  <c r="AU364" i="2"/>
  <c r="BB364" i="2"/>
  <c r="AW364" i="2"/>
  <c r="AV364" i="2"/>
  <c r="BB157" i="2"/>
  <c r="BA157" i="2"/>
  <c r="AZ157" i="2"/>
  <c r="AY157" i="2"/>
  <c r="AX157" i="2"/>
  <c r="AW157" i="2"/>
  <c r="AU157" i="2"/>
  <c r="AV157" i="2"/>
  <c r="BB305" i="2"/>
  <c r="AX305" i="2"/>
  <c r="AV305" i="2"/>
  <c r="BA305" i="2"/>
  <c r="AZ305" i="2"/>
  <c r="AY305" i="2"/>
  <c r="AW305" i="2"/>
  <c r="AU305" i="2"/>
  <c r="BA346" i="2"/>
  <c r="AZ346" i="2"/>
  <c r="AY346" i="2"/>
  <c r="AX346" i="2"/>
  <c r="AU346" i="2"/>
  <c r="BB346" i="2"/>
  <c r="AW346" i="2"/>
  <c r="AV346" i="2"/>
  <c r="BB130" i="2"/>
  <c r="BA130" i="2"/>
  <c r="AZ130" i="2"/>
  <c r="AY130" i="2"/>
  <c r="AX130" i="2"/>
  <c r="AW130" i="2"/>
  <c r="AV130" i="2"/>
  <c r="AU130" i="2"/>
  <c r="AU235" i="2"/>
  <c r="BB235" i="2"/>
  <c r="AX235" i="2"/>
  <c r="BA235" i="2"/>
  <c r="AZ235" i="2"/>
  <c r="AY235" i="2"/>
  <c r="AW235" i="2"/>
  <c r="AV235" i="2"/>
  <c r="BB261" i="2"/>
  <c r="BA261" i="2"/>
  <c r="AZ261" i="2"/>
  <c r="AY261" i="2"/>
  <c r="AX261" i="2"/>
  <c r="AW261" i="2"/>
  <c r="AV261" i="2"/>
  <c r="AU261" i="2"/>
  <c r="AW372" i="2"/>
  <c r="AV372" i="2"/>
  <c r="AU372" i="2"/>
  <c r="BB372" i="2"/>
  <c r="AZ372" i="2"/>
  <c r="AY372" i="2"/>
  <c r="AX372" i="2"/>
  <c r="BA372" i="2"/>
  <c r="BA301" i="2"/>
  <c r="AZ301" i="2"/>
  <c r="AY301" i="2"/>
  <c r="AX301" i="2"/>
  <c r="BB301" i="2"/>
  <c r="AW301" i="2"/>
  <c r="AV301" i="2"/>
  <c r="AU301" i="2"/>
  <c r="BB46" i="2"/>
  <c r="BA46" i="2"/>
  <c r="AZ46" i="2"/>
  <c r="AY46" i="2"/>
  <c r="AX46" i="2"/>
  <c r="AW46" i="2"/>
  <c r="AV46" i="2"/>
  <c r="AU46" i="2"/>
  <c r="BB359" i="2"/>
  <c r="AY359" i="2"/>
  <c r="AX359" i="2"/>
  <c r="AV359" i="2"/>
  <c r="BA359" i="2"/>
  <c r="AZ359" i="2"/>
  <c r="AW359" i="2"/>
  <c r="AU359" i="2"/>
  <c r="BB308" i="2"/>
  <c r="AX308" i="2"/>
  <c r="AV308" i="2"/>
  <c r="BA308" i="2"/>
  <c r="AZ308" i="2"/>
  <c r="AY308" i="2"/>
  <c r="AW308" i="2"/>
  <c r="AU308" i="2"/>
  <c r="AU289" i="2"/>
  <c r="BB289" i="2"/>
  <c r="BA289" i="2"/>
  <c r="AZ289" i="2"/>
  <c r="AY289" i="2"/>
  <c r="AX289" i="2"/>
  <c r="AW289" i="2"/>
  <c r="AV289" i="2"/>
  <c r="BB97" i="2"/>
  <c r="BA97" i="2"/>
  <c r="AZ97" i="2"/>
  <c r="AY97" i="2"/>
  <c r="AX97" i="2"/>
  <c r="AW97" i="2"/>
  <c r="AV97" i="2"/>
  <c r="AU97" i="2"/>
  <c r="BB221" i="2"/>
  <c r="BA221" i="2"/>
  <c r="AZ221" i="2"/>
  <c r="AY221" i="2"/>
  <c r="AX221" i="2"/>
  <c r="AW221" i="2"/>
  <c r="AV221" i="2"/>
  <c r="AU221" i="2"/>
  <c r="BB134" i="2"/>
  <c r="BA134" i="2"/>
  <c r="AU134" i="2"/>
  <c r="AZ134" i="2"/>
  <c r="AY134" i="2"/>
  <c r="AX134" i="2"/>
  <c r="AW134" i="2"/>
  <c r="AV134" i="2"/>
  <c r="AU86" i="2"/>
  <c r="BB86" i="2"/>
  <c r="BA86" i="2"/>
  <c r="AZ86" i="2"/>
  <c r="AY86" i="2"/>
  <c r="AX86" i="2"/>
  <c r="AW86" i="2"/>
  <c r="AV86" i="2"/>
  <c r="BB398" i="2"/>
  <c r="AY398" i="2"/>
  <c r="AX398" i="2"/>
  <c r="AV398" i="2"/>
  <c r="BA398" i="2"/>
  <c r="AZ398" i="2"/>
  <c r="AU398" i="2"/>
  <c r="AW398" i="2"/>
  <c r="BB191" i="2"/>
  <c r="BA191" i="2"/>
  <c r="AZ191" i="2"/>
  <c r="AY191" i="2"/>
  <c r="AX191" i="2"/>
  <c r="AW191" i="2"/>
  <c r="AV191" i="2"/>
  <c r="AU191" i="2"/>
  <c r="AY120" i="2"/>
  <c r="AX120" i="2"/>
  <c r="AW120" i="2"/>
  <c r="AV120" i="2"/>
  <c r="AU120" i="2"/>
  <c r="BB120" i="2"/>
  <c r="BA120" i="2"/>
  <c r="AZ120" i="2"/>
  <c r="AW321" i="2"/>
  <c r="AV321" i="2"/>
  <c r="AU321" i="2"/>
  <c r="BB321" i="2"/>
  <c r="AZ321" i="2"/>
  <c r="BA321" i="2"/>
  <c r="AY321" i="2"/>
  <c r="AX321" i="2"/>
  <c r="AX444" i="2"/>
  <c r="AW444" i="2"/>
  <c r="AV444" i="2"/>
  <c r="AU444" i="2"/>
  <c r="BA444" i="2"/>
  <c r="AZ444" i="2"/>
  <c r="BB444" i="2"/>
  <c r="AY444" i="2"/>
  <c r="AY233" i="2"/>
  <c r="AW233" i="2"/>
  <c r="AV233" i="2"/>
  <c r="AU233" i="2"/>
  <c r="BB233" i="2"/>
  <c r="BA233" i="2"/>
  <c r="AZ233" i="2"/>
  <c r="AX233" i="2"/>
  <c r="BB205" i="2"/>
  <c r="BA205" i="2"/>
  <c r="AZ205" i="2"/>
  <c r="AY205" i="2"/>
  <c r="AX205" i="2"/>
  <c r="AW205" i="2"/>
  <c r="AV205" i="2"/>
  <c r="AU205" i="2"/>
  <c r="BB497" i="2"/>
  <c r="BA497" i="2"/>
  <c r="AZ497" i="2"/>
  <c r="AY497" i="2"/>
  <c r="AX497" i="2"/>
  <c r="AW497" i="2"/>
  <c r="AV497" i="2"/>
  <c r="AU497" i="2"/>
  <c r="BB478" i="2"/>
  <c r="BA478" i="2"/>
  <c r="AZ478" i="2"/>
  <c r="AY478" i="2"/>
  <c r="AX478" i="2"/>
  <c r="AW478" i="2"/>
  <c r="AV478" i="2"/>
  <c r="AU478" i="2"/>
  <c r="BB485" i="2"/>
  <c r="BA485" i="2"/>
  <c r="AZ485" i="2"/>
  <c r="AY485" i="2"/>
  <c r="AX485" i="2"/>
  <c r="AW485" i="2"/>
  <c r="AV485" i="2"/>
  <c r="AU485" i="2"/>
  <c r="BB185" i="2"/>
  <c r="BA185" i="2"/>
  <c r="AZ185" i="2"/>
  <c r="AY185" i="2"/>
  <c r="AX185" i="2"/>
  <c r="AW185" i="2"/>
  <c r="AV185" i="2"/>
  <c r="AU185" i="2"/>
  <c r="AU104" i="2"/>
  <c r="BB104" i="2"/>
  <c r="BA104" i="2"/>
  <c r="AZ104" i="2"/>
  <c r="AY104" i="2"/>
  <c r="AX104" i="2"/>
  <c r="AW104" i="2"/>
  <c r="AV104" i="2"/>
  <c r="AY117" i="2"/>
  <c r="AX117" i="2"/>
  <c r="AW117" i="2"/>
  <c r="AV117" i="2"/>
  <c r="AU117" i="2"/>
  <c r="BB117" i="2"/>
  <c r="BA117" i="2"/>
  <c r="AZ117" i="2"/>
  <c r="BB427" i="2"/>
  <c r="BA427" i="2"/>
  <c r="AZ427" i="2"/>
  <c r="AY427" i="2"/>
  <c r="AX427" i="2"/>
  <c r="AW427" i="2"/>
  <c r="AV427" i="2"/>
  <c r="AU427" i="2"/>
  <c r="BB175" i="2"/>
  <c r="BA175" i="2"/>
  <c r="AZ175" i="2"/>
  <c r="AY175" i="2"/>
  <c r="AX175" i="2"/>
  <c r="AW175" i="2"/>
  <c r="AV175" i="2"/>
  <c r="AU175" i="2"/>
  <c r="BA391" i="2"/>
  <c r="AZ391" i="2"/>
  <c r="AY391" i="2"/>
  <c r="AX391" i="2"/>
  <c r="AU391" i="2"/>
  <c r="BB391" i="2"/>
  <c r="AW391" i="2"/>
  <c r="AV391" i="2"/>
  <c r="BB146" i="2"/>
  <c r="BA146" i="2"/>
  <c r="AY146" i="2"/>
  <c r="AV146" i="2"/>
  <c r="AU146" i="2"/>
  <c r="AZ146" i="2"/>
  <c r="AX146" i="2"/>
  <c r="AW146" i="2"/>
  <c r="AZ520" i="2"/>
  <c r="AY520" i="2"/>
  <c r="AX520" i="2"/>
  <c r="AW520" i="2"/>
  <c r="AV520" i="2"/>
  <c r="AU520" i="2"/>
  <c r="AW324" i="2"/>
  <c r="AV324" i="2"/>
  <c r="AU324" i="2"/>
  <c r="BB324" i="2"/>
  <c r="AZ324" i="2"/>
  <c r="BA324" i="2"/>
  <c r="AY324" i="2"/>
  <c r="AX324" i="2"/>
  <c r="AY54" i="2"/>
  <c r="AX54" i="2"/>
  <c r="AW54" i="2"/>
  <c r="AV54" i="2"/>
  <c r="AU54" i="2"/>
  <c r="BB54" i="2"/>
  <c r="BA54" i="2"/>
  <c r="AZ54" i="2"/>
  <c r="AY272" i="2"/>
  <c r="AX272" i="2"/>
  <c r="AW272" i="2"/>
  <c r="AV272" i="2"/>
  <c r="AU272" i="2"/>
  <c r="BB272" i="2"/>
  <c r="BA272" i="2"/>
  <c r="AZ272" i="2"/>
  <c r="BB484" i="2"/>
  <c r="BA484" i="2"/>
  <c r="AZ484" i="2"/>
  <c r="AY484" i="2"/>
  <c r="AX484" i="2"/>
  <c r="AW484" i="2"/>
  <c r="AV484" i="2"/>
  <c r="AU484" i="2"/>
  <c r="AW401" i="2"/>
  <c r="AV401" i="2"/>
  <c r="AU401" i="2"/>
  <c r="BB401" i="2"/>
  <c r="AZ401" i="2"/>
  <c r="BA401" i="2"/>
  <c r="AY401" i="2"/>
  <c r="AX401" i="2"/>
  <c r="BA337" i="2"/>
  <c r="AZ337" i="2"/>
  <c r="AY337" i="2"/>
  <c r="AX337" i="2"/>
  <c r="AU337" i="2"/>
  <c r="BB337" i="2"/>
  <c r="AW337" i="2"/>
  <c r="AV337" i="2"/>
  <c r="BB386" i="2"/>
  <c r="AY386" i="2"/>
  <c r="AX386" i="2"/>
  <c r="AV386" i="2"/>
  <c r="BA386" i="2"/>
  <c r="AZ386" i="2"/>
  <c r="AW386" i="2"/>
  <c r="AU386" i="2"/>
  <c r="AY60" i="2"/>
  <c r="AX60" i="2"/>
  <c r="AW60" i="2"/>
  <c r="AV60" i="2"/>
  <c r="AU60" i="2"/>
  <c r="BB60" i="2"/>
  <c r="BA60" i="2"/>
  <c r="AZ60" i="2"/>
  <c r="BB392" i="2"/>
  <c r="AY392" i="2"/>
  <c r="AX392" i="2"/>
  <c r="AV392" i="2"/>
  <c r="BA392" i="2"/>
  <c r="AZ392" i="2"/>
  <c r="AW392" i="2"/>
  <c r="AU392" i="2"/>
  <c r="BB151" i="2"/>
  <c r="BA151" i="2"/>
  <c r="AZ151" i="2"/>
  <c r="AY151" i="2"/>
  <c r="AX151" i="2"/>
  <c r="AW151" i="2"/>
  <c r="AU151" i="2"/>
  <c r="AV151" i="2"/>
  <c r="BB463" i="2"/>
  <c r="BA463" i="2"/>
  <c r="AZ463" i="2"/>
  <c r="AY463" i="2"/>
  <c r="AX463" i="2"/>
  <c r="AW463" i="2"/>
  <c r="AV463" i="2"/>
  <c r="AU463" i="2"/>
  <c r="BB285" i="2"/>
  <c r="BA285" i="2"/>
  <c r="AZ285" i="2"/>
  <c r="AY285" i="2"/>
  <c r="AX285" i="2"/>
  <c r="AW285" i="2"/>
  <c r="AV285" i="2"/>
  <c r="AU285" i="2"/>
  <c r="AX201" i="2"/>
  <c r="AW201" i="2"/>
  <c r="AV201" i="2"/>
  <c r="AU201" i="2"/>
  <c r="BB201" i="2"/>
  <c r="BA201" i="2"/>
  <c r="AZ201" i="2"/>
  <c r="AY201" i="2"/>
  <c r="AY48" i="2"/>
  <c r="AX48" i="2"/>
  <c r="AW48" i="2"/>
  <c r="AV48" i="2"/>
  <c r="AU48" i="2"/>
  <c r="BB48" i="2"/>
  <c r="BA48" i="2"/>
  <c r="AZ48" i="2"/>
  <c r="BB158" i="2"/>
  <c r="BA158" i="2"/>
  <c r="AY158" i="2"/>
  <c r="AX158" i="2"/>
  <c r="AW158" i="2"/>
  <c r="AV158" i="2"/>
  <c r="AU158" i="2"/>
  <c r="AZ158" i="2"/>
  <c r="AY111" i="2"/>
  <c r="AX111" i="2"/>
  <c r="AW111" i="2"/>
  <c r="AV111" i="2"/>
  <c r="AU111" i="2"/>
  <c r="BB111" i="2"/>
  <c r="BA111" i="2"/>
  <c r="AZ111" i="2"/>
  <c r="AU122" i="2"/>
  <c r="BB122" i="2"/>
  <c r="BA122" i="2"/>
  <c r="AZ122" i="2"/>
  <c r="AY122" i="2"/>
  <c r="AX122" i="2"/>
  <c r="AW122" i="2"/>
  <c r="AV122" i="2"/>
  <c r="AX207" i="2"/>
  <c r="AW207" i="2"/>
  <c r="AV207" i="2"/>
  <c r="AU207" i="2"/>
  <c r="BB207" i="2"/>
  <c r="BA207" i="2"/>
  <c r="AZ207" i="2"/>
  <c r="AY207" i="2"/>
  <c r="BB291" i="2"/>
  <c r="BA291" i="2"/>
  <c r="AZ291" i="2"/>
  <c r="AY291" i="2"/>
  <c r="AX291" i="2"/>
  <c r="AW291" i="2"/>
  <c r="AV291" i="2"/>
  <c r="AU291" i="2"/>
  <c r="AX456" i="2"/>
  <c r="AW456" i="2"/>
  <c r="AV456" i="2"/>
  <c r="AU456" i="2"/>
  <c r="BA456" i="2"/>
  <c r="AZ456" i="2"/>
  <c r="BB456" i="2"/>
  <c r="AY456" i="2"/>
  <c r="AY39" i="2"/>
  <c r="AX39" i="2"/>
  <c r="AW39" i="2"/>
  <c r="AV39" i="2"/>
  <c r="AU39" i="2"/>
  <c r="BB39" i="2"/>
  <c r="BA39" i="2"/>
  <c r="AZ39" i="2"/>
  <c r="BA416" i="2"/>
  <c r="AW416" i="2"/>
  <c r="BB416" i="2"/>
  <c r="AZ416" i="2"/>
  <c r="AY416" i="2"/>
  <c r="AX416" i="2"/>
  <c r="AV416" i="2"/>
  <c r="AU416" i="2"/>
  <c r="AY260" i="2"/>
  <c r="AX260" i="2"/>
  <c r="AW260" i="2"/>
  <c r="AV260" i="2"/>
  <c r="AU260" i="2"/>
  <c r="BB260" i="2"/>
  <c r="BA260" i="2"/>
  <c r="AZ260" i="2"/>
  <c r="BA243" i="2"/>
  <c r="AZ243" i="2"/>
  <c r="AY243" i="2"/>
  <c r="AX243" i="2"/>
  <c r="AU243" i="2"/>
  <c r="BB243" i="2"/>
  <c r="AW243" i="2"/>
  <c r="AV243" i="2"/>
  <c r="AU41" i="2"/>
  <c r="BB41" i="2"/>
  <c r="BA41" i="2"/>
  <c r="AZ41" i="2"/>
  <c r="AY41" i="2"/>
  <c r="AX41" i="2"/>
  <c r="AW41" i="2"/>
  <c r="AV41" i="2"/>
  <c r="AX402" i="2"/>
  <c r="AW402" i="2"/>
  <c r="AV402" i="2"/>
  <c r="AU402" i="2"/>
  <c r="BB402" i="2"/>
  <c r="AY402" i="2"/>
  <c r="AZ402" i="2"/>
  <c r="BA402" i="2"/>
  <c r="BB320" i="2"/>
  <c r="AY320" i="2"/>
  <c r="AX320" i="2"/>
  <c r="AV320" i="2"/>
  <c r="BA320" i="2"/>
  <c r="AZ320" i="2"/>
  <c r="AW320" i="2"/>
  <c r="AU320" i="2"/>
  <c r="BA228" i="2"/>
  <c r="AZ228" i="2"/>
  <c r="AY228" i="2"/>
  <c r="AX228" i="2"/>
  <c r="AW228" i="2"/>
  <c r="AV228" i="2"/>
  <c r="AU228" i="2"/>
  <c r="BB228" i="2"/>
  <c r="AU62" i="2"/>
  <c r="BB62" i="2"/>
  <c r="BA62" i="2"/>
  <c r="AZ62" i="2"/>
  <c r="AY62" i="2"/>
  <c r="AX62" i="2"/>
  <c r="AW62" i="2"/>
  <c r="AV62" i="2"/>
  <c r="BA35" i="2"/>
  <c r="BB35" i="2"/>
  <c r="AY35" i="2"/>
  <c r="AZ35" i="2"/>
  <c r="AW35" i="2"/>
  <c r="AX35" i="2"/>
  <c r="AU35" i="2"/>
  <c r="AV35" i="2"/>
  <c r="AT526" i="2"/>
  <c r="AT481" i="2"/>
  <c r="AS481" i="2"/>
  <c r="AR481" i="2"/>
  <c r="AQ481" i="2"/>
  <c r="AP481" i="2"/>
  <c r="AO481" i="2"/>
  <c r="AT95" i="2"/>
  <c r="AS95" i="2"/>
  <c r="AR95" i="2"/>
  <c r="AQ95" i="2"/>
  <c r="AP95" i="2"/>
  <c r="AO95" i="2"/>
  <c r="AT316" i="2"/>
  <c r="AS316" i="2"/>
  <c r="AR316" i="2"/>
  <c r="AQ316" i="2"/>
  <c r="AP316" i="2"/>
  <c r="AO316" i="2"/>
  <c r="AS286" i="2"/>
  <c r="AT286" i="2"/>
  <c r="AR286" i="2"/>
  <c r="AQ286" i="2"/>
  <c r="AP286" i="2"/>
  <c r="AO286" i="2"/>
  <c r="AT525" i="2"/>
  <c r="AS525" i="2"/>
  <c r="AR525" i="2"/>
  <c r="AQ525" i="2"/>
  <c r="AP525" i="2"/>
  <c r="AO525" i="2"/>
  <c r="AS264" i="2"/>
  <c r="AQ264" i="2"/>
  <c r="AP264" i="2"/>
  <c r="AO264" i="2"/>
  <c r="AT264" i="2"/>
  <c r="AR264" i="2"/>
  <c r="AT63" i="2"/>
  <c r="AS63" i="2"/>
  <c r="AR63" i="2"/>
  <c r="AQ63" i="2"/>
  <c r="AO63" i="2"/>
  <c r="AP63" i="2"/>
  <c r="AN168" i="2"/>
  <c r="AT168" i="2"/>
  <c r="AS168" i="2"/>
  <c r="AR168" i="2"/>
  <c r="AQ168" i="2"/>
  <c r="AP168" i="2"/>
  <c r="AO168" i="2"/>
  <c r="AT172" i="2"/>
  <c r="AS172" i="2"/>
  <c r="AR172" i="2"/>
  <c r="AQ172" i="2"/>
  <c r="AP172" i="2"/>
  <c r="AO172" i="2"/>
  <c r="AN294" i="2"/>
  <c r="AS294" i="2"/>
  <c r="AT294" i="2"/>
  <c r="AR294" i="2"/>
  <c r="AQ294" i="2"/>
  <c r="AP294" i="2"/>
  <c r="AO294" i="2"/>
  <c r="AT388" i="2"/>
  <c r="AS388" i="2"/>
  <c r="AO388" i="2"/>
  <c r="AR388" i="2"/>
  <c r="AQ388" i="2"/>
  <c r="AP388" i="2"/>
  <c r="AS428" i="2"/>
  <c r="AR428" i="2"/>
  <c r="AQ428" i="2"/>
  <c r="AT428" i="2"/>
  <c r="AO428" i="2"/>
  <c r="AP428" i="2"/>
  <c r="AT498" i="2"/>
  <c r="AS498" i="2"/>
  <c r="AR498" i="2"/>
  <c r="AQ498" i="2"/>
  <c r="AP498" i="2"/>
  <c r="AO498" i="2"/>
  <c r="AT368" i="2"/>
  <c r="AS368" i="2"/>
  <c r="AR368" i="2"/>
  <c r="AP368" i="2"/>
  <c r="AO368" i="2"/>
  <c r="AQ368" i="2"/>
  <c r="AN356" i="2"/>
  <c r="AT356" i="2"/>
  <c r="AS356" i="2"/>
  <c r="AO356" i="2"/>
  <c r="AR356" i="2"/>
  <c r="AQ356" i="2"/>
  <c r="AP356" i="2"/>
  <c r="AT184" i="2"/>
  <c r="AS184" i="2"/>
  <c r="AR184" i="2"/>
  <c r="AQ184" i="2"/>
  <c r="AP184" i="2"/>
  <c r="AO184" i="2"/>
  <c r="AT307" i="2"/>
  <c r="AS307" i="2"/>
  <c r="AR307" i="2"/>
  <c r="AQ307" i="2"/>
  <c r="AP307" i="2"/>
  <c r="AO307" i="2"/>
  <c r="AT499" i="2"/>
  <c r="AS499" i="2"/>
  <c r="AR499" i="2"/>
  <c r="AQ499" i="2"/>
  <c r="AP499" i="2"/>
  <c r="AO499" i="2"/>
  <c r="AS126" i="2"/>
  <c r="AR126" i="2"/>
  <c r="AQ126" i="2"/>
  <c r="AP126" i="2"/>
  <c r="AO126" i="2"/>
  <c r="AT126" i="2"/>
  <c r="AN165" i="2"/>
  <c r="AP165" i="2"/>
  <c r="AO165" i="2"/>
  <c r="AS165" i="2"/>
  <c r="AT165" i="2"/>
  <c r="AR165" i="2"/>
  <c r="AQ165" i="2"/>
  <c r="AR396" i="2"/>
  <c r="AQ396" i="2"/>
  <c r="AP396" i="2"/>
  <c r="AO396" i="2"/>
  <c r="AT396" i="2"/>
  <c r="AS396" i="2"/>
  <c r="AQ529" i="2"/>
  <c r="AP529" i="2"/>
  <c r="AO529" i="2"/>
  <c r="AT436" i="2"/>
  <c r="AS436" i="2"/>
  <c r="AR436" i="2"/>
  <c r="AQ436" i="2"/>
  <c r="AP436" i="2"/>
  <c r="AO436" i="2"/>
  <c r="AS148" i="2"/>
  <c r="AR148" i="2"/>
  <c r="AQ148" i="2"/>
  <c r="AP148" i="2"/>
  <c r="AO148" i="2"/>
  <c r="AT148" i="2"/>
  <c r="AT340" i="2"/>
  <c r="AS340" i="2"/>
  <c r="AR340" i="2"/>
  <c r="AQ340" i="2"/>
  <c r="AP340" i="2"/>
  <c r="AO340" i="2"/>
  <c r="AS68" i="2"/>
  <c r="AR68" i="2"/>
  <c r="AQ68" i="2"/>
  <c r="AP68" i="2"/>
  <c r="AO68" i="2"/>
  <c r="AT68" i="2"/>
  <c r="AP193" i="2"/>
  <c r="AO193" i="2"/>
  <c r="AS193" i="2"/>
  <c r="AT193" i="2"/>
  <c r="AR193" i="2"/>
  <c r="AQ193" i="2"/>
  <c r="AP223" i="2"/>
  <c r="AO223" i="2"/>
  <c r="AT223" i="2"/>
  <c r="AS223" i="2"/>
  <c r="AR223" i="2"/>
  <c r="AQ223" i="2"/>
  <c r="AN242" i="2"/>
  <c r="AT242" i="2"/>
  <c r="AS242" i="2"/>
  <c r="AR242" i="2"/>
  <c r="AQ242" i="2"/>
  <c r="AP242" i="2"/>
  <c r="AO242" i="2"/>
  <c r="AT461" i="2"/>
  <c r="AS461" i="2"/>
  <c r="AR461" i="2"/>
  <c r="AQ461" i="2"/>
  <c r="AP461" i="2"/>
  <c r="AO461" i="2"/>
  <c r="AN247" i="2"/>
  <c r="AP247" i="2"/>
  <c r="AO247" i="2"/>
  <c r="AT247" i="2"/>
  <c r="AS247" i="2"/>
  <c r="AQ247" i="2"/>
  <c r="AR247" i="2"/>
  <c r="AP177" i="2"/>
  <c r="AO177" i="2"/>
  <c r="AS177" i="2"/>
  <c r="AT177" i="2"/>
  <c r="AR177" i="2"/>
  <c r="AQ177" i="2"/>
  <c r="AP249" i="2"/>
  <c r="AO249" i="2"/>
  <c r="AT249" i="2"/>
  <c r="AS249" i="2"/>
  <c r="AR249" i="2"/>
  <c r="AQ249" i="2"/>
  <c r="AN466" i="2"/>
  <c r="AT466" i="2"/>
  <c r="AS466" i="2"/>
  <c r="AR466" i="2"/>
  <c r="AQ466" i="2"/>
  <c r="AP466" i="2"/>
  <c r="AO466" i="2"/>
  <c r="AT495" i="2"/>
  <c r="AS495" i="2"/>
  <c r="AR495" i="2"/>
  <c r="AQ495" i="2"/>
  <c r="AP495" i="2"/>
  <c r="AO495" i="2"/>
  <c r="AT513" i="2"/>
  <c r="AS513" i="2"/>
  <c r="AR513" i="2"/>
  <c r="AQ513" i="2"/>
  <c r="AP513" i="2"/>
  <c r="AO513" i="2"/>
  <c r="AN114" i="2"/>
  <c r="AS114" i="2"/>
  <c r="AR114" i="2"/>
  <c r="AQ114" i="2"/>
  <c r="AP114" i="2"/>
  <c r="AO114" i="2"/>
  <c r="AT114" i="2"/>
  <c r="AT452" i="2"/>
  <c r="AS452" i="2"/>
  <c r="AR452" i="2"/>
  <c r="AQ452" i="2"/>
  <c r="AP452" i="2"/>
  <c r="AO452" i="2"/>
  <c r="AS306" i="2"/>
  <c r="AT306" i="2"/>
  <c r="AR306" i="2"/>
  <c r="AQ306" i="2"/>
  <c r="AP306" i="2"/>
  <c r="AO306" i="2"/>
  <c r="AT283" i="2"/>
  <c r="AS283" i="2"/>
  <c r="AR283" i="2"/>
  <c r="AQ283" i="2"/>
  <c r="AP283" i="2"/>
  <c r="AO283" i="2"/>
  <c r="AT194" i="2"/>
  <c r="AS194" i="2"/>
  <c r="AR194" i="2"/>
  <c r="AQ194" i="2"/>
  <c r="AP194" i="2"/>
  <c r="AO194" i="2"/>
  <c r="AP145" i="2"/>
  <c r="AT145" i="2"/>
  <c r="AS145" i="2"/>
  <c r="AR145" i="2"/>
  <c r="AQ145" i="2"/>
  <c r="AO145" i="2"/>
  <c r="AS128" i="2"/>
  <c r="AR128" i="2"/>
  <c r="AQ128" i="2"/>
  <c r="AP128" i="2"/>
  <c r="AO128" i="2"/>
  <c r="AT128" i="2"/>
  <c r="AT226" i="2"/>
  <c r="AS226" i="2"/>
  <c r="AR226" i="2"/>
  <c r="AQ226" i="2"/>
  <c r="AP226" i="2"/>
  <c r="AO226" i="2"/>
  <c r="AT361" i="2"/>
  <c r="AS361" i="2"/>
  <c r="AR361" i="2"/>
  <c r="AQ361" i="2"/>
  <c r="AP361" i="2"/>
  <c r="AO361" i="2"/>
  <c r="AT244" i="2"/>
  <c r="AS244" i="2"/>
  <c r="AR244" i="2"/>
  <c r="AQ244" i="2"/>
  <c r="AP244" i="2"/>
  <c r="AO244" i="2"/>
  <c r="AS270" i="2"/>
  <c r="AT270" i="2"/>
  <c r="AR270" i="2"/>
  <c r="AQ270" i="2"/>
  <c r="AP270" i="2"/>
  <c r="AO270" i="2"/>
  <c r="AT371" i="2"/>
  <c r="AS371" i="2"/>
  <c r="AR371" i="2"/>
  <c r="AQ371" i="2"/>
  <c r="AP371" i="2"/>
  <c r="AO371" i="2"/>
  <c r="AS274" i="2"/>
  <c r="AT274" i="2"/>
  <c r="AR274" i="2"/>
  <c r="AQ274" i="2"/>
  <c r="AP274" i="2"/>
  <c r="AO274" i="2"/>
  <c r="AT431" i="2"/>
  <c r="AS431" i="2"/>
  <c r="AR431" i="2"/>
  <c r="AQ431" i="2"/>
  <c r="AP431" i="2"/>
  <c r="AO431" i="2"/>
  <c r="AT287" i="2"/>
  <c r="AS287" i="2"/>
  <c r="AR287" i="2"/>
  <c r="AQ287" i="2"/>
  <c r="AP287" i="2"/>
  <c r="AO287" i="2"/>
  <c r="AT489" i="2"/>
  <c r="AS489" i="2"/>
  <c r="AR489" i="2"/>
  <c r="AQ489" i="2"/>
  <c r="AP489" i="2"/>
  <c r="AO489" i="2"/>
  <c r="AS44" i="2"/>
  <c r="AR44" i="2"/>
  <c r="AQ44" i="2"/>
  <c r="AP44" i="2"/>
  <c r="AO44" i="2"/>
  <c r="AT44" i="2"/>
  <c r="AN216" i="2"/>
  <c r="AT216" i="2"/>
  <c r="AS216" i="2"/>
  <c r="AR216" i="2"/>
  <c r="AQ216" i="2"/>
  <c r="AP216" i="2"/>
  <c r="AO216" i="2"/>
  <c r="AT387" i="2"/>
  <c r="AS387" i="2"/>
  <c r="AR387" i="2"/>
  <c r="AQ387" i="2"/>
  <c r="AP387" i="2"/>
  <c r="AO387" i="2"/>
  <c r="AN494" i="2"/>
  <c r="AT494" i="2"/>
  <c r="AS494" i="2"/>
  <c r="AR494" i="2"/>
  <c r="AQ494" i="2"/>
  <c r="AP494" i="2"/>
  <c r="AO494" i="2"/>
  <c r="AT37" i="2"/>
  <c r="AS37" i="2"/>
  <c r="AR37" i="2"/>
  <c r="AQ37" i="2"/>
  <c r="AP37" i="2"/>
  <c r="AO37" i="2"/>
  <c r="AS432" i="2"/>
  <c r="AR432" i="2"/>
  <c r="AQ432" i="2"/>
  <c r="AT432" i="2"/>
  <c r="AO432" i="2"/>
  <c r="AP432" i="2"/>
  <c r="AS82" i="2"/>
  <c r="AR82" i="2"/>
  <c r="AQ82" i="2"/>
  <c r="AP82" i="2"/>
  <c r="AO82" i="2"/>
  <c r="AT82" i="2"/>
  <c r="AT331" i="2"/>
  <c r="AS331" i="2"/>
  <c r="AR331" i="2"/>
  <c r="AQ331" i="2"/>
  <c r="AP331" i="2"/>
  <c r="AO331" i="2"/>
  <c r="AP221" i="2"/>
  <c r="AO221" i="2"/>
  <c r="AT221" i="2"/>
  <c r="AS221" i="2"/>
  <c r="AQ221" i="2"/>
  <c r="AR221" i="2"/>
  <c r="AT344" i="2"/>
  <c r="AS344" i="2"/>
  <c r="AR344" i="2"/>
  <c r="AQ344" i="2"/>
  <c r="AP344" i="2"/>
  <c r="AO344" i="2"/>
  <c r="AT77" i="2"/>
  <c r="AS77" i="2"/>
  <c r="AR77" i="2"/>
  <c r="AQ77" i="2"/>
  <c r="AP77" i="2"/>
  <c r="AO77" i="2"/>
  <c r="AP183" i="2"/>
  <c r="AO183" i="2"/>
  <c r="AS183" i="2"/>
  <c r="AT183" i="2"/>
  <c r="AR183" i="2"/>
  <c r="AQ183" i="2"/>
  <c r="AT59" i="2"/>
  <c r="AS59" i="2"/>
  <c r="AR59" i="2"/>
  <c r="AQ59" i="2"/>
  <c r="AP59" i="2"/>
  <c r="AO59" i="2"/>
  <c r="AS118" i="2"/>
  <c r="AR118" i="2"/>
  <c r="AQ118" i="2"/>
  <c r="AP118" i="2"/>
  <c r="AO118" i="2"/>
  <c r="AT118" i="2"/>
  <c r="AP245" i="2"/>
  <c r="AO245" i="2"/>
  <c r="AT245" i="2"/>
  <c r="AS245" i="2"/>
  <c r="AQ245" i="2"/>
  <c r="AR245" i="2"/>
  <c r="AT252" i="2"/>
  <c r="AS252" i="2"/>
  <c r="AR252" i="2"/>
  <c r="AQ252" i="2"/>
  <c r="AP252" i="2"/>
  <c r="AO252" i="2"/>
  <c r="AS110" i="2"/>
  <c r="AR110" i="2"/>
  <c r="AQ110" i="2"/>
  <c r="AP110" i="2"/>
  <c r="AO110" i="2"/>
  <c r="AT110" i="2"/>
  <c r="AS112" i="2"/>
  <c r="AR112" i="2"/>
  <c r="AQ112" i="2"/>
  <c r="AP112" i="2"/>
  <c r="AO112" i="2"/>
  <c r="AT112" i="2"/>
  <c r="AT162" i="2"/>
  <c r="AS162" i="2"/>
  <c r="AR162" i="2"/>
  <c r="AO162" i="2"/>
  <c r="AP162" i="2"/>
  <c r="AQ162" i="2"/>
  <c r="AS36" i="2"/>
  <c r="AR36" i="2"/>
  <c r="AQ36" i="2"/>
  <c r="AP36" i="2"/>
  <c r="AO36" i="2"/>
  <c r="AT36" i="2"/>
  <c r="AN447" i="2"/>
  <c r="AT447" i="2"/>
  <c r="AS447" i="2"/>
  <c r="AR447" i="2"/>
  <c r="AQ447" i="2"/>
  <c r="AP447" i="2"/>
  <c r="AO447" i="2"/>
  <c r="AN236" i="2"/>
  <c r="AT236" i="2"/>
  <c r="AS236" i="2"/>
  <c r="AR236" i="2"/>
  <c r="AQ236" i="2"/>
  <c r="AP236" i="2"/>
  <c r="AO236" i="2"/>
  <c r="AN350" i="2"/>
  <c r="AT350" i="2"/>
  <c r="AS350" i="2"/>
  <c r="AR350" i="2"/>
  <c r="AQ350" i="2"/>
  <c r="AP350" i="2"/>
  <c r="AO350" i="2"/>
  <c r="AT329" i="2"/>
  <c r="AS329" i="2"/>
  <c r="AR329" i="2"/>
  <c r="AQ329" i="2"/>
  <c r="AP329" i="2"/>
  <c r="AO329" i="2"/>
  <c r="AT376" i="2"/>
  <c r="AS376" i="2"/>
  <c r="AR376" i="2"/>
  <c r="AQ376" i="2"/>
  <c r="AP376" i="2"/>
  <c r="AO376" i="2"/>
  <c r="AT465" i="2"/>
  <c r="AS465" i="2"/>
  <c r="AR465" i="2"/>
  <c r="AQ465" i="2"/>
  <c r="AP465" i="2"/>
  <c r="AO465" i="2"/>
  <c r="AT377" i="2"/>
  <c r="AS377" i="2"/>
  <c r="AR377" i="2"/>
  <c r="AQ377" i="2"/>
  <c r="AP377" i="2"/>
  <c r="AO377" i="2"/>
  <c r="AT271" i="2"/>
  <c r="AS271" i="2"/>
  <c r="AR271" i="2"/>
  <c r="AQ271" i="2"/>
  <c r="AP271" i="2"/>
  <c r="AO271" i="2"/>
  <c r="AT129" i="2"/>
  <c r="AS129" i="2"/>
  <c r="AR129" i="2"/>
  <c r="AQ129" i="2"/>
  <c r="AP129" i="2"/>
  <c r="AO129" i="2"/>
  <c r="AT240" i="2"/>
  <c r="AS240" i="2"/>
  <c r="AR240" i="2"/>
  <c r="AQ240" i="2"/>
  <c r="AP240" i="2"/>
  <c r="AO240" i="2"/>
  <c r="AT343" i="2"/>
  <c r="AS343" i="2"/>
  <c r="AR343" i="2"/>
  <c r="AQ343" i="2"/>
  <c r="AP343" i="2"/>
  <c r="AO343" i="2"/>
  <c r="AT224" i="2"/>
  <c r="AS224" i="2"/>
  <c r="AR224" i="2"/>
  <c r="AQ224" i="2"/>
  <c r="AP224" i="2"/>
  <c r="AO224" i="2"/>
  <c r="AT57" i="2"/>
  <c r="AS57" i="2"/>
  <c r="AR57" i="2"/>
  <c r="AQ57" i="2"/>
  <c r="AP57" i="2"/>
  <c r="AO57" i="2"/>
  <c r="AT503" i="2"/>
  <c r="AS503" i="2"/>
  <c r="AR503" i="2"/>
  <c r="AQ503" i="2"/>
  <c r="AP503" i="2"/>
  <c r="AO503" i="2"/>
  <c r="AS58" i="2"/>
  <c r="AR58" i="2"/>
  <c r="AQ58" i="2"/>
  <c r="AP58" i="2"/>
  <c r="AO58" i="2"/>
  <c r="AT58" i="2"/>
  <c r="AT170" i="2"/>
  <c r="AS170" i="2"/>
  <c r="AR170" i="2"/>
  <c r="AQ170" i="2"/>
  <c r="AP170" i="2"/>
  <c r="AO170" i="2"/>
  <c r="AN352" i="2"/>
  <c r="AT352" i="2"/>
  <c r="AS352" i="2"/>
  <c r="AR352" i="2"/>
  <c r="AQ352" i="2"/>
  <c r="AP352" i="2"/>
  <c r="AO352" i="2"/>
  <c r="AT315" i="2"/>
  <c r="AS315" i="2"/>
  <c r="AR315" i="2"/>
  <c r="AQ315" i="2"/>
  <c r="AP315" i="2"/>
  <c r="AO315" i="2"/>
  <c r="AT519" i="2"/>
  <c r="AS519" i="2"/>
  <c r="AR519" i="2"/>
  <c r="AQ519" i="2"/>
  <c r="AP519" i="2"/>
  <c r="AO519" i="2"/>
  <c r="AT349" i="2"/>
  <c r="AS349" i="2"/>
  <c r="AR349" i="2"/>
  <c r="AQ349" i="2"/>
  <c r="AP349" i="2"/>
  <c r="AO349" i="2"/>
  <c r="AT354" i="2"/>
  <c r="AS354" i="2"/>
  <c r="AR354" i="2"/>
  <c r="AQ354" i="2"/>
  <c r="AP354" i="2"/>
  <c r="AO354" i="2"/>
  <c r="AT389" i="2"/>
  <c r="AS389" i="2"/>
  <c r="AR389" i="2"/>
  <c r="AQ389" i="2"/>
  <c r="AP389" i="2"/>
  <c r="AO389" i="2"/>
  <c r="AT336" i="2"/>
  <c r="AS336" i="2"/>
  <c r="AQ336" i="2"/>
  <c r="AP336" i="2"/>
  <c r="AO336" i="2"/>
  <c r="AR336" i="2"/>
  <c r="AR528" i="2"/>
  <c r="AQ528" i="2"/>
  <c r="AP528" i="2"/>
  <c r="AO528" i="2"/>
  <c r="AT394" i="2"/>
  <c r="AS394" i="2"/>
  <c r="AQ394" i="2"/>
  <c r="AP394" i="2"/>
  <c r="AO394" i="2"/>
  <c r="AR394" i="2"/>
  <c r="AT81" i="2"/>
  <c r="AS81" i="2"/>
  <c r="AR81" i="2"/>
  <c r="AQ81" i="2"/>
  <c r="AP81" i="2"/>
  <c r="AO81" i="2"/>
  <c r="AP215" i="2"/>
  <c r="AO215" i="2"/>
  <c r="AT215" i="2"/>
  <c r="AS215" i="2"/>
  <c r="AR215" i="2"/>
  <c r="AQ215" i="2"/>
  <c r="AT176" i="2"/>
  <c r="AS176" i="2"/>
  <c r="AR176" i="2"/>
  <c r="AQ176" i="2"/>
  <c r="AP176" i="2"/>
  <c r="AO176" i="2"/>
  <c r="AT518" i="2"/>
  <c r="AS518" i="2"/>
  <c r="AR518" i="2"/>
  <c r="AQ518" i="2"/>
  <c r="AP518" i="2"/>
  <c r="AO518" i="2"/>
  <c r="AT155" i="2"/>
  <c r="AS155" i="2"/>
  <c r="AR155" i="2"/>
  <c r="AQ155" i="2"/>
  <c r="AP155" i="2"/>
  <c r="AO155" i="2"/>
  <c r="AT440" i="2"/>
  <c r="AS440" i="2"/>
  <c r="AR440" i="2"/>
  <c r="AQ440" i="2"/>
  <c r="AP440" i="2"/>
  <c r="AO440" i="2"/>
  <c r="AT338" i="2"/>
  <c r="AS338" i="2"/>
  <c r="AR338" i="2"/>
  <c r="AQ338" i="2"/>
  <c r="AP338" i="2"/>
  <c r="AO338" i="2"/>
  <c r="AS102" i="2"/>
  <c r="AR102" i="2"/>
  <c r="AQ102" i="2"/>
  <c r="AP102" i="2"/>
  <c r="AO102" i="2"/>
  <c r="AT102" i="2"/>
  <c r="AT360" i="2"/>
  <c r="AS360" i="2"/>
  <c r="AQ360" i="2"/>
  <c r="AP360" i="2"/>
  <c r="AO360" i="2"/>
  <c r="AR360" i="2"/>
  <c r="AT382" i="2"/>
  <c r="AS382" i="2"/>
  <c r="AR382" i="2"/>
  <c r="AQ382" i="2"/>
  <c r="AP382" i="2"/>
  <c r="AO382" i="2"/>
  <c r="AT511" i="2"/>
  <c r="AS511" i="2"/>
  <c r="AR511" i="2"/>
  <c r="AQ511" i="2"/>
  <c r="AP511" i="2"/>
  <c r="AO511" i="2"/>
  <c r="AT186" i="2"/>
  <c r="AS186" i="2"/>
  <c r="AR186" i="2"/>
  <c r="AQ186" i="2"/>
  <c r="AP186" i="2"/>
  <c r="AO186" i="2"/>
  <c r="AT369" i="2"/>
  <c r="AS369" i="2"/>
  <c r="AR369" i="2"/>
  <c r="AQ369" i="2"/>
  <c r="AP369" i="2"/>
  <c r="AO369" i="2"/>
  <c r="AT421" i="2"/>
  <c r="AS421" i="2"/>
  <c r="AR421" i="2"/>
  <c r="AQ421" i="2"/>
  <c r="AP421" i="2"/>
  <c r="AO421" i="2"/>
  <c r="AS76" i="2"/>
  <c r="AR76" i="2"/>
  <c r="AQ76" i="2"/>
  <c r="AP76" i="2"/>
  <c r="AO76" i="2"/>
  <c r="AT76" i="2"/>
  <c r="AT79" i="2"/>
  <c r="AS79" i="2"/>
  <c r="AR79" i="2"/>
  <c r="AQ79" i="2"/>
  <c r="AP79" i="2"/>
  <c r="AO79" i="2"/>
  <c r="AT488" i="2"/>
  <c r="AS488" i="2"/>
  <c r="AR488" i="2"/>
  <c r="AQ488" i="2"/>
  <c r="AP488" i="2"/>
  <c r="AO488" i="2"/>
  <c r="AS92" i="2"/>
  <c r="AR92" i="2"/>
  <c r="AQ92" i="2"/>
  <c r="AP92" i="2"/>
  <c r="AO92" i="2"/>
  <c r="AT92" i="2"/>
  <c r="AT509" i="2"/>
  <c r="AS509" i="2"/>
  <c r="AR509" i="2"/>
  <c r="AQ509" i="2"/>
  <c r="AP509" i="2"/>
  <c r="AO509" i="2"/>
  <c r="AS284" i="2"/>
  <c r="AQ284" i="2"/>
  <c r="AP284" i="2"/>
  <c r="AO284" i="2"/>
  <c r="AR284" i="2"/>
  <c r="AT284" i="2"/>
  <c r="AT385" i="2"/>
  <c r="AS385" i="2"/>
  <c r="AR385" i="2"/>
  <c r="AQ385" i="2"/>
  <c r="AP385" i="2"/>
  <c r="AO385" i="2"/>
  <c r="AT398" i="2"/>
  <c r="AS398" i="2"/>
  <c r="AR398" i="2"/>
  <c r="AP398" i="2"/>
  <c r="AO398" i="2"/>
  <c r="AQ398" i="2"/>
  <c r="AP237" i="2"/>
  <c r="AO237" i="2"/>
  <c r="AT237" i="2"/>
  <c r="AS237" i="2"/>
  <c r="AR237" i="2"/>
  <c r="AQ237" i="2"/>
  <c r="AT334" i="2"/>
  <c r="AS334" i="2"/>
  <c r="AR334" i="2"/>
  <c r="AQ334" i="2"/>
  <c r="AP334" i="2"/>
  <c r="AO334" i="2"/>
  <c r="AN150" i="2"/>
  <c r="AS150" i="2"/>
  <c r="AR150" i="2"/>
  <c r="AQ150" i="2"/>
  <c r="AP150" i="2"/>
  <c r="AO150" i="2"/>
  <c r="AT150" i="2"/>
  <c r="AP225" i="2"/>
  <c r="AO225" i="2"/>
  <c r="AT225" i="2"/>
  <c r="AS225" i="2"/>
  <c r="AR225" i="2"/>
  <c r="AQ225" i="2"/>
  <c r="AS434" i="2"/>
  <c r="AR434" i="2"/>
  <c r="AQ434" i="2"/>
  <c r="AT434" i="2"/>
  <c r="AO434" i="2"/>
  <c r="AP434" i="2"/>
  <c r="AT448" i="2"/>
  <c r="AS448" i="2"/>
  <c r="AR448" i="2"/>
  <c r="AQ448" i="2"/>
  <c r="AP448" i="2"/>
  <c r="AO448" i="2"/>
  <c r="AR390" i="2"/>
  <c r="AQ390" i="2"/>
  <c r="AP390" i="2"/>
  <c r="AO390" i="2"/>
  <c r="AT390" i="2"/>
  <c r="AS390" i="2"/>
  <c r="AT383" i="2"/>
  <c r="AS383" i="2"/>
  <c r="AR383" i="2"/>
  <c r="AQ383" i="2"/>
  <c r="AP383" i="2"/>
  <c r="AO383" i="2"/>
  <c r="AP141" i="2"/>
  <c r="AT141" i="2"/>
  <c r="AS141" i="2"/>
  <c r="AR141" i="2"/>
  <c r="AQ141" i="2"/>
  <c r="AO141" i="2"/>
  <c r="AS422" i="2"/>
  <c r="AR422" i="2"/>
  <c r="AQ422" i="2"/>
  <c r="AP422" i="2"/>
  <c r="AO422" i="2"/>
  <c r="AT422" i="2"/>
  <c r="AP191" i="2"/>
  <c r="AO191" i="2"/>
  <c r="AS191" i="2"/>
  <c r="AQ191" i="2"/>
  <c r="AT191" i="2"/>
  <c r="AR191" i="2"/>
  <c r="AP173" i="2"/>
  <c r="AO173" i="2"/>
  <c r="AS173" i="2"/>
  <c r="AT173" i="2"/>
  <c r="AR173" i="2"/>
  <c r="AQ173" i="2"/>
  <c r="AN55" i="2"/>
  <c r="AT55" i="2"/>
  <c r="AS55" i="2"/>
  <c r="AR55" i="2"/>
  <c r="AQ55" i="2"/>
  <c r="AP55" i="2"/>
  <c r="AO55" i="2"/>
  <c r="AN38" i="2"/>
  <c r="AS38" i="2"/>
  <c r="AR38" i="2"/>
  <c r="AQ38" i="2"/>
  <c r="AP38" i="2"/>
  <c r="AO38" i="2"/>
  <c r="AT38" i="2"/>
  <c r="AS262" i="2"/>
  <c r="AT262" i="2"/>
  <c r="AR262" i="2"/>
  <c r="AQ262" i="2"/>
  <c r="AP262" i="2"/>
  <c r="AO262" i="2"/>
  <c r="AS420" i="2"/>
  <c r="AR420" i="2"/>
  <c r="AQ420" i="2"/>
  <c r="AO420" i="2"/>
  <c r="AT420" i="2"/>
  <c r="AP420" i="2"/>
  <c r="AS156" i="2"/>
  <c r="AR156" i="2"/>
  <c r="AQ156" i="2"/>
  <c r="AP156" i="2"/>
  <c r="AO156" i="2"/>
  <c r="AT156" i="2"/>
  <c r="AT182" i="2"/>
  <c r="AS182" i="2"/>
  <c r="AR182" i="2"/>
  <c r="AQ182" i="2"/>
  <c r="AP182" i="2"/>
  <c r="AO182" i="2"/>
  <c r="AP199" i="2"/>
  <c r="AO199" i="2"/>
  <c r="AS199" i="2"/>
  <c r="AT199" i="2"/>
  <c r="AR199" i="2"/>
  <c r="AQ199" i="2"/>
  <c r="AN103" i="2"/>
  <c r="AT103" i="2"/>
  <c r="AS103" i="2"/>
  <c r="AR103" i="2"/>
  <c r="AQ103" i="2"/>
  <c r="AP103" i="2"/>
  <c r="AO103" i="2"/>
  <c r="AT341" i="2"/>
  <c r="AS341" i="2"/>
  <c r="AR341" i="2"/>
  <c r="AQ341" i="2"/>
  <c r="AP341" i="2"/>
  <c r="AO341" i="2"/>
  <c r="AN522" i="2"/>
  <c r="AT522" i="2"/>
  <c r="AS522" i="2"/>
  <c r="AR522" i="2"/>
  <c r="AQ522" i="2"/>
  <c r="AP522" i="2"/>
  <c r="AO522" i="2"/>
  <c r="AN379" i="2"/>
  <c r="AT379" i="2"/>
  <c r="AS379" i="2"/>
  <c r="AR379" i="2"/>
  <c r="AQ379" i="2"/>
  <c r="AP379" i="2"/>
  <c r="AO379" i="2"/>
  <c r="AN94" i="2"/>
  <c r="AS94" i="2"/>
  <c r="AR94" i="2"/>
  <c r="AQ94" i="2"/>
  <c r="AP94" i="2"/>
  <c r="AO94" i="2"/>
  <c r="AT94" i="2"/>
  <c r="AP139" i="2"/>
  <c r="AT139" i="2"/>
  <c r="AS139" i="2"/>
  <c r="AR139" i="2"/>
  <c r="AQ139" i="2"/>
  <c r="AO139" i="2"/>
  <c r="AT507" i="2"/>
  <c r="AS507" i="2"/>
  <c r="AR507" i="2"/>
  <c r="AQ507" i="2"/>
  <c r="AP507" i="2"/>
  <c r="AO507" i="2"/>
  <c r="AT212" i="2"/>
  <c r="AS212" i="2"/>
  <c r="AR212" i="2"/>
  <c r="AQ212" i="2"/>
  <c r="AP212" i="2"/>
  <c r="AO212" i="2"/>
  <c r="AS96" i="2"/>
  <c r="AR96" i="2"/>
  <c r="AQ96" i="2"/>
  <c r="AP96" i="2"/>
  <c r="AO96" i="2"/>
  <c r="AT96" i="2"/>
  <c r="AT517" i="2"/>
  <c r="AS517" i="2"/>
  <c r="AR517" i="2"/>
  <c r="AQ517" i="2"/>
  <c r="AP517" i="2"/>
  <c r="AO517" i="2"/>
  <c r="AT407" i="2"/>
  <c r="AS407" i="2"/>
  <c r="AR407" i="2"/>
  <c r="AQ407" i="2"/>
  <c r="AO407" i="2"/>
  <c r="AP407" i="2"/>
  <c r="AN159" i="2"/>
  <c r="AP159" i="2"/>
  <c r="AS159" i="2"/>
  <c r="AQ159" i="2"/>
  <c r="AT159" i="2"/>
  <c r="AR159" i="2"/>
  <c r="AO159" i="2"/>
  <c r="AP217" i="2"/>
  <c r="AO217" i="2"/>
  <c r="AT217" i="2"/>
  <c r="AS217" i="2"/>
  <c r="AR217" i="2"/>
  <c r="AQ217" i="2"/>
  <c r="AS100" i="2"/>
  <c r="AR100" i="2"/>
  <c r="AQ100" i="2"/>
  <c r="AP100" i="2"/>
  <c r="AO100" i="2"/>
  <c r="AT100" i="2"/>
  <c r="AT107" i="2"/>
  <c r="AS107" i="2"/>
  <c r="AR107" i="2"/>
  <c r="AQ107" i="2"/>
  <c r="AP107" i="2"/>
  <c r="AO107" i="2"/>
  <c r="AP213" i="2"/>
  <c r="AO213" i="2"/>
  <c r="AT213" i="2"/>
  <c r="AS213" i="2"/>
  <c r="AR213" i="2"/>
  <c r="AQ213" i="2"/>
  <c r="AT381" i="2"/>
  <c r="AS381" i="2"/>
  <c r="AR381" i="2"/>
  <c r="AQ381" i="2"/>
  <c r="AP381" i="2"/>
  <c r="AO381" i="2"/>
  <c r="AN524" i="2"/>
  <c r="AT524" i="2"/>
  <c r="AS524" i="2"/>
  <c r="AR524" i="2"/>
  <c r="AQ524" i="2"/>
  <c r="AP524" i="2"/>
  <c r="AO524" i="2"/>
  <c r="AT375" i="2"/>
  <c r="AS375" i="2"/>
  <c r="AR375" i="2"/>
  <c r="AQ375" i="2"/>
  <c r="AP375" i="2"/>
  <c r="AO375" i="2"/>
  <c r="AT238" i="2"/>
  <c r="AS238" i="2"/>
  <c r="AR238" i="2"/>
  <c r="AQ238" i="2"/>
  <c r="AP238" i="2"/>
  <c r="AO238" i="2"/>
  <c r="AT210" i="2"/>
  <c r="AS210" i="2"/>
  <c r="AR210" i="2"/>
  <c r="AQ210" i="2"/>
  <c r="AP210" i="2"/>
  <c r="AO210" i="2"/>
  <c r="AQ406" i="2"/>
  <c r="AT406" i="2"/>
  <c r="AS406" i="2"/>
  <c r="AR406" i="2"/>
  <c r="AP406" i="2"/>
  <c r="AO406" i="2"/>
  <c r="AT380" i="2"/>
  <c r="AS380" i="2"/>
  <c r="AR380" i="2"/>
  <c r="AP380" i="2"/>
  <c r="AO380" i="2"/>
  <c r="AQ380" i="2"/>
  <c r="AT220" i="2"/>
  <c r="AS220" i="2"/>
  <c r="AR220" i="2"/>
  <c r="AQ220" i="2"/>
  <c r="AP220" i="2"/>
  <c r="AO220" i="2"/>
  <c r="AT515" i="2"/>
  <c r="AS515" i="2"/>
  <c r="AR515" i="2"/>
  <c r="AQ515" i="2"/>
  <c r="AP515" i="2"/>
  <c r="AO515" i="2"/>
  <c r="AT61" i="2"/>
  <c r="AS61" i="2"/>
  <c r="AR61" i="2"/>
  <c r="AQ61" i="2"/>
  <c r="AP61" i="2"/>
  <c r="AO61" i="2"/>
  <c r="AN355" i="2"/>
  <c r="AT355" i="2"/>
  <c r="AS355" i="2"/>
  <c r="AR355" i="2"/>
  <c r="AQ355" i="2"/>
  <c r="AP355" i="2"/>
  <c r="AO355" i="2"/>
  <c r="AP153" i="2"/>
  <c r="AT153" i="2"/>
  <c r="AS153" i="2"/>
  <c r="AR153" i="2"/>
  <c r="AQ153" i="2"/>
  <c r="AO153" i="2"/>
  <c r="AS108" i="2"/>
  <c r="AR108" i="2"/>
  <c r="AQ108" i="2"/>
  <c r="AP108" i="2"/>
  <c r="AO108" i="2"/>
  <c r="AT108" i="2"/>
  <c r="AS40" i="2"/>
  <c r="AR40" i="2"/>
  <c r="AQ40" i="2"/>
  <c r="AP40" i="2"/>
  <c r="AO40" i="2"/>
  <c r="AT40" i="2"/>
  <c r="AP179" i="2"/>
  <c r="AO179" i="2"/>
  <c r="AS179" i="2"/>
  <c r="AT179" i="2"/>
  <c r="AR179" i="2"/>
  <c r="AQ179" i="2"/>
  <c r="AT93" i="2"/>
  <c r="AS93" i="2"/>
  <c r="AR93" i="2"/>
  <c r="AQ93" i="2"/>
  <c r="AP93" i="2"/>
  <c r="AO93" i="2"/>
  <c r="AP253" i="2"/>
  <c r="AO253" i="2"/>
  <c r="AT253" i="2"/>
  <c r="AS253" i="2"/>
  <c r="AR253" i="2"/>
  <c r="AQ253" i="2"/>
  <c r="AT99" i="2"/>
  <c r="AS99" i="2"/>
  <c r="AR99" i="2"/>
  <c r="AQ99" i="2"/>
  <c r="AO99" i="2"/>
  <c r="AP99" i="2"/>
  <c r="AN232" i="2"/>
  <c r="AT232" i="2"/>
  <c r="AS232" i="2"/>
  <c r="AR232" i="2"/>
  <c r="AQ232" i="2"/>
  <c r="AP232" i="2"/>
  <c r="AO232" i="2"/>
  <c r="AT293" i="2"/>
  <c r="AS293" i="2"/>
  <c r="AR293" i="2"/>
  <c r="AQ293" i="2"/>
  <c r="AP293" i="2"/>
  <c r="AO293" i="2"/>
  <c r="AS296" i="2"/>
  <c r="AQ296" i="2"/>
  <c r="AP296" i="2"/>
  <c r="AO296" i="2"/>
  <c r="AT296" i="2"/>
  <c r="AR296" i="2"/>
  <c r="AN64" i="2"/>
  <c r="AS64" i="2"/>
  <c r="AR64" i="2"/>
  <c r="AQ64" i="2"/>
  <c r="AP64" i="2"/>
  <c r="AO64" i="2"/>
  <c r="AT64" i="2"/>
  <c r="AN211" i="2"/>
  <c r="AP211" i="2"/>
  <c r="AO211" i="2"/>
  <c r="AT211" i="2"/>
  <c r="AS211" i="2"/>
  <c r="AR211" i="2"/>
  <c r="AQ211" i="2"/>
  <c r="AR378" i="2"/>
  <c r="AQ378" i="2"/>
  <c r="AP378" i="2"/>
  <c r="AO378" i="2"/>
  <c r="AT378" i="2"/>
  <c r="AS378" i="2"/>
  <c r="AT403" i="2"/>
  <c r="AS403" i="2"/>
  <c r="AR403" i="2"/>
  <c r="AQ403" i="2"/>
  <c r="AP403" i="2"/>
  <c r="AO403" i="2"/>
  <c r="AT125" i="2"/>
  <c r="AS125" i="2"/>
  <c r="AR125" i="2"/>
  <c r="AQ125" i="2"/>
  <c r="AP125" i="2"/>
  <c r="AO125" i="2"/>
  <c r="AP251" i="2"/>
  <c r="AO251" i="2"/>
  <c r="AT251" i="2"/>
  <c r="AS251" i="2"/>
  <c r="AR251" i="2"/>
  <c r="AQ251" i="2"/>
  <c r="AT419" i="2"/>
  <c r="AS419" i="2"/>
  <c r="AR419" i="2"/>
  <c r="AQ419" i="2"/>
  <c r="AP419" i="2"/>
  <c r="AO419" i="2"/>
  <c r="AT454" i="2"/>
  <c r="AS454" i="2"/>
  <c r="AR454" i="2"/>
  <c r="AQ454" i="2"/>
  <c r="AP454" i="2"/>
  <c r="AO454" i="2"/>
  <c r="AT190" i="2"/>
  <c r="AS190" i="2"/>
  <c r="AR190" i="2"/>
  <c r="AQ190" i="2"/>
  <c r="AO190" i="2"/>
  <c r="AP190" i="2"/>
  <c r="AT446" i="2"/>
  <c r="AS446" i="2"/>
  <c r="AR446" i="2"/>
  <c r="AQ446" i="2"/>
  <c r="AP446" i="2"/>
  <c r="AO446" i="2"/>
  <c r="AT373" i="2"/>
  <c r="AS373" i="2"/>
  <c r="AR373" i="2"/>
  <c r="AQ373" i="2"/>
  <c r="AP373" i="2"/>
  <c r="AO373" i="2"/>
  <c r="AT178" i="2"/>
  <c r="AS178" i="2"/>
  <c r="AR178" i="2"/>
  <c r="AQ178" i="2"/>
  <c r="AP178" i="2"/>
  <c r="AO178" i="2"/>
  <c r="AT281" i="2"/>
  <c r="AS281" i="2"/>
  <c r="AR281" i="2"/>
  <c r="AQ281" i="2"/>
  <c r="AP281" i="2"/>
  <c r="AO281" i="2"/>
  <c r="AT250" i="2"/>
  <c r="AS250" i="2"/>
  <c r="AR250" i="2"/>
  <c r="AQ250" i="2"/>
  <c r="AP250" i="2"/>
  <c r="AO250" i="2"/>
  <c r="AT85" i="2"/>
  <c r="AS85" i="2"/>
  <c r="AR85" i="2"/>
  <c r="AQ85" i="2"/>
  <c r="AP85" i="2"/>
  <c r="AO85" i="2"/>
  <c r="AT496" i="2"/>
  <c r="AS496" i="2"/>
  <c r="AR496" i="2"/>
  <c r="AQ496" i="2"/>
  <c r="AP496" i="2"/>
  <c r="AO496" i="2"/>
  <c r="AS282" i="2"/>
  <c r="AT282" i="2"/>
  <c r="AR282" i="2"/>
  <c r="AQ282" i="2"/>
  <c r="AP282" i="2"/>
  <c r="AO282" i="2"/>
  <c r="AT400" i="2"/>
  <c r="AS400" i="2"/>
  <c r="AR400" i="2"/>
  <c r="AQ400" i="2"/>
  <c r="AP400" i="2"/>
  <c r="AO400" i="2"/>
  <c r="AT273" i="2"/>
  <c r="AS273" i="2"/>
  <c r="AR273" i="2"/>
  <c r="AQ273" i="2"/>
  <c r="AP273" i="2"/>
  <c r="AO273" i="2"/>
  <c r="AP169" i="2"/>
  <c r="AO169" i="2"/>
  <c r="AS169" i="2"/>
  <c r="AT169" i="2"/>
  <c r="AR169" i="2"/>
  <c r="AQ169" i="2"/>
  <c r="AS292" i="2"/>
  <c r="AQ292" i="2"/>
  <c r="AP292" i="2"/>
  <c r="AO292" i="2"/>
  <c r="AT292" i="2"/>
  <c r="AR292" i="2"/>
  <c r="AT69" i="2"/>
  <c r="AS69" i="2"/>
  <c r="AR69" i="2"/>
  <c r="AQ69" i="2"/>
  <c r="AP69" i="2"/>
  <c r="AO69" i="2"/>
  <c r="AT405" i="2"/>
  <c r="AS405" i="2"/>
  <c r="AR405" i="2"/>
  <c r="AQ405" i="2"/>
  <c r="AP405" i="2"/>
  <c r="AO405" i="2"/>
  <c r="AN147" i="2"/>
  <c r="AT147" i="2"/>
  <c r="AS147" i="2"/>
  <c r="AP147" i="2"/>
  <c r="AR147" i="2"/>
  <c r="AQ147" i="2"/>
  <c r="AO147" i="2"/>
  <c r="AT504" i="2"/>
  <c r="AS504" i="2"/>
  <c r="AR504" i="2"/>
  <c r="AQ504" i="2"/>
  <c r="AP504" i="2"/>
  <c r="AO504" i="2"/>
  <c r="AN397" i="2"/>
  <c r="AT397" i="2"/>
  <c r="AS397" i="2"/>
  <c r="AR397" i="2"/>
  <c r="AQ397" i="2"/>
  <c r="AP397" i="2"/>
  <c r="AO397" i="2"/>
  <c r="AR384" i="2"/>
  <c r="AQ384" i="2"/>
  <c r="AP384" i="2"/>
  <c r="AO384" i="2"/>
  <c r="AT384" i="2"/>
  <c r="AS384" i="2"/>
  <c r="AT75" i="2"/>
  <c r="AS75" i="2"/>
  <c r="AR75" i="2"/>
  <c r="AQ75" i="2"/>
  <c r="AO75" i="2"/>
  <c r="AP75" i="2"/>
  <c r="AT325" i="2"/>
  <c r="AS325" i="2"/>
  <c r="AR325" i="2"/>
  <c r="AQ325" i="2"/>
  <c r="AP325" i="2"/>
  <c r="AO325" i="2"/>
  <c r="AP239" i="2"/>
  <c r="AO239" i="2"/>
  <c r="AT239" i="2"/>
  <c r="AS239" i="2"/>
  <c r="AR239" i="2"/>
  <c r="AQ239" i="2"/>
  <c r="AT115" i="2"/>
  <c r="AS115" i="2"/>
  <c r="AR115" i="2"/>
  <c r="AQ115" i="2"/>
  <c r="AP115" i="2"/>
  <c r="AO115" i="2"/>
  <c r="AT254" i="2"/>
  <c r="AS254" i="2"/>
  <c r="AR254" i="2"/>
  <c r="AQ254" i="2"/>
  <c r="AP254" i="2"/>
  <c r="AO254" i="2"/>
  <c r="AS280" i="2"/>
  <c r="AQ280" i="2"/>
  <c r="AP280" i="2"/>
  <c r="AO280" i="2"/>
  <c r="AR280" i="2"/>
  <c r="AT280" i="2"/>
  <c r="AT311" i="2"/>
  <c r="AS311" i="2"/>
  <c r="AR311" i="2"/>
  <c r="AQ311" i="2"/>
  <c r="AP311" i="2"/>
  <c r="AO311" i="2"/>
  <c r="AP241" i="2"/>
  <c r="AO241" i="2"/>
  <c r="AT241" i="2"/>
  <c r="AS241" i="2"/>
  <c r="AR241" i="2"/>
  <c r="AQ241" i="2"/>
  <c r="AT65" i="2"/>
  <c r="AS65" i="2"/>
  <c r="AR65" i="2"/>
  <c r="AQ65" i="2"/>
  <c r="AP65" i="2"/>
  <c r="AO65" i="2"/>
  <c r="AT521" i="2"/>
  <c r="AS521" i="2"/>
  <c r="AR521" i="2"/>
  <c r="AQ521" i="2"/>
  <c r="AP521" i="2"/>
  <c r="AO521" i="2"/>
  <c r="AT506" i="2"/>
  <c r="AS506" i="2"/>
  <c r="AR506" i="2"/>
  <c r="AQ506" i="2"/>
  <c r="AP506" i="2"/>
  <c r="AO506" i="2"/>
  <c r="AT259" i="2"/>
  <c r="AR259" i="2"/>
  <c r="AQ259" i="2"/>
  <c r="AP259" i="2"/>
  <c r="AS259" i="2"/>
  <c r="AO259" i="2"/>
  <c r="AS276" i="2"/>
  <c r="AQ276" i="2"/>
  <c r="AP276" i="2"/>
  <c r="AO276" i="2"/>
  <c r="AT276" i="2"/>
  <c r="AR276" i="2"/>
  <c r="AN265" i="2"/>
  <c r="AT265" i="2"/>
  <c r="AS265" i="2"/>
  <c r="AR265" i="2"/>
  <c r="AQ265" i="2"/>
  <c r="AP265" i="2"/>
  <c r="AO265" i="2"/>
  <c r="AN187" i="2"/>
  <c r="AP187" i="2"/>
  <c r="AO187" i="2"/>
  <c r="AS187" i="2"/>
  <c r="AT187" i="2"/>
  <c r="AR187" i="2"/>
  <c r="AQ187" i="2"/>
  <c r="AS72" i="2"/>
  <c r="AR72" i="2"/>
  <c r="AQ72" i="2"/>
  <c r="AP72" i="2"/>
  <c r="AO72" i="2"/>
  <c r="AT72" i="2"/>
  <c r="AN174" i="2"/>
  <c r="AT174" i="2"/>
  <c r="AS174" i="2"/>
  <c r="AR174" i="2"/>
  <c r="AQ174" i="2"/>
  <c r="AP174" i="2"/>
  <c r="AO174" i="2"/>
  <c r="AT309" i="2"/>
  <c r="AS309" i="2"/>
  <c r="AR309" i="2"/>
  <c r="AQ309" i="2"/>
  <c r="AP309" i="2"/>
  <c r="AO309" i="2"/>
  <c r="AP167" i="2"/>
  <c r="AO167" i="2"/>
  <c r="AS167" i="2"/>
  <c r="AQ167" i="2"/>
  <c r="AT167" i="2"/>
  <c r="AR167" i="2"/>
  <c r="AT423" i="2"/>
  <c r="AS423" i="2"/>
  <c r="AR423" i="2"/>
  <c r="AQ423" i="2"/>
  <c r="AP423" i="2"/>
  <c r="AO423" i="2"/>
  <c r="AT71" i="2"/>
  <c r="AS71" i="2"/>
  <c r="AR71" i="2"/>
  <c r="AQ71" i="2"/>
  <c r="AP71" i="2"/>
  <c r="AO71" i="2"/>
  <c r="AT474" i="2"/>
  <c r="AS474" i="2"/>
  <c r="AR474" i="2"/>
  <c r="AQ474" i="2"/>
  <c r="AP474" i="2"/>
  <c r="AO474" i="2"/>
  <c r="AT246" i="2"/>
  <c r="AS246" i="2"/>
  <c r="AR246" i="2"/>
  <c r="AQ246" i="2"/>
  <c r="AP246" i="2"/>
  <c r="AO246" i="2"/>
  <c r="AT490" i="2"/>
  <c r="AS490" i="2"/>
  <c r="AR490" i="2"/>
  <c r="AQ490" i="2"/>
  <c r="AO490" i="2"/>
  <c r="AP490" i="2"/>
  <c r="AN451" i="2"/>
  <c r="AT451" i="2"/>
  <c r="AS451" i="2"/>
  <c r="AR451" i="2"/>
  <c r="AQ451" i="2"/>
  <c r="AP451" i="2"/>
  <c r="AO451" i="2"/>
  <c r="AT487" i="2"/>
  <c r="AS487" i="2"/>
  <c r="AR487" i="2"/>
  <c r="AQ487" i="2"/>
  <c r="AP487" i="2"/>
  <c r="AO487" i="2"/>
  <c r="AT351" i="2"/>
  <c r="AS351" i="2"/>
  <c r="AR351" i="2"/>
  <c r="AQ351" i="2"/>
  <c r="AP351" i="2"/>
  <c r="AO351" i="2"/>
  <c r="AT164" i="2"/>
  <c r="AS164" i="2"/>
  <c r="AR164" i="2"/>
  <c r="AQ164" i="2"/>
  <c r="AP164" i="2"/>
  <c r="AO164" i="2"/>
  <c r="AT91" i="2"/>
  <c r="AS91" i="2"/>
  <c r="AR91" i="2"/>
  <c r="AQ91" i="2"/>
  <c r="AP91" i="2"/>
  <c r="AO91" i="2"/>
  <c r="AT510" i="2"/>
  <c r="AS510" i="2"/>
  <c r="AR510" i="2"/>
  <c r="AQ510" i="2"/>
  <c r="AP510" i="2"/>
  <c r="AO510" i="2"/>
  <c r="AS116" i="2"/>
  <c r="AR116" i="2"/>
  <c r="AQ116" i="2"/>
  <c r="AP116" i="2"/>
  <c r="AO116" i="2"/>
  <c r="AT116" i="2"/>
  <c r="AS527" i="2"/>
  <c r="AR527" i="2"/>
  <c r="AQ527" i="2"/>
  <c r="AP527" i="2"/>
  <c r="AO527" i="2"/>
  <c r="AM533" i="2"/>
  <c r="AT502" i="2"/>
  <c r="AS502" i="2"/>
  <c r="AR502" i="2"/>
  <c r="AQ502" i="2"/>
  <c r="AP502" i="2"/>
  <c r="AO502" i="2"/>
  <c r="AT411" i="2"/>
  <c r="AS411" i="2"/>
  <c r="AR411" i="2"/>
  <c r="AQ411" i="2"/>
  <c r="AP411" i="2"/>
  <c r="AO411" i="2"/>
  <c r="AT322" i="2"/>
  <c r="AS322" i="2"/>
  <c r="AP322" i="2"/>
  <c r="AO322" i="2"/>
  <c r="AR322" i="2"/>
  <c r="AQ322" i="2"/>
  <c r="AS290" i="2"/>
  <c r="AT290" i="2"/>
  <c r="AR290" i="2"/>
  <c r="AQ290" i="2"/>
  <c r="AP290" i="2"/>
  <c r="AO290" i="2"/>
  <c r="AT362" i="2"/>
  <c r="AS362" i="2"/>
  <c r="AR362" i="2"/>
  <c r="AQ362" i="2"/>
  <c r="AP362" i="2"/>
  <c r="AO362" i="2"/>
  <c r="AN88" i="2"/>
  <c r="AS88" i="2"/>
  <c r="AR88" i="2"/>
  <c r="AQ88" i="2"/>
  <c r="AP88" i="2"/>
  <c r="AO88" i="2"/>
  <c r="AT88" i="2"/>
  <c r="AS50" i="2"/>
  <c r="AR50" i="2"/>
  <c r="AQ50" i="2"/>
  <c r="AP50" i="2"/>
  <c r="AO50" i="2"/>
  <c r="AT50" i="2"/>
  <c r="AS66" i="2"/>
  <c r="AR66" i="2"/>
  <c r="AQ66" i="2"/>
  <c r="AP66" i="2"/>
  <c r="AO66" i="2"/>
  <c r="AT66" i="2"/>
  <c r="AT500" i="2"/>
  <c r="AS500" i="2"/>
  <c r="AR500" i="2"/>
  <c r="AQ500" i="2"/>
  <c r="AP500" i="2"/>
  <c r="AO500" i="2"/>
  <c r="AT198" i="2"/>
  <c r="AS198" i="2"/>
  <c r="AR198" i="2"/>
  <c r="AQ198" i="2"/>
  <c r="AO198" i="2"/>
  <c r="AP198" i="2"/>
  <c r="AP530" i="2"/>
  <c r="AO530" i="2"/>
  <c r="AS310" i="2"/>
  <c r="AT310" i="2"/>
  <c r="AR310" i="2"/>
  <c r="AQ310" i="2"/>
  <c r="AP310" i="2"/>
  <c r="AO310" i="2"/>
  <c r="AT347" i="2"/>
  <c r="AS347" i="2"/>
  <c r="AR347" i="2"/>
  <c r="AQ347" i="2"/>
  <c r="AP347" i="2"/>
  <c r="AO347" i="2"/>
  <c r="AT459" i="2"/>
  <c r="AS459" i="2"/>
  <c r="AR459" i="2"/>
  <c r="AQ459" i="2"/>
  <c r="AP459" i="2"/>
  <c r="AO459" i="2"/>
  <c r="AT214" i="2"/>
  <c r="AS214" i="2"/>
  <c r="AR214" i="2"/>
  <c r="AQ214" i="2"/>
  <c r="AP214" i="2"/>
  <c r="AO214" i="2"/>
  <c r="AT101" i="2"/>
  <c r="AS101" i="2"/>
  <c r="AR101" i="2"/>
  <c r="AQ101" i="2"/>
  <c r="AP101" i="2"/>
  <c r="AO101" i="2"/>
  <c r="AT445" i="2"/>
  <c r="AS445" i="2"/>
  <c r="AR445" i="2"/>
  <c r="AQ445" i="2"/>
  <c r="AP445" i="2"/>
  <c r="AO445" i="2"/>
  <c r="AN302" i="2"/>
  <c r="AS302" i="2"/>
  <c r="AT302" i="2"/>
  <c r="AR302" i="2"/>
  <c r="AQ302" i="2"/>
  <c r="AP302" i="2"/>
  <c r="AO302" i="2"/>
  <c r="AO531" i="2"/>
  <c r="AN83" i="2"/>
  <c r="AT83" i="2"/>
  <c r="AS83" i="2"/>
  <c r="AR83" i="2"/>
  <c r="AQ83" i="2"/>
  <c r="AP83" i="2"/>
  <c r="AO83" i="2"/>
  <c r="AS42" i="2"/>
  <c r="AR42" i="2"/>
  <c r="AQ42" i="2"/>
  <c r="AP42" i="2"/>
  <c r="AO42" i="2"/>
  <c r="AT42" i="2"/>
  <c r="AT514" i="2"/>
  <c r="AS514" i="2"/>
  <c r="AR514" i="2"/>
  <c r="AQ514" i="2"/>
  <c r="AP514" i="2"/>
  <c r="AO514" i="2"/>
  <c r="AS80" i="2"/>
  <c r="AR80" i="2"/>
  <c r="AQ80" i="2"/>
  <c r="AP80" i="2"/>
  <c r="AO80" i="2"/>
  <c r="AT80" i="2"/>
  <c r="AT53" i="2"/>
  <c r="AS53" i="2"/>
  <c r="AR53" i="2"/>
  <c r="AQ53" i="2"/>
  <c r="AP53" i="2"/>
  <c r="AO53" i="2"/>
  <c r="AS84" i="2"/>
  <c r="AR84" i="2"/>
  <c r="AQ84" i="2"/>
  <c r="AP84" i="2"/>
  <c r="AO84" i="2"/>
  <c r="AT84" i="2"/>
  <c r="AT295" i="2"/>
  <c r="AS295" i="2"/>
  <c r="AR295" i="2"/>
  <c r="AQ295" i="2"/>
  <c r="AP295" i="2"/>
  <c r="AO295" i="2"/>
  <c r="AS132" i="2"/>
  <c r="AR132" i="2"/>
  <c r="AQ132" i="2"/>
  <c r="AP132" i="2"/>
  <c r="AO132" i="2"/>
  <c r="AT132" i="2"/>
  <c r="AT415" i="2"/>
  <c r="AS415" i="2"/>
  <c r="AR415" i="2"/>
  <c r="AQ415" i="2"/>
  <c r="AP415" i="2"/>
  <c r="AO415" i="2"/>
  <c r="AQ410" i="2"/>
  <c r="AS410" i="2"/>
  <c r="AR410" i="2"/>
  <c r="AT410" i="2"/>
  <c r="AP410" i="2"/>
  <c r="AO410" i="2"/>
  <c r="AT73" i="2"/>
  <c r="AS73" i="2"/>
  <c r="AR73" i="2"/>
  <c r="AQ73" i="2"/>
  <c r="AP73" i="2"/>
  <c r="AO73" i="2"/>
  <c r="AT143" i="2"/>
  <c r="AS143" i="2"/>
  <c r="AR143" i="2"/>
  <c r="AQ143" i="2"/>
  <c r="AP143" i="2"/>
  <c r="AO143" i="2"/>
  <c r="AT51" i="2"/>
  <c r="AS51" i="2"/>
  <c r="AR51" i="2"/>
  <c r="AQ51" i="2"/>
  <c r="AO51" i="2"/>
  <c r="AP51" i="2"/>
  <c r="AT363" i="2"/>
  <c r="AS363" i="2"/>
  <c r="AR363" i="2"/>
  <c r="AQ363" i="2"/>
  <c r="AP363" i="2"/>
  <c r="AO363" i="2"/>
  <c r="AP181" i="2"/>
  <c r="AO181" i="2"/>
  <c r="AS181" i="2"/>
  <c r="AR181" i="2"/>
  <c r="AT181" i="2"/>
  <c r="AQ181" i="2"/>
  <c r="AT477" i="2"/>
  <c r="AS477" i="2"/>
  <c r="AR477" i="2"/>
  <c r="AQ477" i="2"/>
  <c r="AP477" i="2"/>
  <c r="AO477" i="2"/>
  <c r="AS74" i="2"/>
  <c r="AR74" i="2"/>
  <c r="AQ74" i="2"/>
  <c r="AP74" i="2"/>
  <c r="AO74" i="2"/>
  <c r="AT74" i="2"/>
  <c r="AT133" i="2"/>
  <c r="AS133" i="2"/>
  <c r="AR133" i="2"/>
  <c r="AQ133" i="2"/>
  <c r="AP133" i="2"/>
  <c r="AO133" i="2"/>
  <c r="AT119" i="2"/>
  <c r="AS119" i="2"/>
  <c r="AR119" i="2"/>
  <c r="AQ119" i="2"/>
  <c r="AP119" i="2"/>
  <c r="AO119" i="2"/>
  <c r="AS136" i="2"/>
  <c r="AR136" i="2"/>
  <c r="AQ136" i="2"/>
  <c r="AP136" i="2"/>
  <c r="AO136" i="2"/>
  <c r="AT136" i="2"/>
  <c r="AT67" i="2"/>
  <c r="AS67" i="2"/>
  <c r="AR67" i="2"/>
  <c r="AQ67" i="2"/>
  <c r="AP67" i="2"/>
  <c r="AO67" i="2"/>
  <c r="AN227" i="2"/>
  <c r="AP227" i="2"/>
  <c r="AO227" i="2"/>
  <c r="AT227" i="2"/>
  <c r="AS227" i="2"/>
  <c r="AR227" i="2"/>
  <c r="AQ227" i="2"/>
  <c r="AN140" i="2"/>
  <c r="AS140" i="2"/>
  <c r="AR140" i="2"/>
  <c r="AQ140" i="2"/>
  <c r="AP140" i="2"/>
  <c r="AO140" i="2"/>
  <c r="AT140" i="2"/>
  <c r="AS418" i="2"/>
  <c r="AQ418" i="2"/>
  <c r="AT418" i="2"/>
  <c r="AR418" i="2"/>
  <c r="AO418" i="2"/>
  <c r="AP418" i="2"/>
  <c r="AN275" i="2"/>
  <c r="AT275" i="2"/>
  <c r="AS275" i="2"/>
  <c r="AR275" i="2"/>
  <c r="AQ275" i="2"/>
  <c r="AP275" i="2"/>
  <c r="AO275" i="2"/>
  <c r="AS298" i="2"/>
  <c r="AT298" i="2"/>
  <c r="AR298" i="2"/>
  <c r="AQ298" i="2"/>
  <c r="AP298" i="2"/>
  <c r="AO298" i="2"/>
  <c r="AS142" i="2"/>
  <c r="AR142" i="2"/>
  <c r="AQ142" i="2"/>
  <c r="AP142" i="2"/>
  <c r="AO142" i="2"/>
  <c r="AT142" i="2"/>
  <c r="AP197" i="2"/>
  <c r="AO197" i="2"/>
  <c r="AS197" i="2"/>
  <c r="AT197" i="2"/>
  <c r="AR197" i="2"/>
  <c r="AQ197" i="2"/>
  <c r="AT267" i="2"/>
  <c r="AS267" i="2"/>
  <c r="AR267" i="2"/>
  <c r="AQ267" i="2"/>
  <c r="AP267" i="2"/>
  <c r="AO267" i="2"/>
  <c r="AN443" i="2"/>
  <c r="AT443" i="2"/>
  <c r="AS443" i="2"/>
  <c r="AR443" i="2"/>
  <c r="AQ443" i="2"/>
  <c r="AP443" i="2"/>
  <c r="AO443" i="2"/>
  <c r="AS426" i="2"/>
  <c r="AR426" i="2"/>
  <c r="AQ426" i="2"/>
  <c r="AT426" i="2"/>
  <c r="AP426" i="2"/>
  <c r="AO426" i="2"/>
  <c r="AT464" i="2"/>
  <c r="AS464" i="2"/>
  <c r="AR464" i="2"/>
  <c r="AQ464" i="2"/>
  <c r="AP464" i="2"/>
  <c r="AO464" i="2"/>
  <c r="AQ412" i="2"/>
  <c r="AR412" i="2"/>
  <c r="AP412" i="2"/>
  <c r="AO412" i="2"/>
  <c r="AT412" i="2"/>
  <c r="AS412" i="2"/>
  <c r="AT234" i="2"/>
  <c r="AS234" i="2"/>
  <c r="AR234" i="2"/>
  <c r="AQ234" i="2"/>
  <c r="AP234" i="2"/>
  <c r="AO234" i="2"/>
  <c r="AN161" i="2"/>
  <c r="AP161" i="2"/>
  <c r="AO161" i="2"/>
  <c r="AS161" i="2"/>
  <c r="AT161" i="2"/>
  <c r="AR161" i="2"/>
  <c r="AQ161" i="2"/>
  <c r="AT468" i="2"/>
  <c r="AS468" i="2"/>
  <c r="AR468" i="2"/>
  <c r="AQ468" i="2"/>
  <c r="AP468" i="2"/>
  <c r="AO468" i="2"/>
  <c r="AT303" i="2"/>
  <c r="AS303" i="2"/>
  <c r="AR303" i="2"/>
  <c r="AQ303" i="2"/>
  <c r="AP303" i="2"/>
  <c r="AO303" i="2"/>
  <c r="AT328" i="2"/>
  <c r="AS328" i="2"/>
  <c r="AR328" i="2"/>
  <c r="AQ328" i="2"/>
  <c r="AP328" i="2"/>
  <c r="AO328" i="2"/>
  <c r="AT257" i="2"/>
  <c r="AR257" i="2"/>
  <c r="AQ257" i="2"/>
  <c r="AP257" i="2"/>
  <c r="AS257" i="2"/>
  <c r="AO257" i="2"/>
  <c r="AT297" i="2"/>
  <c r="AS297" i="2"/>
  <c r="AR297" i="2"/>
  <c r="AQ297" i="2"/>
  <c r="AP297" i="2"/>
  <c r="AO297" i="2"/>
  <c r="AT453" i="2"/>
  <c r="AS453" i="2"/>
  <c r="AR453" i="2"/>
  <c r="AQ453" i="2"/>
  <c r="AP453" i="2"/>
  <c r="AO453" i="2"/>
  <c r="AP229" i="2"/>
  <c r="AO229" i="2"/>
  <c r="AT229" i="2"/>
  <c r="AS229" i="2"/>
  <c r="AR229" i="2"/>
  <c r="AQ229" i="2"/>
  <c r="AT330" i="2"/>
  <c r="AS330" i="2"/>
  <c r="AR330" i="2"/>
  <c r="AQ330" i="2"/>
  <c r="AP330" i="2"/>
  <c r="AO330" i="2"/>
  <c r="AS300" i="2"/>
  <c r="AQ300" i="2"/>
  <c r="AP300" i="2"/>
  <c r="AO300" i="2"/>
  <c r="AT300" i="2"/>
  <c r="AR300" i="2"/>
  <c r="AP135" i="2"/>
  <c r="AT135" i="2"/>
  <c r="AS135" i="2"/>
  <c r="AR135" i="2"/>
  <c r="AQ135" i="2"/>
  <c r="AO135" i="2"/>
  <c r="AT479" i="2"/>
  <c r="AS479" i="2"/>
  <c r="AR479" i="2"/>
  <c r="AQ479" i="2"/>
  <c r="AP479" i="2"/>
  <c r="AO479" i="2"/>
  <c r="AT409" i="2"/>
  <c r="AS409" i="2"/>
  <c r="AR409" i="2"/>
  <c r="AQ409" i="2"/>
  <c r="AP409" i="2"/>
  <c r="AO409" i="2"/>
  <c r="AT192" i="2"/>
  <c r="AS192" i="2"/>
  <c r="AR192" i="2"/>
  <c r="AQ192" i="2"/>
  <c r="AP192" i="2"/>
  <c r="AO192" i="2"/>
  <c r="AN206" i="2"/>
  <c r="AT206" i="2"/>
  <c r="AS206" i="2"/>
  <c r="AR206" i="2"/>
  <c r="AQ206" i="2"/>
  <c r="AO206" i="2"/>
  <c r="AP206" i="2"/>
  <c r="AT256" i="2"/>
  <c r="AS256" i="2"/>
  <c r="AR256" i="2"/>
  <c r="AQ256" i="2"/>
  <c r="AP256" i="2"/>
  <c r="AO256" i="2"/>
  <c r="AS70" i="2"/>
  <c r="AR70" i="2"/>
  <c r="AQ70" i="2"/>
  <c r="AP70" i="2"/>
  <c r="AO70" i="2"/>
  <c r="AT70" i="2"/>
  <c r="AT332" i="2"/>
  <c r="AS332" i="2"/>
  <c r="AO332" i="2"/>
  <c r="AR332" i="2"/>
  <c r="AP332" i="2"/>
  <c r="AQ332" i="2"/>
  <c r="AT505" i="2"/>
  <c r="AS505" i="2"/>
  <c r="AR505" i="2"/>
  <c r="AQ505" i="2"/>
  <c r="AP505" i="2"/>
  <c r="AO505" i="2"/>
  <c r="AT442" i="2"/>
  <c r="AS442" i="2"/>
  <c r="AR442" i="2"/>
  <c r="AQ442" i="2"/>
  <c r="AP442" i="2"/>
  <c r="AO442" i="2"/>
  <c r="AN439" i="2"/>
  <c r="AT439" i="2"/>
  <c r="AS439" i="2"/>
  <c r="AR439" i="2"/>
  <c r="AQ439" i="2"/>
  <c r="AP439" i="2"/>
  <c r="AO439" i="2"/>
  <c r="AT180" i="2"/>
  <c r="AS180" i="2"/>
  <c r="AR180" i="2"/>
  <c r="AQ180" i="2"/>
  <c r="AO180" i="2"/>
  <c r="AP180" i="2"/>
  <c r="AS98" i="2"/>
  <c r="AR98" i="2"/>
  <c r="AQ98" i="2"/>
  <c r="AP98" i="2"/>
  <c r="AO98" i="2"/>
  <c r="AT98" i="2"/>
  <c r="AN472" i="2"/>
  <c r="AT472" i="2"/>
  <c r="AS472" i="2"/>
  <c r="AR472" i="2"/>
  <c r="AQ472" i="2"/>
  <c r="AP472" i="2"/>
  <c r="AO472" i="2"/>
  <c r="AN47" i="2"/>
  <c r="AT47" i="2"/>
  <c r="AS47" i="2"/>
  <c r="AR47" i="2"/>
  <c r="AQ47" i="2"/>
  <c r="AP47" i="2"/>
  <c r="AO47" i="2"/>
  <c r="AN248" i="2"/>
  <c r="AT248" i="2"/>
  <c r="AS248" i="2"/>
  <c r="AR248" i="2"/>
  <c r="AQ248" i="2"/>
  <c r="AP248" i="2"/>
  <c r="AO248" i="2"/>
  <c r="AT188" i="2"/>
  <c r="AS188" i="2"/>
  <c r="AR188" i="2"/>
  <c r="AQ188" i="2"/>
  <c r="AP188" i="2"/>
  <c r="AO188" i="2"/>
  <c r="AN339" i="2"/>
  <c r="AT339" i="2"/>
  <c r="AS339" i="2"/>
  <c r="AR339" i="2"/>
  <c r="AQ339" i="2"/>
  <c r="AP339" i="2"/>
  <c r="AO339" i="2"/>
  <c r="AQ414" i="2"/>
  <c r="AT414" i="2"/>
  <c r="AS414" i="2"/>
  <c r="AP414" i="2"/>
  <c r="AO414" i="2"/>
  <c r="AR414" i="2"/>
  <c r="AP219" i="2"/>
  <c r="AO219" i="2"/>
  <c r="AT219" i="2"/>
  <c r="AS219" i="2"/>
  <c r="AR219" i="2"/>
  <c r="AQ219" i="2"/>
  <c r="AN413" i="2"/>
  <c r="AT413" i="2"/>
  <c r="AS413" i="2"/>
  <c r="AR413" i="2"/>
  <c r="AQ413" i="2"/>
  <c r="AP413" i="2"/>
  <c r="AO413" i="2"/>
  <c r="AT87" i="2"/>
  <c r="AS87" i="2"/>
  <c r="AR87" i="2"/>
  <c r="AQ87" i="2"/>
  <c r="AO87" i="2"/>
  <c r="AP87" i="2"/>
  <c r="AT417" i="2"/>
  <c r="AS417" i="2"/>
  <c r="AR417" i="2"/>
  <c r="AQ417" i="2"/>
  <c r="AP417" i="2"/>
  <c r="AO417" i="2"/>
  <c r="AT312" i="2"/>
  <c r="AS312" i="2"/>
  <c r="AQ312" i="2"/>
  <c r="AP312" i="2"/>
  <c r="AO312" i="2"/>
  <c r="AR312" i="2"/>
  <c r="AT491" i="2"/>
  <c r="AS491" i="2"/>
  <c r="AR491" i="2"/>
  <c r="AQ491" i="2"/>
  <c r="AP491" i="2"/>
  <c r="AO491" i="2"/>
  <c r="AP203" i="2"/>
  <c r="AO203" i="2"/>
  <c r="AT203" i="2"/>
  <c r="AS203" i="2"/>
  <c r="AR203" i="2"/>
  <c r="AQ203" i="2"/>
  <c r="AT353" i="2"/>
  <c r="AS353" i="2"/>
  <c r="AR353" i="2"/>
  <c r="AQ353" i="2"/>
  <c r="AP353" i="2"/>
  <c r="AO353" i="2"/>
  <c r="AN404" i="2"/>
  <c r="AT404" i="2"/>
  <c r="AS404" i="2"/>
  <c r="AR404" i="2"/>
  <c r="AP404" i="2"/>
  <c r="AO404" i="2"/>
  <c r="AQ404" i="2"/>
  <c r="AT482" i="2"/>
  <c r="AS482" i="2"/>
  <c r="AR482" i="2"/>
  <c r="AQ482" i="2"/>
  <c r="AP482" i="2"/>
  <c r="AO482" i="2"/>
  <c r="AN279" i="2"/>
  <c r="AT279" i="2"/>
  <c r="AS279" i="2"/>
  <c r="AR279" i="2"/>
  <c r="AQ279" i="2"/>
  <c r="AP279" i="2"/>
  <c r="AO279" i="2"/>
  <c r="AT460" i="2"/>
  <c r="AS460" i="2"/>
  <c r="AR460" i="2"/>
  <c r="AQ460" i="2"/>
  <c r="AP460" i="2"/>
  <c r="AO460" i="2"/>
  <c r="AS144" i="2"/>
  <c r="AR144" i="2"/>
  <c r="AQ144" i="2"/>
  <c r="AP144" i="2"/>
  <c r="AO144" i="2"/>
  <c r="AT144" i="2"/>
  <c r="AQ408" i="2"/>
  <c r="AT408" i="2"/>
  <c r="AS408" i="2"/>
  <c r="AR408" i="2"/>
  <c r="AP408" i="2"/>
  <c r="AO408" i="2"/>
  <c r="AT318" i="2"/>
  <c r="AS318" i="2"/>
  <c r="AR318" i="2"/>
  <c r="AQ318" i="2"/>
  <c r="AP318" i="2"/>
  <c r="AO318" i="2"/>
  <c r="AT457" i="2"/>
  <c r="AS457" i="2"/>
  <c r="AR457" i="2"/>
  <c r="AQ457" i="2"/>
  <c r="AP457" i="2"/>
  <c r="AO457" i="2"/>
  <c r="AT458" i="2"/>
  <c r="AS458" i="2"/>
  <c r="AR458" i="2"/>
  <c r="AQ458" i="2"/>
  <c r="AP458" i="2"/>
  <c r="AO458" i="2"/>
  <c r="AT399" i="2"/>
  <c r="AS399" i="2"/>
  <c r="AR399" i="2"/>
  <c r="AQ399" i="2"/>
  <c r="AP399" i="2"/>
  <c r="AO399" i="2"/>
  <c r="AT45" i="2"/>
  <c r="AS45" i="2"/>
  <c r="AR45" i="2"/>
  <c r="AQ45" i="2"/>
  <c r="AP45" i="2"/>
  <c r="AO45" i="2"/>
  <c r="AT449" i="2"/>
  <c r="AS449" i="2"/>
  <c r="AR449" i="2"/>
  <c r="AQ449" i="2"/>
  <c r="AP449" i="2"/>
  <c r="AO449" i="2"/>
  <c r="AR366" i="2"/>
  <c r="AQ366" i="2"/>
  <c r="AP366" i="2"/>
  <c r="AO366" i="2"/>
  <c r="AS366" i="2"/>
  <c r="AT366" i="2"/>
  <c r="AP209" i="2"/>
  <c r="AO209" i="2"/>
  <c r="AT209" i="2"/>
  <c r="AS209" i="2"/>
  <c r="AQ209" i="2"/>
  <c r="AR209" i="2"/>
  <c r="AT113" i="2"/>
  <c r="AS113" i="2"/>
  <c r="AR113" i="2"/>
  <c r="AQ113" i="2"/>
  <c r="AP113" i="2"/>
  <c r="AO113" i="2"/>
  <c r="AT109" i="2"/>
  <c r="AS109" i="2"/>
  <c r="AR109" i="2"/>
  <c r="AQ109" i="2"/>
  <c r="AP109" i="2"/>
  <c r="AO109" i="2"/>
  <c r="AT127" i="2"/>
  <c r="AS127" i="2"/>
  <c r="AR127" i="2"/>
  <c r="AQ127" i="2"/>
  <c r="AP127" i="2"/>
  <c r="AO127" i="2"/>
  <c r="AT317" i="2"/>
  <c r="AS317" i="2"/>
  <c r="AR317" i="2"/>
  <c r="AQ317" i="2"/>
  <c r="AP317" i="2"/>
  <c r="AO317" i="2"/>
  <c r="AT480" i="2"/>
  <c r="AS480" i="2"/>
  <c r="AR480" i="2"/>
  <c r="AQ480" i="2"/>
  <c r="AP480" i="2"/>
  <c r="AO480" i="2"/>
  <c r="AT105" i="2"/>
  <c r="AS105" i="2"/>
  <c r="AR105" i="2"/>
  <c r="AQ105" i="2"/>
  <c r="AP105" i="2"/>
  <c r="AO105" i="2"/>
  <c r="AT441" i="2"/>
  <c r="AS441" i="2"/>
  <c r="AR441" i="2"/>
  <c r="AQ441" i="2"/>
  <c r="AP441" i="2"/>
  <c r="AO441" i="2"/>
  <c r="AT483" i="2"/>
  <c r="AS483" i="2"/>
  <c r="AR483" i="2"/>
  <c r="AQ483" i="2"/>
  <c r="AP483" i="2"/>
  <c r="AO483" i="2"/>
  <c r="AT218" i="2"/>
  <c r="AS218" i="2"/>
  <c r="AR218" i="2"/>
  <c r="AQ218" i="2"/>
  <c r="AP218" i="2"/>
  <c r="AO218" i="2"/>
  <c r="AT49" i="2"/>
  <c r="AS49" i="2"/>
  <c r="AR49" i="2"/>
  <c r="AQ49" i="2"/>
  <c r="AP49" i="2"/>
  <c r="AO49" i="2"/>
  <c r="AT374" i="2"/>
  <c r="AS374" i="2"/>
  <c r="AR374" i="2"/>
  <c r="AP374" i="2"/>
  <c r="AO374" i="2"/>
  <c r="AQ374" i="2"/>
  <c r="AT358" i="2"/>
  <c r="AS358" i="2"/>
  <c r="AR358" i="2"/>
  <c r="AQ358" i="2"/>
  <c r="AP358" i="2"/>
  <c r="AO358" i="2"/>
  <c r="AT277" i="2"/>
  <c r="AS277" i="2"/>
  <c r="AR277" i="2"/>
  <c r="AQ277" i="2"/>
  <c r="AP277" i="2"/>
  <c r="AO277" i="2"/>
  <c r="AT348" i="2"/>
  <c r="AS348" i="2"/>
  <c r="AR348" i="2"/>
  <c r="AQ348" i="2"/>
  <c r="AP348" i="2"/>
  <c r="AO348" i="2"/>
  <c r="AS268" i="2"/>
  <c r="AQ268" i="2"/>
  <c r="AP268" i="2"/>
  <c r="AO268" i="2"/>
  <c r="AT268" i="2"/>
  <c r="AR268" i="2"/>
  <c r="AP163" i="2"/>
  <c r="AO163" i="2"/>
  <c r="AS163" i="2"/>
  <c r="AQ163" i="2"/>
  <c r="AT163" i="2"/>
  <c r="AR163" i="2"/>
  <c r="AS90" i="2"/>
  <c r="AR90" i="2"/>
  <c r="AQ90" i="2"/>
  <c r="AP90" i="2"/>
  <c r="AO90" i="2"/>
  <c r="AT90" i="2"/>
  <c r="AT455" i="2"/>
  <c r="AS455" i="2"/>
  <c r="AR455" i="2"/>
  <c r="AQ455" i="2"/>
  <c r="AP455" i="2"/>
  <c r="AO455" i="2"/>
  <c r="AP231" i="2"/>
  <c r="AO231" i="2"/>
  <c r="AT231" i="2"/>
  <c r="AS231" i="2"/>
  <c r="AR231" i="2"/>
  <c r="AQ231" i="2"/>
  <c r="AN208" i="2"/>
  <c r="AT208" i="2"/>
  <c r="AS208" i="2"/>
  <c r="AR208" i="2"/>
  <c r="AQ208" i="2"/>
  <c r="AO208" i="2"/>
  <c r="AP208" i="2"/>
  <c r="AP149" i="2"/>
  <c r="AT149" i="2"/>
  <c r="AS149" i="2"/>
  <c r="AR149" i="2"/>
  <c r="AQ149" i="2"/>
  <c r="AO149" i="2"/>
  <c r="AP189" i="2"/>
  <c r="AO189" i="2"/>
  <c r="AS189" i="2"/>
  <c r="AT189" i="2"/>
  <c r="AR189" i="2"/>
  <c r="AQ189" i="2"/>
  <c r="AT433" i="2"/>
  <c r="AS433" i="2"/>
  <c r="AR433" i="2"/>
  <c r="AQ433" i="2"/>
  <c r="AP433" i="2"/>
  <c r="AO433" i="2"/>
  <c r="AT123" i="2"/>
  <c r="AS123" i="2"/>
  <c r="AR123" i="2"/>
  <c r="AQ123" i="2"/>
  <c r="AO123" i="2"/>
  <c r="AP123" i="2"/>
  <c r="AS288" i="2"/>
  <c r="AQ288" i="2"/>
  <c r="AP288" i="2"/>
  <c r="AO288" i="2"/>
  <c r="AT288" i="2"/>
  <c r="AR288" i="2"/>
  <c r="AT475" i="2"/>
  <c r="AS475" i="2"/>
  <c r="AR475" i="2"/>
  <c r="AQ475" i="2"/>
  <c r="AP475" i="2"/>
  <c r="AO475" i="2"/>
  <c r="AT335" i="2"/>
  <c r="AS335" i="2"/>
  <c r="AR335" i="2"/>
  <c r="AQ335" i="2"/>
  <c r="AP335" i="2"/>
  <c r="AO335" i="2"/>
  <c r="AS152" i="2"/>
  <c r="AR152" i="2"/>
  <c r="AQ152" i="2"/>
  <c r="AP152" i="2"/>
  <c r="AO152" i="2"/>
  <c r="AT152" i="2"/>
  <c r="AS106" i="2"/>
  <c r="AR106" i="2"/>
  <c r="AQ106" i="2"/>
  <c r="AP106" i="2"/>
  <c r="AO106" i="2"/>
  <c r="AT106" i="2"/>
  <c r="AS526" i="2"/>
  <c r="AR526" i="2"/>
  <c r="AQ526" i="2"/>
  <c r="AP526" i="2"/>
  <c r="AO526" i="2"/>
  <c r="AS304" i="2"/>
  <c r="AQ304" i="2"/>
  <c r="AP304" i="2"/>
  <c r="AO304" i="2"/>
  <c r="AR304" i="2"/>
  <c r="AT304" i="2"/>
  <c r="AT493" i="2"/>
  <c r="AS493" i="2"/>
  <c r="AR493" i="2"/>
  <c r="AQ493" i="2"/>
  <c r="AP493" i="2"/>
  <c r="AO493" i="2"/>
  <c r="AN326" i="2"/>
  <c r="AT326" i="2"/>
  <c r="AS326" i="2"/>
  <c r="AR326" i="2"/>
  <c r="AQ326" i="2"/>
  <c r="AP326" i="2"/>
  <c r="AO326" i="2"/>
  <c r="AT367" i="2"/>
  <c r="AS367" i="2"/>
  <c r="AR367" i="2"/>
  <c r="AQ367" i="2"/>
  <c r="AP367" i="2"/>
  <c r="AO367" i="2"/>
  <c r="AS258" i="2"/>
  <c r="AT258" i="2"/>
  <c r="AR258" i="2"/>
  <c r="AQ258" i="2"/>
  <c r="AO258" i="2"/>
  <c r="AP258" i="2"/>
  <c r="AS138" i="2"/>
  <c r="AR138" i="2"/>
  <c r="AQ138" i="2"/>
  <c r="AP138" i="2"/>
  <c r="AO138" i="2"/>
  <c r="AT138" i="2"/>
  <c r="AS86" i="2"/>
  <c r="AR86" i="2"/>
  <c r="AQ86" i="2"/>
  <c r="AP86" i="2"/>
  <c r="AO86" i="2"/>
  <c r="AT86" i="2"/>
  <c r="AT269" i="2"/>
  <c r="AS269" i="2"/>
  <c r="AR269" i="2"/>
  <c r="AQ269" i="2"/>
  <c r="AP269" i="2"/>
  <c r="AO269" i="2"/>
  <c r="AT370" i="2"/>
  <c r="AS370" i="2"/>
  <c r="AR370" i="2"/>
  <c r="AQ370" i="2"/>
  <c r="AP370" i="2"/>
  <c r="AO370" i="2"/>
  <c r="AT166" i="2"/>
  <c r="AS166" i="2"/>
  <c r="AR166" i="2"/>
  <c r="AO166" i="2"/>
  <c r="AP166" i="2"/>
  <c r="AQ166" i="2"/>
  <c r="AT450" i="2"/>
  <c r="AS450" i="2"/>
  <c r="AR450" i="2"/>
  <c r="AQ450" i="2"/>
  <c r="AP450" i="2"/>
  <c r="AO450" i="2"/>
  <c r="AN462" i="2"/>
  <c r="AT462" i="2"/>
  <c r="AS462" i="2"/>
  <c r="AR462" i="2"/>
  <c r="AQ462" i="2"/>
  <c r="AP462" i="2"/>
  <c r="AO462" i="2"/>
  <c r="AT299" i="2"/>
  <c r="AS299" i="2"/>
  <c r="AR299" i="2"/>
  <c r="AQ299" i="2"/>
  <c r="AP299" i="2"/>
  <c r="AO299" i="2"/>
  <c r="AT438" i="2"/>
  <c r="AS438" i="2"/>
  <c r="AR438" i="2"/>
  <c r="AQ438" i="2"/>
  <c r="AP438" i="2"/>
  <c r="AO438" i="2"/>
  <c r="AT492" i="2"/>
  <c r="AS492" i="2"/>
  <c r="AR492" i="2"/>
  <c r="AQ492" i="2"/>
  <c r="AP492" i="2"/>
  <c r="AO492" i="2"/>
  <c r="AT200" i="2"/>
  <c r="AS200" i="2"/>
  <c r="AR200" i="2"/>
  <c r="AQ200" i="2"/>
  <c r="AO200" i="2"/>
  <c r="AP200" i="2"/>
  <c r="AT204" i="2"/>
  <c r="AS204" i="2"/>
  <c r="AR204" i="2"/>
  <c r="AQ204" i="2"/>
  <c r="AO204" i="2"/>
  <c r="AP204" i="2"/>
  <c r="AT437" i="2"/>
  <c r="AS437" i="2"/>
  <c r="AR437" i="2"/>
  <c r="AQ437" i="2"/>
  <c r="AP437" i="2"/>
  <c r="AO437" i="2"/>
  <c r="AT429" i="2"/>
  <c r="AS429" i="2"/>
  <c r="AR429" i="2"/>
  <c r="AQ429" i="2"/>
  <c r="AP429" i="2"/>
  <c r="AO429" i="2"/>
  <c r="AT508" i="2"/>
  <c r="AS508" i="2"/>
  <c r="AR508" i="2"/>
  <c r="AQ508" i="2"/>
  <c r="AP508" i="2"/>
  <c r="AO508" i="2"/>
  <c r="AT222" i="2"/>
  <c r="AS222" i="2"/>
  <c r="AR222" i="2"/>
  <c r="AQ222" i="2"/>
  <c r="AP222" i="2"/>
  <c r="AO222" i="2"/>
  <c r="AT501" i="2"/>
  <c r="AS501" i="2"/>
  <c r="AR501" i="2"/>
  <c r="AQ501" i="2"/>
  <c r="AP501" i="2"/>
  <c r="AO501" i="2"/>
  <c r="AN395" i="2"/>
  <c r="AT395" i="2"/>
  <c r="AS395" i="2"/>
  <c r="AR395" i="2"/>
  <c r="AQ395" i="2"/>
  <c r="AP395" i="2"/>
  <c r="AO395" i="2"/>
  <c r="AT43" i="2"/>
  <c r="AS43" i="2"/>
  <c r="AR43" i="2"/>
  <c r="AQ43" i="2"/>
  <c r="AP43" i="2"/>
  <c r="AO43" i="2"/>
  <c r="AT470" i="2"/>
  <c r="AS470" i="2"/>
  <c r="AR470" i="2"/>
  <c r="AQ470" i="2"/>
  <c r="AP470" i="2"/>
  <c r="AO470" i="2"/>
  <c r="AS52" i="2"/>
  <c r="AR52" i="2"/>
  <c r="AQ52" i="2"/>
  <c r="AP52" i="2"/>
  <c r="AO52" i="2"/>
  <c r="AT52" i="2"/>
  <c r="AT467" i="2"/>
  <c r="AS467" i="2"/>
  <c r="AR467" i="2"/>
  <c r="AQ467" i="2"/>
  <c r="AP467" i="2"/>
  <c r="AO467" i="2"/>
  <c r="AP233" i="2"/>
  <c r="AO233" i="2"/>
  <c r="AT233" i="2"/>
  <c r="AS233" i="2"/>
  <c r="AQ233" i="2"/>
  <c r="AR233" i="2"/>
  <c r="AT393" i="2"/>
  <c r="AS393" i="2"/>
  <c r="AR393" i="2"/>
  <c r="AQ393" i="2"/>
  <c r="AP393" i="2"/>
  <c r="AO393" i="2"/>
  <c r="AT345" i="2"/>
  <c r="AS345" i="2"/>
  <c r="AR345" i="2"/>
  <c r="AQ345" i="2"/>
  <c r="AP345" i="2"/>
  <c r="AO345" i="2"/>
  <c r="AT516" i="2"/>
  <c r="AS516" i="2"/>
  <c r="AR516" i="2"/>
  <c r="AQ516" i="2"/>
  <c r="AP516" i="2"/>
  <c r="AO516" i="2"/>
  <c r="AT89" i="2"/>
  <c r="AS89" i="2"/>
  <c r="AR89" i="2"/>
  <c r="AQ89" i="2"/>
  <c r="AP89" i="2"/>
  <c r="AO89" i="2"/>
  <c r="AT160" i="2"/>
  <c r="AS160" i="2"/>
  <c r="AR160" i="2"/>
  <c r="AQ160" i="2"/>
  <c r="AP160" i="2"/>
  <c r="AO160" i="2"/>
  <c r="AT319" i="2"/>
  <c r="AS319" i="2"/>
  <c r="AR319" i="2"/>
  <c r="AQ319" i="2"/>
  <c r="AP319" i="2"/>
  <c r="AO319" i="2"/>
  <c r="AS154" i="2"/>
  <c r="AR154" i="2"/>
  <c r="AQ154" i="2"/>
  <c r="AP154" i="2"/>
  <c r="AO154" i="2"/>
  <c r="AT154" i="2"/>
  <c r="AT202" i="2"/>
  <c r="AS202" i="2"/>
  <c r="AR202" i="2"/>
  <c r="AQ202" i="2"/>
  <c r="AO202" i="2"/>
  <c r="AP202" i="2"/>
  <c r="AT512" i="2"/>
  <c r="AS512" i="2"/>
  <c r="AR512" i="2"/>
  <c r="AQ512" i="2"/>
  <c r="AP512" i="2"/>
  <c r="AO512" i="2"/>
  <c r="AT313" i="2"/>
  <c r="AS313" i="2"/>
  <c r="AR313" i="2"/>
  <c r="AQ313" i="2"/>
  <c r="AP313" i="2"/>
  <c r="AO313" i="2"/>
  <c r="AT314" i="2"/>
  <c r="AS314" i="2"/>
  <c r="AR314" i="2"/>
  <c r="AQ314" i="2"/>
  <c r="AP314" i="2"/>
  <c r="AO314" i="2"/>
  <c r="AN255" i="2"/>
  <c r="AP255" i="2"/>
  <c r="AO255" i="2"/>
  <c r="AT255" i="2"/>
  <c r="AS255" i="2"/>
  <c r="AR255" i="2"/>
  <c r="AQ255" i="2"/>
  <c r="AS278" i="2"/>
  <c r="AT278" i="2"/>
  <c r="AR278" i="2"/>
  <c r="AQ278" i="2"/>
  <c r="AP278" i="2"/>
  <c r="AO278" i="2"/>
  <c r="AN424" i="2"/>
  <c r="AS424" i="2"/>
  <c r="AR424" i="2"/>
  <c r="AQ424" i="2"/>
  <c r="AT424" i="2"/>
  <c r="AP424" i="2"/>
  <c r="AO424" i="2"/>
  <c r="AT471" i="2"/>
  <c r="AS471" i="2"/>
  <c r="AR471" i="2"/>
  <c r="AQ471" i="2"/>
  <c r="AP471" i="2"/>
  <c r="AO471" i="2"/>
  <c r="AT364" i="2"/>
  <c r="AS364" i="2"/>
  <c r="AR364" i="2"/>
  <c r="AQ364" i="2"/>
  <c r="AP364" i="2"/>
  <c r="AO364" i="2"/>
  <c r="AP157" i="2"/>
  <c r="AT157" i="2"/>
  <c r="AS157" i="2"/>
  <c r="AR157" i="2"/>
  <c r="AQ157" i="2"/>
  <c r="AO157" i="2"/>
  <c r="AT305" i="2"/>
  <c r="AS305" i="2"/>
  <c r="AR305" i="2"/>
  <c r="AQ305" i="2"/>
  <c r="AP305" i="2"/>
  <c r="AO305" i="2"/>
  <c r="AT346" i="2"/>
  <c r="AS346" i="2"/>
  <c r="AP346" i="2"/>
  <c r="AO346" i="2"/>
  <c r="AR346" i="2"/>
  <c r="AQ346" i="2"/>
  <c r="AS130" i="2"/>
  <c r="AR130" i="2"/>
  <c r="AQ130" i="2"/>
  <c r="AP130" i="2"/>
  <c r="AO130" i="2"/>
  <c r="AT130" i="2"/>
  <c r="AP235" i="2"/>
  <c r="AO235" i="2"/>
  <c r="AT235" i="2"/>
  <c r="AS235" i="2"/>
  <c r="AQ235" i="2"/>
  <c r="AR235" i="2"/>
  <c r="AT261" i="2"/>
  <c r="AR261" i="2"/>
  <c r="AQ261" i="2"/>
  <c r="AP261" i="2"/>
  <c r="AO261" i="2"/>
  <c r="AS261" i="2"/>
  <c r="AN372" i="2"/>
  <c r="AR372" i="2"/>
  <c r="AQ372" i="2"/>
  <c r="AP372" i="2"/>
  <c r="AO372" i="2"/>
  <c r="AT372" i="2"/>
  <c r="AS372" i="2"/>
  <c r="AT301" i="2"/>
  <c r="AS301" i="2"/>
  <c r="AR301" i="2"/>
  <c r="AQ301" i="2"/>
  <c r="AP301" i="2"/>
  <c r="AO301" i="2"/>
  <c r="AS46" i="2"/>
  <c r="AR46" i="2"/>
  <c r="AQ46" i="2"/>
  <c r="AP46" i="2"/>
  <c r="AO46" i="2"/>
  <c r="AT46" i="2"/>
  <c r="AT359" i="2"/>
  <c r="AS359" i="2"/>
  <c r="AR359" i="2"/>
  <c r="AQ359" i="2"/>
  <c r="AP359" i="2"/>
  <c r="AO359" i="2"/>
  <c r="AS308" i="2"/>
  <c r="AQ308" i="2"/>
  <c r="AP308" i="2"/>
  <c r="AO308" i="2"/>
  <c r="AT308" i="2"/>
  <c r="AR308" i="2"/>
  <c r="AT289" i="2"/>
  <c r="AS289" i="2"/>
  <c r="AR289" i="2"/>
  <c r="AQ289" i="2"/>
  <c r="AP289" i="2"/>
  <c r="AO289" i="2"/>
  <c r="AT97" i="2"/>
  <c r="AS97" i="2"/>
  <c r="AR97" i="2"/>
  <c r="AQ97" i="2"/>
  <c r="AP97" i="2"/>
  <c r="AO97" i="2"/>
  <c r="AS124" i="2"/>
  <c r="AR124" i="2"/>
  <c r="AQ124" i="2"/>
  <c r="AP124" i="2"/>
  <c r="AO124" i="2"/>
  <c r="AT124" i="2"/>
  <c r="AS56" i="2"/>
  <c r="AR56" i="2"/>
  <c r="AQ56" i="2"/>
  <c r="AP56" i="2"/>
  <c r="AO56" i="2"/>
  <c r="AT56" i="2"/>
  <c r="AN134" i="2"/>
  <c r="AS134" i="2"/>
  <c r="AR134" i="2"/>
  <c r="AQ134" i="2"/>
  <c r="AP134" i="2"/>
  <c r="AO134" i="2"/>
  <c r="AT134" i="2"/>
  <c r="AT365" i="2"/>
  <c r="AS365" i="2"/>
  <c r="AR365" i="2"/>
  <c r="AQ365" i="2"/>
  <c r="AP365" i="2"/>
  <c r="AO365" i="2"/>
  <c r="AT327" i="2"/>
  <c r="AS327" i="2"/>
  <c r="AR327" i="2"/>
  <c r="AQ327" i="2"/>
  <c r="AP327" i="2"/>
  <c r="AO327" i="2"/>
  <c r="AT486" i="2"/>
  <c r="AS486" i="2"/>
  <c r="AR486" i="2"/>
  <c r="AQ486" i="2"/>
  <c r="AP486" i="2"/>
  <c r="AO486" i="2"/>
  <c r="AT523" i="2"/>
  <c r="AS523" i="2"/>
  <c r="AR523" i="2"/>
  <c r="AQ523" i="2"/>
  <c r="AP523" i="2"/>
  <c r="AO523" i="2"/>
  <c r="AN121" i="2"/>
  <c r="AT121" i="2"/>
  <c r="AS121" i="2"/>
  <c r="AR121" i="2"/>
  <c r="AQ121" i="2"/>
  <c r="AP121" i="2"/>
  <c r="AO121" i="2"/>
  <c r="AN137" i="2"/>
  <c r="AT137" i="2"/>
  <c r="AS137" i="2"/>
  <c r="AR137" i="2"/>
  <c r="AQ137" i="2"/>
  <c r="AP137" i="2"/>
  <c r="AO137" i="2"/>
  <c r="AT196" i="2"/>
  <c r="AS196" i="2"/>
  <c r="AR196" i="2"/>
  <c r="AQ196" i="2"/>
  <c r="AO196" i="2"/>
  <c r="AP196" i="2"/>
  <c r="AT469" i="2"/>
  <c r="AS469" i="2"/>
  <c r="AR469" i="2"/>
  <c r="AQ469" i="2"/>
  <c r="AP469" i="2"/>
  <c r="AO469" i="2"/>
  <c r="AN131" i="2"/>
  <c r="AT131" i="2"/>
  <c r="AS131" i="2"/>
  <c r="AR131" i="2"/>
  <c r="AQ131" i="2"/>
  <c r="AP131" i="2"/>
  <c r="AO131" i="2"/>
  <c r="AS78" i="2"/>
  <c r="AR78" i="2"/>
  <c r="AQ78" i="2"/>
  <c r="AP78" i="2"/>
  <c r="AO78" i="2"/>
  <c r="AT78" i="2"/>
  <c r="AS430" i="2"/>
  <c r="AR430" i="2"/>
  <c r="AQ430" i="2"/>
  <c r="AT430" i="2"/>
  <c r="AP430" i="2"/>
  <c r="AO430" i="2"/>
  <c r="AS266" i="2"/>
  <c r="AT266" i="2"/>
  <c r="AR266" i="2"/>
  <c r="AQ266" i="2"/>
  <c r="AP266" i="2"/>
  <c r="AO266" i="2"/>
  <c r="AN435" i="2"/>
  <c r="AT435" i="2"/>
  <c r="AS435" i="2"/>
  <c r="AR435" i="2"/>
  <c r="AQ435" i="2"/>
  <c r="AP435" i="2"/>
  <c r="AO435" i="2"/>
  <c r="AN333" i="2"/>
  <c r="AT333" i="2"/>
  <c r="AS333" i="2"/>
  <c r="AR333" i="2"/>
  <c r="AQ333" i="2"/>
  <c r="AP333" i="2"/>
  <c r="AO333" i="2"/>
  <c r="AT425" i="2"/>
  <c r="AS425" i="2"/>
  <c r="AR425" i="2"/>
  <c r="AQ425" i="2"/>
  <c r="AP425" i="2"/>
  <c r="AO425" i="2"/>
  <c r="AT263" i="2"/>
  <c r="AR263" i="2"/>
  <c r="AQ263" i="2"/>
  <c r="AP263" i="2"/>
  <c r="AS263" i="2"/>
  <c r="AO263" i="2"/>
  <c r="AT323" i="2"/>
  <c r="AS323" i="2"/>
  <c r="AR323" i="2"/>
  <c r="AQ323" i="2"/>
  <c r="AP323" i="2"/>
  <c r="AO323" i="2"/>
  <c r="AT342" i="2"/>
  <c r="AS342" i="2"/>
  <c r="AR342" i="2"/>
  <c r="AQ342" i="2"/>
  <c r="AP342" i="2"/>
  <c r="AO342" i="2"/>
  <c r="AP171" i="2"/>
  <c r="AO171" i="2"/>
  <c r="AS171" i="2"/>
  <c r="AT171" i="2"/>
  <c r="AQ171" i="2"/>
  <c r="AR171" i="2"/>
  <c r="AT230" i="2"/>
  <c r="AS230" i="2"/>
  <c r="AR230" i="2"/>
  <c r="AQ230" i="2"/>
  <c r="AP230" i="2"/>
  <c r="AO230" i="2"/>
  <c r="AT357" i="2"/>
  <c r="AS357" i="2"/>
  <c r="AR357" i="2"/>
  <c r="AQ357" i="2"/>
  <c r="AP357" i="2"/>
  <c r="AO357" i="2"/>
  <c r="AS120" i="2"/>
  <c r="AR120" i="2"/>
  <c r="AQ120" i="2"/>
  <c r="AP120" i="2"/>
  <c r="AO120" i="2"/>
  <c r="AT120" i="2"/>
  <c r="AT321" i="2"/>
  <c r="AS321" i="2"/>
  <c r="AR321" i="2"/>
  <c r="AQ321" i="2"/>
  <c r="AP321" i="2"/>
  <c r="AO321" i="2"/>
  <c r="AN473" i="2"/>
  <c r="AT473" i="2"/>
  <c r="AS473" i="2"/>
  <c r="AR473" i="2"/>
  <c r="AQ473" i="2"/>
  <c r="AP473" i="2"/>
  <c r="AO473" i="2"/>
  <c r="AT444" i="2"/>
  <c r="AS444" i="2"/>
  <c r="AR444" i="2"/>
  <c r="AQ444" i="2"/>
  <c r="AP444" i="2"/>
  <c r="AO444" i="2"/>
  <c r="AT476" i="2"/>
  <c r="AS476" i="2"/>
  <c r="AR476" i="2"/>
  <c r="AQ476" i="2"/>
  <c r="AP476" i="2"/>
  <c r="AO476" i="2"/>
  <c r="AN205" i="2"/>
  <c r="AP205" i="2"/>
  <c r="AO205" i="2"/>
  <c r="AT205" i="2"/>
  <c r="AS205" i="2"/>
  <c r="AR205" i="2"/>
  <c r="AQ205" i="2"/>
  <c r="AT497" i="2"/>
  <c r="AS497" i="2"/>
  <c r="AR497" i="2"/>
  <c r="AQ497" i="2"/>
  <c r="AP497" i="2"/>
  <c r="AO497" i="2"/>
  <c r="AN478" i="2"/>
  <c r="AT478" i="2"/>
  <c r="AS478" i="2"/>
  <c r="AR478" i="2"/>
  <c r="AQ478" i="2"/>
  <c r="AP478" i="2"/>
  <c r="AO478" i="2"/>
  <c r="AN485" i="2"/>
  <c r="AT485" i="2"/>
  <c r="AS485" i="2"/>
  <c r="AR485" i="2"/>
  <c r="AQ485" i="2"/>
  <c r="AP485" i="2"/>
  <c r="AO485" i="2"/>
  <c r="AP185" i="2"/>
  <c r="AO185" i="2"/>
  <c r="AS185" i="2"/>
  <c r="AQ185" i="2"/>
  <c r="AR185" i="2"/>
  <c r="AT185" i="2"/>
  <c r="AS104" i="2"/>
  <c r="AR104" i="2"/>
  <c r="AQ104" i="2"/>
  <c r="AP104" i="2"/>
  <c r="AO104" i="2"/>
  <c r="AT104" i="2"/>
  <c r="AN117" i="2"/>
  <c r="AT117" i="2"/>
  <c r="AS117" i="2"/>
  <c r="AR117" i="2"/>
  <c r="AQ117" i="2"/>
  <c r="AP117" i="2"/>
  <c r="AO117" i="2"/>
  <c r="AN427" i="2"/>
  <c r="AT427" i="2"/>
  <c r="AS427" i="2"/>
  <c r="AR427" i="2"/>
  <c r="AQ427" i="2"/>
  <c r="AP427" i="2"/>
  <c r="AO427" i="2"/>
  <c r="AP175" i="2"/>
  <c r="AO175" i="2"/>
  <c r="AS175" i="2"/>
  <c r="AR175" i="2"/>
  <c r="AQ175" i="2"/>
  <c r="AT175" i="2"/>
  <c r="AT391" i="2"/>
  <c r="AS391" i="2"/>
  <c r="AR391" i="2"/>
  <c r="AQ391" i="2"/>
  <c r="AP391" i="2"/>
  <c r="AO391" i="2"/>
  <c r="AS146" i="2"/>
  <c r="AR146" i="2"/>
  <c r="AQ146" i="2"/>
  <c r="AP146" i="2"/>
  <c r="AO146" i="2"/>
  <c r="AT146" i="2"/>
  <c r="AT520" i="2"/>
  <c r="AS520" i="2"/>
  <c r="AR520" i="2"/>
  <c r="AQ520" i="2"/>
  <c r="AP520" i="2"/>
  <c r="AO520" i="2"/>
  <c r="AT324" i="2"/>
  <c r="AS324" i="2"/>
  <c r="AR324" i="2"/>
  <c r="AQ324" i="2"/>
  <c r="AP324" i="2"/>
  <c r="AO324" i="2"/>
  <c r="AS54" i="2"/>
  <c r="AR54" i="2"/>
  <c r="AQ54" i="2"/>
  <c r="AP54" i="2"/>
  <c r="AO54" i="2"/>
  <c r="AT54" i="2"/>
  <c r="AS272" i="2"/>
  <c r="AQ272" i="2"/>
  <c r="AP272" i="2"/>
  <c r="AO272" i="2"/>
  <c r="AT272" i="2"/>
  <c r="AR272" i="2"/>
  <c r="AT484" i="2"/>
  <c r="AS484" i="2"/>
  <c r="AR484" i="2"/>
  <c r="AQ484" i="2"/>
  <c r="AP484" i="2"/>
  <c r="AO484" i="2"/>
  <c r="AT401" i="2"/>
  <c r="AS401" i="2"/>
  <c r="AR401" i="2"/>
  <c r="AQ401" i="2"/>
  <c r="AP401" i="2"/>
  <c r="AO401" i="2"/>
  <c r="AN532" i="2"/>
  <c r="AT337" i="2"/>
  <c r="AS337" i="2"/>
  <c r="AR337" i="2"/>
  <c r="AQ337" i="2"/>
  <c r="AP337" i="2"/>
  <c r="AO337" i="2"/>
  <c r="AT386" i="2"/>
  <c r="AS386" i="2"/>
  <c r="AR386" i="2"/>
  <c r="AP386" i="2"/>
  <c r="AO386" i="2"/>
  <c r="AQ386" i="2"/>
  <c r="AN60" i="2"/>
  <c r="AS60" i="2"/>
  <c r="AR60" i="2"/>
  <c r="AQ60" i="2"/>
  <c r="AP60" i="2"/>
  <c r="AO60" i="2"/>
  <c r="AT60" i="2"/>
  <c r="AN392" i="2"/>
  <c r="AT392" i="2"/>
  <c r="AS392" i="2"/>
  <c r="AR392" i="2"/>
  <c r="AP392" i="2"/>
  <c r="AO392" i="2"/>
  <c r="AQ392" i="2"/>
  <c r="AP151" i="2"/>
  <c r="AT151" i="2"/>
  <c r="AS151" i="2"/>
  <c r="AR151" i="2"/>
  <c r="AQ151" i="2"/>
  <c r="AO151" i="2"/>
  <c r="AT463" i="2"/>
  <c r="AS463" i="2"/>
  <c r="AR463" i="2"/>
  <c r="AQ463" i="2"/>
  <c r="AP463" i="2"/>
  <c r="AO463" i="2"/>
  <c r="AT285" i="2"/>
  <c r="AS285" i="2"/>
  <c r="AR285" i="2"/>
  <c r="AQ285" i="2"/>
  <c r="AP285" i="2"/>
  <c r="AO285" i="2"/>
  <c r="AP201" i="2"/>
  <c r="AO201" i="2"/>
  <c r="AT201" i="2"/>
  <c r="AS201" i="2"/>
  <c r="AQ201" i="2"/>
  <c r="AR201" i="2"/>
  <c r="AS48" i="2"/>
  <c r="AR48" i="2"/>
  <c r="AQ48" i="2"/>
  <c r="AP48" i="2"/>
  <c r="AO48" i="2"/>
  <c r="AT48" i="2"/>
  <c r="AS158" i="2"/>
  <c r="AR158" i="2"/>
  <c r="AQ158" i="2"/>
  <c r="AP158" i="2"/>
  <c r="AO158" i="2"/>
  <c r="AT158" i="2"/>
  <c r="AT111" i="2"/>
  <c r="AS111" i="2"/>
  <c r="AR111" i="2"/>
  <c r="AQ111" i="2"/>
  <c r="AO111" i="2"/>
  <c r="AP111" i="2"/>
  <c r="AS122" i="2"/>
  <c r="AR122" i="2"/>
  <c r="AQ122" i="2"/>
  <c r="AP122" i="2"/>
  <c r="AO122" i="2"/>
  <c r="AT122" i="2"/>
  <c r="AP207" i="2"/>
  <c r="AO207" i="2"/>
  <c r="AT207" i="2"/>
  <c r="AS207" i="2"/>
  <c r="AR207" i="2"/>
  <c r="AQ207" i="2"/>
  <c r="AT291" i="2"/>
  <c r="AS291" i="2"/>
  <c r="AR291" i="2"/>
  <c r="AQ291" i="2"/>
  <c r="AP291" i="2"/>
  <c r="AO291" i="2"/>
  <c r="AT456" i="2"/>
  <c r="AS456" i="2"/>
  <c r="AR456" i="2"/>
  <c r="AQ456" i="2"/>
  <c r="AP456" i="2"/>
  <c r="AO456" i="2"/>
  <c r="AT39" i="2"/>
  <c r="AS39" i="2"/>
  <c r="AR39" i="2"/>
  <c r="AQ39" i="2"/>
  <c r="AO39" i="2"/>
  <c r="AP39" i="2"/>
  <c r="AS416" i="2"/>
  <c r="AQ416" i="2"/>
  <c r="AO416" i="2"/>
  <c r="AT416" i="2"/>
  <c r="AR416" i="2"/>
  <c r="AP416" i="2"/>
  <c r="AS260" i="2"/>
  <c r="AT260" i="2"/>
  <c r="AR260" i="2"/>
  <c r="AQ260" i="2"/>
  <c r="AP260" i="2"/>
  <c r="AO260" i="2"/>
  <c r="AP243" i="2"/>
  <c r="AO243" i="2"/>
  <c r="AT243" i="2"/>
  <c r="AS243" i="2"/>
  <c r="AR243" i="2"/>
  <c r="AQ243" i="2"/>
  <c r="AT41" i="2"/>
  <c r="AS41" i="2"/>
  <c r="AR41" i="2"/>
  <c r="AQ41" i="2"/>
  <c r="AP41" i="2"/>
  <c r="AO41" i="2"/>
  <c r="AR402" i="2"/>
  <c r="AQ402" i="2"/>
  <c r="AP402" i="2"/>
  <c r="AO402" i="2"/>
  <c r="AS402" i="2"/>
  <c r="AT402" i="2"/>
  <c r="AT320" i="2"/>
  <c r="AS320" i="2"/>
  <c r="AR320" i="2"/>
  <c r="AQ320" i="2"/>
  <c r="AP320" i="2"/>
  <c r="AO320" i="2"/>
  <c r="AT228" i="2"/>
  <c r="AS228" i="2"/>
  <c r="AR228" i="2"/>
  <c r="AQ228" i="2"/>
  <c r="AP228" i="2"/>
  <c r="AO228" i="2"/>
  <c r="AS62" i="2"/>
  <c r="AR62" i="2"/>
  <c r="AQ62" i="2"/>
  <c r="AP62" i="2"/>
  <c r="AO62" i="2"/>
  <c r="AT62" i="2"/>
  <c r="AT35" i="2"/>
  <c r="AN110" i="2"/>
  <c r="AN360" i="2"/>
  <c r="AN220" i="2"/>
  <c r="AS35" i="2"/>
  <c r="AQ35" i="2"/>
  <c r="AR35" i="2"/>
  <c r="AN517" i="2"/>
  <c r="AN373" i="2"/>
  <c r="AN157" i="2"/>
  <c r="AO35" i="2"/>
  <c r="AP35" i="2"/>
  <c r="AN453" i="2"/>
  <c r="AN272" i="2"/>
  <c r="AN186" i="2"/>
  <c r="AN226" i="2"/>
  <c r="AN315" i="2"/>
  <c r="AN528" i="2"/>
  <c r="AN179" i="2"/>
  <c r="AN39" i="2"/>
  <c r="AN202" i="2"/>
  <c r="AN338" i="2"/>
  <c r="AN258" i="2"/>
  <c r="AN69" i="2"/>
  <c r="AN409" i="2"/>
  <c r="AN344" i="2"/>
  <c r="AN486" i="2"/>
  <c r="AN192" i="2"/>
  <c r="AN264" i="2"/>
  <c r="AN86" i="2"/>
  <c r="AN382" i="2"/>
  <c r="AN400" i="2"/>
  <c r="AN70" i="2"/>
  <c r="AN172" i="2"/>
  <c r="AN332" i="2"/>
  <c r="AN77" i="2"/>
  <c r="AN384" i="2"/>
  <c r="AN421" i="2"/>
  <c r="AN428" i="2"/>
  <c r="AN180" i="2"/>
  <c r="AN183" i="2"/>
  <c r="AN76" i="2"/>
  <c r="AN126" i="2"/>
  <c r="AN245" i="2"/>
  <c r="AN385" i="2"/>
  <c r="AN329" i="2"/>
  <c r="AN224" i="2"/>
  <c r="AN58" i="2"/>
  <c r="AN434" i="2"/>
  <c r="AN390" i="2"/>
  <c r="AN191" i="2"/>
  <c r="AN173" i="2"/>
  <c r="AN199" i="2"/>
  <c r="AN35" i="2"/>
  <c r="AN241" i="2"/>
  <c r="AN283" i="2"/>
  <c r="AN490" i="2"/>
  <c r="AN487" i="2"/>
  <c r="AN203" i="2"/>
  <c r="AN144" i="2"/>
  <c r="AN318" i="2"/>
  <c r="AN399" i="2"/>
  <c r="AN109" i="2"/>
  <c r="AN441" i="2"/>
  <c r="AN37" i="2"/>
  <c r="AN492" i="2"/>
  <c r="AN429" i="2"/>
  <c r="AN461" i="2"/>
  <c r="AN120" i="2"/>
  <c r="AN52" i="2"/>
  <c r="AN154" i="2"/>
  <c r="AN512" i="2"/>
  <c r="AN278" i="2"/>
  <c r="AN364" i="2"/>
  <c r="AN130" i="2"/>
  <c r="AN235" i="2"/>
  <c r="AN261" i="2"/>
  <c r="AN46" i="2"/>
  <c r="AN359" i="2"/>
  <c r="AN308" i="2"/>
  <c r="AN289" i="2"/>
  <c r="AN97" i="2"/>
  <c r="AM155" i="2"/>
  <c r="AN155" i="2"/>
  <c r="AM56" i="2"/>
  <c r="AN56" i="2"/>
  <c r="AM135" i="2"/>
  <c r="AN135" i="2"/>
  <c r="AM286" i="2"/>
  <c r="AN286" i="2"/>
  <c r="AM525" i="2"/>
  <c r="AN525" i="2"/>
  <c r="AM523" i="2"/>
  <c r="AN523" i="2"/>
  <c r="AM370" i="2"/>
  <c r="AN370" i="2"/>
  <c r="AM442" i="2"/>
  <c r="AN442" i="2"/>
  <c r="AM498" i="2"/>
  <c r="AN498" i="2"/>
  <c r="AN368" i="2"/>
  <c r="AN499" i="2"/>
  <c r="AN396" i="2"/>
  <c r="AM529" i="2"/>
  <c r="AN529" i="2"/>
  <c r="AM436" i="2"/>
  <c r="AN436" i="2"/>
  <c r="AM148" i="2"/>
  <c r="AN148" i="2"/>
  <c r="AM340" i="2"/>
  <c r="AN340" i="2"/>
  <c r="AN68" i="2"/>
  <c r="AM193" i="2"/>
  <c r="AN193" i="2"/>
  <c r="AM223" i="2"/>
  <c r="AN223" i="2"/>
  <c r="AM177" i="2"/>
  <c r="AN177" i="2"/>
  <c r="AM249" i="2"/>
  <c r="AN249" i="2"/>
  <c r="AM495" i="2"/>
  <c r="AN495" i="2"/>
  <c r="AN513" i="2"/>
  <c r="AM452" i="2"/>
  <c r="AN452" i="2"/>
  <c r="AN306" i="2"/>
  <c r="AN194" i="2"/>
  <c r="AN145" i="2"/>
  <c r="AN128" i="2"/>
  <c r="AM361" i="2"/>
  <c r="AN361" i="2"/>
  <c r="AN244" i="2"/>
  <c r="AN270" i="2"/>
  <c r="AM371" i="2"/>
  <c r="AN371" i="2"/>
  <c r="AN274" i="2"/>
  <c r="AM431" i="2"/>
  <c r="AN431" i="2"/>
  <c r="AN287" i="2"/>
  <c r="AN489" i="2"/>
  <c r="AN44" i="2"/>
  <c r="AN387" i="2"/>
  <c r="AN432" i="2"/>
  <c r="AN82" i="2"/>
  <c r="AN331" i="2"/>
  <c r="AM518" i="2"/>
  <c r="AN518" i="2"/>
  <c r="AM369" i="2"/>
  <c r="AN369" i="2"/>
  <c r="AN184" i="2"/>
  <c r="AM92" i="2"/>
  <c r="AN92" i="2"/>
  <c r="AM112" i="2"/>
  <c r="AN112" i="2"/>
  <c r="AM162" i="2"/>
  <c r="AN162" i="2"/>
  <c r="AM36" i="2"/>
  <c r="AN36" i="2"/>
  <c r="AM376" i="2"/>
  <c r="AN376" i="2"/>
  <c r="AN465" i="2"/>
  <c r="AM377" i="2"/>
  <c r="AN377" i="2"/>
  <c r="AN271" i="2"/>
  <c r="AM129" i="2"/>
  <c r="AN129" i="2"/>
  <c r="AN240" i="2"/>
  <c r="AN343" i="2"/>
  <c r="AM57" i="2"/>
  <c r="AN57" i="2"/>
  <c r="AN503" i="2"/>
  <c r="AN170" i="2"/>
  <c r="AN519" i="2"/>
  <c r="AN349" i="2"/>
  <c r="AN354" i="2"/>
  <c r="AN389" i="2"/>
  <c r="AN336" i="2"/>
  <c r="AN394" i="2"/>
  <c r="AN81" i="2"/>
  <c r="AN215" i="2"/>
  <c r="AN176" i="2"/>
  <c r="AM124" i="2"/>
  <c r="AN124" i="2"/>
  <c r="AM79" i="2"/>
  <c r="AN79" i="2"/>
  <c r="AM448" i="2"/>
  <c r="AN448" i="2"/>
  <c r="AM141" i="2"/>
  <c r="AN141" i="2"/>
  <c r="AN262" i="2"/>
  <c r="AN420" i="2"/>
  <c r="AM156" i="2"/>
  <c r="AN156" i="2"/>
  <c r="AN182" i="2"/>
  <c r="AN341" i="2"/>
  <c r="AN139" i="2"/>
  <c r="AN507" i="2"/>
  <c r="AM212" i="2"/>
  <c r="AN212" i="2"/>
  <c r="AM96" i="2"/>
  <c r="AN96" i="2"/>
  <c r="AN407" i="2"/>
  <c r="AM217" i="2"/>
  <c r="AN217" i="2"/>
  <c r="AM100" i="2"/>
  <c r="AN100" i="2"/>
  <c r="AN107" i="2"/>
  <c r="AM213" i="2"/>
  <c r="AN213" i="2"/>
  <c r="AN381" i="2"/>
  <c r="AN375" i="2"/>
  <c r="AN238" i="2"/>
  <c r="AN210" i="2"/>
  <c r="AN406" i="2"/>
  <c r="AM481" i="2"/>
  <c r="AN481" i="2"/>
  <c r="AM380" i="2"/>
  <c r="AN380" i="2"/>
  <c r="AM95" i="2"/>
  <c r="AN95" i="2"/>
  <c r="AM102" i="2"/>
  <c r="AN102" i="2"/>
  <c r="AM327" i="2"/>
  <c r="AN327" i="2"/>
  <c r="AM511" i="2"/>
  <c r="AN511" i="2"/>
  <c r="AN325" i="2"/>
  <c r="AM239" i="2"/>
  <c r="AN239" i="2"/>
  <c r="AM153" i="2"/>
  <c r="AN153" i="2"/>
  <c r="AN311" i="2"/>
  <c r="AM108" i="2"/>
  <c r="AN108" i="2"/>
  <c r="AM65" i="2"/>
  <c r="AN65" i="2"/>
  <c r="AN40" i="2"/>
  <c r="AM521" i="2"/>
  <c r="AN521" i="2"/>
  <c r="AM93" i="2"/>
  <c r="AN93" i="2"/>
  <c r="AN253" i="2"/>
  <c r="AM99" i="2"/>
  <c r="AN99" i="2"/>
  <c r="AM506" i="2"/>
  <c r="AN506" i="2"/>
  <c r="AN293" i="2"/>
  <c r="AM296" i="2"/>
  <c r="AN296" i="2"/>
  <c r="AN378" i="2"/>
  <c r="AN403" i="2"/>
  <c r="AN125" i="2"/>
  <c r="AN251" i="2"/>
  <c r="AN419" i="2"/>
  <c r="AM454" i="2"/>
  <c r="AN454" i="2"/>
  <c r="AN190" i="2"/>
  <c r="AN446" i="2"/>
  <c r="AN178" i="2"/>
  <c r="AM281" i="2"/>
  <c r="AN281" i="2"/>
  <c r="AN250" i="2"/>
  <c r="AN85" i="2"/>
  <c r="AN496" i="2"/>
  <c r="AN282" i="2"/>
  <c r="AM493" i="2"/>
  <c r="AN493" i="2"/>
  <c r="AM300" i="2"/>
  <c r="AN300" i="2"/>
  <c r="AM169" i="2"/>
  <c r="AN169" i="2"/>
  <c r="AM292" i="2"/>
  <c r="AN292" i="2"/>
  <c r="AM479" i="2"/>
  <c r="AN479" i="2"/>
  <c r="AM504" i="2"/>
  <c r="AN504" i="2"/>
  <c r="AM269" i="2"/>
  <c r="AN269" i="2"/>
  <c r="AM505" i="2"/>
  <c r="AN505" i="2"/>
  <c r="AM118" i="2"/>
  <c r="AN118" i="2"/>
  <c r="AM509" i="2"/>
  <c r="AN509" i="2"/>
  <c r="AN422" i="2"/>
  <c r="AM98" i="2"/>
  <c r="AN98" i="2"/>
  <c r="AM42" i="2"/>
  <c r="AN42" i="2"/>
  <c r="AM254" i="2"/>
  <c r="AN254" i="2"/>
  <c r="AM280" i="2"/>
  <c r="AN280" i="2"/>
  <c r="AN259" i="2"/>
  <c r="AM276" i="2"/>
  <c r="AN276" i="2"/>
  <c r="AM72" i="2"/>
  <c r="AN72" i="2"/>
  <c r="AM309" i="2"/>
  <c r="AN309" i="2"/>
  <c r="AN167" i="2"/>
  <c r="AM423" i="2"/>
  <c r="AN423" i="2"/>
  <c r="AN71" i="2"/>
  <c r="AM474" i="2"/>
  <c r="AN474" i="2"/>
  <c r="AN246" i="2"/>
  <c r="AM351" i="2"/>
  <c r="AN351" i="2"/>
  <c r="AN164" i="2"/>
  <c r="AN91" i="2"/>
  <c r="AN510" i="2"/>
  <c r="AN116" i="2"/>
  <c r="AM527" i="2"/>
  <c r="AN527" i="2"/>
  <c r="AN502" i="2"/>
  <c r="AM411" i="2"/>
  <c r="AN411" i="2"/>
  <c r="AN322" i="2"/>
  <c r="AN290" i="2"/>
  <c r="AN362" i="2"/>
  <c r="AN50" i="2"/>
  <c r="AN66" i="2"/>
  <c r="AN500" i="2"/>
  <c r="AN198" i="2"/>
  <c r="AM530" i="2"/>
  <c r="AN530" i="2"/>
  <c r="AN310" i="2"/>
  <c r="AM347" i="2"/>
  <c r="AN347" i="2"/>
  <c r="AN459" i="2"/>
  <c r="AN214" i="2"/>
  <c r="AN101" i="2"/>
  <c r="AN445" i="2"/>
  <c r="AN531" i="2"/>
  <c r="AM221" i="2"/>
  <c r="AN221" i="2"/>
  <c r="AM440" i="2"/>
  <c r="AN440" i="2"/>
  <c r="AM316" i="2"/>
  <c r="AN316" i="2"/>
  <c r="AM405" i="2"/>
  <c r="AN405" i="2"/>
  <c r="AM388" i="2"/>
  <c r="AN388" i="2"/>
  <c r="AM75" i="2"/>
  <c r="AN75" i="2"/>
  <c r="AM307" i="2"/>
  <c r="AN307" i="2"/>
  <c r="AN59" i="2"/>
  <c r="AN284" i="2"/>
  <c r="AM398" i="2"/>
  <c r="AN398" i="2"/>
  <c r="AM334" i="2"/>
  <c r="AN334" i="2"/>
  <c r="AM225" i="2"/>
  <c r="AN225" i="2"/>
  <c r="AN383" i="2"/>
  <c r="AM115" i="2"/>
  <c r="AN115" i="2"/>
  <c r="AN514" i="2"/>
  <c r="AM188" i="2"/>
  <c r="AN188" i="2"/>
  <c r="AM80" i="2"/>
  <c r="AN80" i="2"/>
  <c r="AN53" i="2"/>
  <c r="AM84" i="2"/>
  <c r="AN84" i="2"/>
  <c r="AM295" i="2"/>
  <c r="AN295" i="2"/>
  <c r="AM132" i="2"/>
  <c r="AN132" i="2"/>
  <c r="AN415" i="2"/>
  <c r="AM410" i="2"/>
  <c r="AN410" i="2"/>
  <c r="AM73" i="2"/>
  <c r="AN73" i="2"/>
  <c r="AM143" i="2"/>
  <c r="AN143" i="2"/>
  <c r="AN51" i="2"/>
  <c r="AM363" i="2"/>
  <c r="AN363" i="2"/>
  <c r="AN181" i="2"/>
  <c r="AN477" i="2"/>
  <c r="AN74" i="2"/>
  <c r="AN133" i="2"/>
  <c r="AN119" i="2"/>
  <c r="AN136" i="2"/>
  <c r="AN67" i="2"/>
  <c r="AM418" i="2"/>
  <c r="AN418" i="2"/>
  <c r="AN298" i="2"/>
  <c r="AN142" i="2"/>
  <c r="AM197" i="2"/>
  <c r="AN197" i="2"/>
  <c r="AM267" i="2"/>
  <c r="AN267" i="2"/>
  <c r="AN426" i="2"/>
  <c r="AN464" i="2"/>
  <c r="AN412" i="2"/>
  <c r="AN234" i="2"/>
  <c r="AN468" i="2"/>
  <c r="AM303" i="2"/>
  <c r="AN303" i="2"/>
  <c r="AN328" i="2"/>
  <c r="AN257" i="2"/>
  <c r="AN297" i="2"/>
  <c r="AN229" i="2"/>
  <c r="AM312" i="2"/>
  <c r="AN312" i="2"/>
  <c r="AM353" i="2"/>
  <c r="AN353" i="2"/>
  <c r="AM482" i="2"/>
  <c r="AN482" i="2"/>
  <c r="AN460" i="2"/>
  <c r="AN408" i="2"/>
  <c r="AM457" i="2"/>
  <c r="AN457" i="2"/>
  <c r="AM458" i="2"/>
  <c r="AN458" i="2"/>
  <c r="AM45" i="2"/>
  <c r="AN45" i="2"/>
  <c r="AN449" i="2"/>
  <c r="AN366" i="2"/>
  <c r="AM209" i="2"/>
  <c r="AN209" i="2"/>
  <c r="AN113" i="2"/>
  <c r="AN127" i="2"/>
  <c r="AN317" i="2"/>
  <c r="AN480" i="2"/>
  <c r="AM105" i="2"/>
  <c r="AN105" i="2"/>
  <c r="AN483" i="2"/>
  <c r="AN218" i="2"/>
  <c r="AN49" i="2"/>
  <c r="AN374" i="2"/>
  <c r="AN358" i="2"/>
  <c r="AN277" i="2"/>
  <c r="AN348" i="2"/>
  <c r="AN268" i="2"/>
  <c r="AN163" i="2"/>
  <c r="AN90" i="2"/>
  <c r="AN455" i="2"/>
  <c r="AM330" i="2"/>
  <c r="AN330" i="2"/>
  <c r="AM365" i="2"/>
  <c r="AN365" i="2"/>
  <c r="AM138" i="2"/>
  <c r="AN138" i="2"/>
  <c r="AM63" i="2"/>
  <c r="AN63" i="2"/>
  <c r="AM256" i="2"/>
  <c r="AN256" i="2"/>
  <c r="AM515" i="2"/>
  <c r="AN515" i="2"/>
  <c r="AM61" i="2"/>
  <c r="AN61" i="2"/>
  <c r="AM488" i="2"/>
  <c r="AN488" i="2"/>
  <c r="AM252" i="2"/>
  <c r="AN252" i="2"/>
  <c r="AM237" i="2"/>
  <c r="AN237" i="2"/>
  <c r="AM414" i="2"/>
  <c r="AN414" i="2"/>
  <c r="AN219" i="2"/>
  <c r="AM87" i="2"/>
  <c r="AN87" i="2"/>
  <c r="AM417" i="2"/>
  <c r="AN417" i="2"/>
  <c r="AN491" i="2"/>
  <c r="AM166" i="2"/>
  <c r="AN166" i="2"/>
  <c r="AM196" i="2"/>
  <c r="AN196" i="2"/>
  <c r="AM450" i="2"/>
  <c r="AN450" i="2"/>
  <c r="AM469" i="2"/>
  <c r="AN469" i="2"/>
  <c r="AN299" i="2"/>
  <c r="AN78" i="2"/>
  <c r="AN438" i="2"/>
  <c r="AM430" i="2"/>
  <c r="AN430" i="2"/>
  <c r="AM266" i="2"/>
  <c r="AN266" i="2"/>
  <c r="AN200" i="2"/>
  <c r="AN204" i="2"/>
  <c r="AN437" i="2"/>
  <c r="AM425" i="2"/>
  <c r="AN425" i="2"/>
  <c r="AN263" i="2"/>
  <c r="AN508" i="2"/>
  <c r="AN323" i="2"/>
  <c r="AN342" i="2"/>
  <c r="AN171" i="2"/>
  <c r="AM230" i="2"/>
  <c r="AN230" i="2"/>
  <c r="AN222" i="2"/>
  <c r="AM357" i="2"/>
  <c r="AN357" i="2"/>
  <c r="AN231" i="2"/>
  <c r="AN149" i="2"/>
  <c r="AN189" i="2"/>
  <c r="AN433" i="2"/>
  <c r="AN123" i="2"/>
  <c r="AM288" i="2"/>
  <c r="AN288" i="2"/>
  <c r="AN475" i="2"/>
  <c r="AN335" i="2"/>
  <c r="AN152" i="2"/>
  <c r="AN106" i="2"/>
  <c r="AN526" i="2"/>
  <c r="AN304" i="2"/>
  <c r="AM273" i="2"/>
  <c r="AN273" i="2"/>
  <c r="AM367" i="2"/>
  <c r="AN367" i="2"/>
  <c r="AM501" i="2"/>
  <c r="AN501" i="2"/>
  <c r="AM321" i="2"/>
  <c r="AN321" i="2"/>
  <c r="AM43" i="2"/>
  <c r="AN43" i="2"/>
  <c r="AM444" i="2"/>
  <c r="AN444" i="2"/>
  <c r="AM470" i="2"/>
  <c r="AN470" i="2"/>
  <c r="AM467" i="2"/>
  <c r="AN467" i="2"/>
  <c r="AM476" i="2"/>
  <c r="AN476" i="2"/>
  <c r="AM233" i="2"/>
  <c r="AN233" i="2"/>
  <c r="AM393" i="2"/>
  <c r="AN393" i="2"/>
  <c r="AM345" i="2"/>
  <c r="AN345" i="2"/>
  <c r="AM516" i="2"/>
  <c r="AN516" i="2"/>
  <c r="AM89" i="2"/>
  <c r="AN89" i="2"/>
  <c r="AM160" i="2"/>
  <c r="AN160" i="2"/>
  <c r="AN319" i="2"/>
  <c r="AM313" i="2"/>
  <c r="AN313" i="2"/>
  <c r="AM314" i="2"/>
  <c r="AN314" i="2"/>
  <c r="AN471" i="2"/>
  <c r="AN305" i="2"/>
  <c r="AM346" i="2"/>
  <c r="AN346" i="2"/>
  <c r="AM301" i="2"/>
  <c r="AN301" i="2"/>
  <c r="AN497" i="2"/>
  <c r="AN185" i="2"/>
  <c r="AM104" i="2"/>
  <c r="AN104" i="2"/>
  <c r="AM175" i="2"/>
  <c r="AN175" i="2"/>
  <c r="AM391" i="2"/>
  <c r="AN391" i="2"/>
  <c r="AN146" i="2"/>
  <c r="AN520" i="2"/>
  <c r="AN324" i="2"/>
  <c r="AN54" i="2"/>
  <c r="AN484" i="2"/>
  <c r="AM401" i="2"/>
  <c r="AN401" i="2"/>
  <c r="AN337" i="2"/>
  <c r="AN386" i="2"/>
  <c r="AN151" i="2"/>
  <c r="AN463" i="2"/>
  <c r="AN285" i="2"/>
  <c r="AN201" i="2"/>
  <c r="AN48" i="2"/>
  <c r="AN158" i="2"/>
  <c r="AN111" i="2"/>
  <c r="AN122" i="2"/>
  <c r="AN207" i="2"/>
  <c r="AN291" i="2"/>
  <c r="AN456" i="2"/>
  <c r="AN416" i="2"/>
  <c r="AN260" i="2"/>
  <c r="AN243" i="2"/>
  <c r="AN41" i="2"/>
  <c r="AN402" i="2"/>
  <c r="AN320" i="2"/>
  <c r="AN228" i="2"/>
  <c r="AN62" i="2"/>
  <c r="AM360" i="2"/>
  <c r="AM338" i="2"/>
  <c r="AM258" i="2"/>
  <c r="AM69" i="2"/>
  <c r="AM409" i="2"/>
  <c r="AM344" i="2"/>
  <c r="AM486" i="2"/>
  <c r="AM192" i="2"/>
  <c r="AM264" i="2"/>
  <c r="AM86" i="2"/>
  <c r="AM382" i="2"/>
  <c r="AM139" i="2"/>
  <c r="AM373" i="2"/>
  <c r="AM358" i="2"/>
  <c r="AM70" i="2"/>
  <c r="AM172" i="2"/>
  <c r="AM332" i="2"/>
  <c r="AM428" i="2"/>
  <c r="AM356" i="2"/>
  <c r="AM499" i="2"/>
  <c r="AM287" i="2"/>
  <c r="AM245" i="2"/>
  <c r="AM350" i="2"/>
  <c r="AM81" i="2"/>
  <c r="AM434" i="2"/>
  <c r="AM262" i="2"/>
  <c r="AM341" i="2"/>
  <c r="AM211" i="2"/>
  <c r="AM248" i="2"/>
  <c r="AM165" i="2"/>
  <c r="AM265" i="2"/>
  <c r="AM491" i="2"/>
  <c r="AM203" i="2"/>
  <c r="AM473" i="2"/>
  <c r="AM400" i="2"/>
  <c r="AM206" i="2"/>
  <c r="AM147" i="2"/>
  <c r="AM186" i="2"/>
  <c r="AM397" i="2"/>
  <c r="AM294" i="2"/>
  <c r="AM77" i="2"/>
  <c r="AM384" i="2"/>
  <c r="AM121" i="2"/>
  <c r="AM421" i="2"/>
  <c r="AM184" i="2"/>
  <c r="AM83" i="2"/>
  <c r="AM180" i="2"/>
  <c r="AM183" i="2"/>
  <c r="AM126" i="2"/>
  <c r="AM242" i="2"/>
  <c r="AM145" i="2"/>
  <c r="AM59" i="2"/>
  <c r="AM110" i="2"/>
  <c r="AM271" i="2"/>
  <c r="AM519" i="2"/>
  <c r="AM336" i="2"/>
  <c r="AM390" i="2"/>
  <c r="AM422" i="2"/>
  <c r="AM173" i="2"/>
  <c r="AM38" i="2"/>
  <c r="AM199" i="2"/>
  <c r="AM103" i="2"/>
  <c r="AM507" i="2"/>
  <c r="AM472" i="2"/>
  <c r="AM47" i="2"/>
  <c r="AM35" i="2"/>
  <c r="AM311" i="2"/>
  <c r="AM241" i="2"/>
  <c r="AM40" i="2"/>
  <c r="AM232" i="2"/>
  <c r="AM284" i="2"/>
  <c r="AM174" i="2"/>
  <c r="AM246" i="2"/>
  <c r="AM451" i="2"/>
  <c r="AM116" i="2"/>
  <c r="AM502" i="2"/>
  <c r="AM290" i="2"/>
  <c r="AM150" i="2"/>
  <c r="AM259" i="2"/>
  <c r="AM53" i="2"/>
  <c r="AM415" i="2"/>
  <c r="AM477" i="2"/>
  <c r="AM227" i="2"/>
  <c r="AM339" i="2"/>
  <c r="AM144" i="2"/>
  <c r="AM318" i="2"/>
  <c r="AM483" i="2"/>
  <c r="AM455" i="2"/>
  <c r="AM385" i="2"/>
  <c r="AM462" i="2"/>
  <c r="AM200" i="2"/>
  <c r="AM204" i="2"/>
  <c r="AM323" i="2"/>
  <c r="AM319" i="2"/>
  <c r="AM157" i="2"/>
  <c r="AM396" i="2"/>
  <c r="AM68" i="2"/>
  <c r="AM461" i="2"/>
  <c r="AM247" i="2"/>
  <c r="AM466" i="2"/>
  <c r="AM513" i="2"/>
  <c r="AM114" i="2"/>
  <c r="AM306" i="2"/>
  <c r="AM283" i="2"/>
  <c r="AM194" i="2"/>
  <c r="AM128" i="2"/>
  <c r="AM226" i="2"/>
  <c r="AM244" i="2"/>
  <c r="AM270" i="2"/>
  <c r="AM274" i="2"/>
  <c r="AM489" i="2"/>
  <c r="AM44" i="2"/>
  <c r="AM216" i="2"/>
  <c r="AM387" i="2"/>
  <c r="AM494" i="2"/>
  <c r="AM37" i="2"/>
  <c r="AM432" i="2"/>
  <c r="AM82" i="2"/>
  <c r="AM331" i="2"/>
  <c r="AM326" i="2"/>
  <c r="AM168" i="2"/>
  <c r="AM368" i="2"/>
  <c r="AM76" i="2"/>
  <c r="AM447" i="2"/>
  <c r="AM236" i="2"/>
  <c r="AM329" i="2"/>
  <c r="AM465" i="2"/>
  <c r="AM240" i="2"/>
  <c r="AM343" i="2"/>
  <c r="AM224" i="2"/>
  <c r="AM503" i="2"/>
  <c r="AM58" i="2"/>
  <c r="AM170" i="2"/>
  <c r="AM352" i="2"/>
  <c r="AM315" i="2"/>
  <c r="AM349" i="2"/>
  <c r="AM354" i="2"/>
  <c r="AM389" i="2"/>
  <c r="AM528" i="2"/>
  <c r="AM394" i="2"/>
  <c r="AM215" i="2"/>
  <c r="AM176" i="2"/>
  <c r="AM439" i="2"/>
  <c r="AM383" i="2"/>
  <c r="AM191" i="2"/>
  <c r="AM55" i="2"/>
  <c r="AM420" i="2"/>
  <c r="AM182" i="2"/>
  <c r="AM522" i="2"/>
  <c r="AM379" i="2"/>
  <c r="AM94" i="2"/>
  <c r="AM517" i="2"/>
  <c r="AM407" i="2"/>
  <c r="AM159" i="2"/>
  <c r="AM107" i="2"/>
  <c r="AM381" i="2"/>
  <c r="AM524" i="2"/>
  <c r="AM375" i="2"/>
  <c r="AM238" i="2"/>
  <c r="AM210" i="2"/>
  <c r="AM406" i="2"/>
  <c r="AM179" i="2"/>
  <c r="AM253" i="2"/>
  <c r="AM293" i="2"/>
  <c r="AM64" i="2"/>
  <c r="AM378" i="2"/>
  <c r="AM403" i="2"/>
  <c r="AM125" i="2"/>
  <c r="AM251" i="2"/>
  <c r="AM419" i="2"/>
  <c r="AM190" i="2"/>
  <c r="AM446" i="2"/>
  <c r="AM178" i="2"/>
  <c r="AM250" i="2"/>
  <c r="AM85" i="2"/>
  <c r="AM496" i="2"/>
  <c r="AM282" i="2"/>
  <c r="AM187" i="2"/>
  <c r="AM167" i="2"/>
  <c r="AM71" i="2"/>
  <c r="AM490" i="2"/>
  <c r="AM487" i="2"/>
  <c r="AM164" i="2"/>
  <c r="AM91" i="2"/>
  <c r="AM510" i="2"/>
  <c r="AM322" i="2"/>
  <c r="AM362" i="2"/>
  <c r="AM88" i="2"/>
  <c r="AM50" i="2"/>
  <c r="AM66" i="2"/>
  <c r="AM500" i="2"/>
  <c r="AM198" i="2"/>
  <c r="AM310" i="2"/>
  <c r="AM459" i="2"/>
  <c r="AM214" i="2"/>
  <c r="AM101" i="2"/>
  <c r="AM445" i="2"/>
  <c r="AM302" i="2"/>
  <c r="AM531" i="2"/>
  <c r="AM51" i="2"/>
  <c r="AM181" i="2"/>
  <c r="AM74" i="2"/>
  <c r="AM133" i="2"/>
  <c r="AM119" i="2"/>
  <c r="AM136" i="2"/>
  <c r="AM67" i="2"/>
  <c r="AM140" i="2"/>
  <c r="AM275" i="2"/>
  <c r="AM298" i="2"/>
  <c r="AM142" i="2"/>
  <c r="AM443" i="2"/>
  <c r="AM426" i="2"/>
  <c r="AM464" i="2"/>
  <c r="AM412" i="2"/>
  <c r="AM234" i="2"/>
  <c r="AM161" i="2"/>
  <c r="AM468" i="2"/>
  <c r="AM328" i="2"/>
  <c r="AM257" i="2"/>
  <c r="AM297" i="2"/>
  <c r="AM453" i="2"/>
  <c r="AM229" i="2"/>
  <c r="AM325" i="2"/>
  <c r="AM219" i="2"/>
  <c r="AM413" i="2"/>
  <c r="AM404" i="2"/>
  <c r="AM279" i="2"/>
  <c r="AM460" i="2"/>
  <c r="AM408" i="2"/>
  <c r="AM399" i="2"/>
  <c r="AM449" i="2"/>
  <c r="AM366" i="2"/>
  <c r="AM113" i="2"/>
  <c r="AM109" i="2"/>
  <c r="AM127" i="2"/>
  <c r="AM317" i="2"/>
  <c r="AM480" i="2"/>
  <c r="AM441" i="2"/>
  <c r="AM218" i="2"/>
  <c r="AM49" i="2"/>
  <c r="AM374" i="2"/>
  <c r="AM277" i="2"/>
  <c r="AM348" i="2"/>
  <c r="AM268" i="2"/>
  <c r="AM163" i="2"/>
  <c r="AM90" i="2"/>
  <c r="AM131" i="2"/>
  <c r="AM299" i="2"/>
  <c r="AM78" i="2"/>
  <c r="AM438" i="2"/>
  <c r="AM492" i="2"/>
  <c r="AM435" i="2"/>
  <c r="AM333" i="2"/>
  <c r="AM437" i="2"/>
  <c r="AM429" i="2"/>
  <c r="AM263" i="2"/>
  <c r="AM508" i="2"/>
  <c r="AM342" i="2"/>
  <c r="AM171" i="2"/>
  <c r="AM222" i="2"/>
  <c r="AM231" i="2"/>
  <c r="AM208" i="2"/>
  <c r="AM149" i="2"/>
  <c r="AM189" i="2"/>
  <c r="AM433" i="2"/>
  <c r="AM123" i="2"/>
  <c r="AM475" i="2"/>
  <c r="AM335" i="2"/>
  <c r="AM152" i="2"/>
  <c r="AM106" i="2"/>
  <c r="AM526" i="2"/>
  <c r="AM304" i="2"/>
  <c r="AM220" i="2"/>
  <c r="AM355" i="2"/>
  <c r="AM514" i="2"/>
  <c r="AM395" i="2"/>
  <c r="AM52" i="2"/>
  <c r="AM202" i="2"/>
  <c r="AM512" i="2"/>
  <c r="AM255" i="2"/>
  <c r="AM278" i="2"/>
  <c r="AM424" i="2"/>
  <c r="AM471" i="2"/>
  <c r="AM364" i="2"/>
  <c r="AM305" i="2"/>
  <c r="AM130" i="2"/>
  <c r="AM235" i="2"/>
  <c r="AM261" i="2"/>
  <c r="AM372" i="2"/>
  <c r="AM46" i="2"/>
  <c r="AM359" i="2"/>
  <c r="AM308" i="2"/>
  <c r="AM289" i="2"/>
  <c r="AM97" i="2"/>
  <c r="AM134" i="2"/>
  <c r="AM137" i="2"/>
  <c r="AM120" i="2"/>
  <c r="AM154" i="2"/>
  <c r="AM205" i="2"/>
  <c r="AM497" i="2"/>
  <c r="AM478" i="2"/>
  <c r="AM485" i="2"/>
  <c r="AM185" i="2"/>
  <c r="AM117" i="2"/>
  <c r="AM427" i="2"/>
  <c r="AM146" i="2"/>
  <c r="AM520" i="2"/>
  <c r="AM324" i="2"/>
  <c r="AM54" i="2"/>
  <c r="AM272" i="2"/>
  <c r="AM484" i="2"/>
  <c r="AM532" i="2"/>
  <c r="AM337" i="2"/>
  <c r="AM386" i="2"/>
  <c r="AM60" i="2"/>
  <c r="AM392" i="2"/>
  <c r="AM151" i="2"/>
  <c r="AM463" i="2"/>
  <c r="AM285" i="2"/>
  <c r="AM201" i="2"/>
  <c r="AM48" i="2"/>
  <c r="AM158" i="2"/>
  <c r="AM111" i="2"/>
  <c r="AM122" i="2"/>
  <c r="AM207" i="2"/>
  <c r="AM291" i="2"/>
  <c r="AM456" i="2"/>
  <c r="AM39" i="2"/>
  <c r="AM416" i="2"/>
  <c r="AM260" i="2"/>
  <c r="AM243" i="2"/>
  <c r="AM41" i="2"/>
  <c r="AM402" i="2"/>
  <c r="AM320" i="2"/>
  <c r="AM228" i="2"/>
  <c r="AM62" i="2"/>
  <c r="D23" i="2" l="1"/>
  <c r="E23" i="2"/>
  <c r="I26" i="2"/>
  <c r="I25" i="2"/>
  <c r="O16" i="2"/>
  <c r="O17" i="2"/>
  <c r="O19" i="2"/>
  <c r="O21" i="2"/>
  <c r="O20" i="2"/>
  <c r="O23" i="2"/>
  <c r="O22" i="2"/>
  <c r="O18" i="2"/>
  <c r="O15" i="2"/>
  <c r="O11" i="2"/>
  <c r="O10" i="2"/>
  <c r="O13" i="2"/>
  <c r="O9" i="2"/>
  <c r="O12" i="2"/>
  <c r="O14" i="2"/>
  <c r="O8" i="2"/>
  <c r="F23" i="2" l="1"/>
</calcChain>
</file>

<file path=xl/sharedStrings.xml><?xml version="1.0" encoding="utf-8"?>
<sst xmlns="http://schemas.openxmlformats.org/spreadsheetml/2006/main" count="86" uniqueCount="75">
  <si>
    <t>This is applied to improve numerical stability as a diagonally dominant matrix is more readily invertable.</t>
  </si>
  <si>
    <t>Step 6: The left hand side of the covariance matrix is inverted.</t>
  </si>
  <si>
    <t>Step 8: The kriging estimate and kriging variance are calculated with the weights and covariances.</t>
  </si>
  <si>
    <t xml:space="preserve">This sheet provides an illustration of Simple Kriging at a single estimated location.  </t>
  </si>
  <si>
    <t xml:space="preserve">Step 1: Input the data locations and values, the unknown simulated location.  At any point these locations and values </t>
  </si>
  <si>
    <t>may be changed to observed their influence on the simulation.</t>
  </si>
  <si>
    <t>Step 2: The distance matrix is automatically calculated, that is the distance between the data and the unknown locations.</t>
  </si>
  <si>
    <t>Step 3: Enter the model of spatial continuity in the form of an isotropic spherical variogram and nugget effect (contributions</t>
  </si>
  <si>
    <t>should sum to one).  This model may be changed at any time to observed sensitivities to spatial continuity.</t>
  </si>
  <si>
    <t>Step 4: Variogram matrix is calculated by applying the distance matrix to the isotropic variogram model.</t>
  </si>
  <si>
    <t>Step 5: Covaraince matrix is calculated by subtracing the variogram from the variance (1 for standard normal distribution).</t>
  </si>
  <si>
    <t>Step 7: The inverted left handside matrix is multiplied by the right hand side matrix to calculate the simple kriging weights.</t>
  </si>
  <si>
    <t>Step 9: With the Gaussian assumption the complete local conditional cumulative distribution function is available.</t>
  </si>
  <si>
    <t>Michael Pyrcz, Geostatistics at Petroleum and Geosystems Engineering, University of Texas at Austin (mpyrcz@austin.utexas.edu)</t>
  </si>
  <si>
    <t>Volume Variance</t>
  </si>
  <si>
    <t>100% Nugget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</si>
  <si>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</si>
  <si>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</si>
  <si>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</si>
  <si>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</si>
  <si>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</si>
  <si>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</si>
  <si>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</si>
  <si>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</si>
  <si>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</si>
  <si>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</si>
  <si>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</si>
  <si>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</si>
  <si>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</si>
  <si>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</si>
  <si>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</si>
  <si>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</si>
  <si>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 xml:space="preserve">Lag 0 </t>
  </si>
  <si>
    <t>Average</t>
  </si>
  <si>
    <t>Vol. Support</t>
  </si>
  <si>
    <t>Data</t>
  </si>
  <si>
    <t>Block</t>
  </si>
  <si>
    <t>Measure</t>
  </si>
  <si>
    <t>Value</t>
  </si>
  <si>
    <t>gamma(h)</t>
  </si>
  <si>
    <t>sill</t>
  </si>
  <si>
    <t>Variance</t>
  </si>
  <si>
    <t>Distribution</t>
  </si>
  <si>
    <t>Spatial Model</t>
  </si>
  <si>
    <t>Linear R = 10</t>
  </si>
  <si>
    <t>Instructions and Workflow for this Dispersion Variance and Krige's Relation Excel</t>
  </si>
  <si>
    <t>0. The data distributions are hard coded, but based on rand() command, any recalculation will creat a new realization.</t>
  </si>
  <si>
    <t xml:space="preserve">1. U[0,1] </t>
  </si>
  <si>
    <t>2. N[0,1]</t>
  </si>
  <si>
    <t>4. N[0,1]</t>
  </si>
  <si>
    <t>2. P-values applied to draw 500 values from the standard normal distribution (N[0,1]).</t>
  </si>
  <si>
    <t>1. An array of 500 random uniform (U[min 0,max 1]) distributed values as p-values to draw from a Gaussian distribution.</t>
  </si>
  <si>
    <t>3. Moving window average applied to values to impose a 1D triangular spatial continuity model (see experimental varriogram).</t>
  </si>
  <si>
    <t>4. Correlated values are restandardized to have a mean of 0.0 and a variance of 1.0 (N[0,1]).</t>
  </si>
  <si>
    <t>5. The correlated N[0,1] distributed values are then averaged to 10 unit blocks shown with alternating blue and green fill.</t>
  </si>
  <si>
    <t>6. Block Var.</t>
  </si>
  <si>
    <t>6. The variance is calculated within each block.</t>
  </si>
  <si>
    <r>
      <t>7. 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(Data,AOI)</t>
    </r>
  </si>
  <si>
    <t>10. Error</t>
  </si>
  <si>
    <r>
      <t>7. 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(Data,AOI) is calculated as the variance of the correlated, N[0,1] which is 1.0 as expected.</t>
    </r>
  </si>
  <si>
    <r>
      <t>8. 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(Data,Block)</t>
    </r>
  </si>
  <si>
    <r>
      <t>9. 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(Block,AOI)</t>
    </r>
  </si>
  <si>
    <r>
      <t>8. 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(Data,Block) is calculated as the averagge of the variances of the data in each block.</t>
    </r>
  </si>
  <si>
    <r>
      <t>9. 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(Block,AOI) is calculated as the variance of block averages.</t>
    </r>
  </si>
  <si>
    <r>
      <t>10. To check the result the summation of 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(Data,Block) + 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(Block,AOI) is compared to 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(Data,AOI).</t>
    </r>
  </si>
  <si>
    <t>The Dispersion Variance and Krige's Relation</t>
  </si>
  <si>
    <t>Michael Pyrcz, the University of Texas at Austin, Geostatistical Reservoir Modeling Class</t>
  </si>
  <si>
    <t>5. Block Avg.</t>
  </si>
  <si>
    <r>
      <t>Krige's Relation:  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(Data,Block) + 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(Block,AOI) = 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(Data,AOI)</t>
    </r>
  </si>
  <si>
    <t>What did we learn?</t>
  </si>
  <si>
    <t>1. We can generate a spatially correlated set of values with a triangular continuity model in 1D with a moving window average.</t>
  </si>
  <si>
    <t>2. Dispersion variance of the data within the AOI is simply the data variance.</t>
  </si>
  <si>
    <t>3. Dispersion variance of the data within block may be calculated by averaging the variance of data within each block.</t>
  </si>
  <si>
    <t>4. Dispersion variance of the blocks within the area of interest is calculated as the variance of the block averages.</t>
  </si>
  <si>
    <t>5. Krige's relationship is demonstrated given linear block averaging.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</si>
</sst>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1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 applyBorder="1" applyAlignment="1">
      <alignment horizontal="center"/>
    </xf>
    <xf numFmtId="0" fontId="2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9" fontId="0" fillId="2" borderId="0" xfId="1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9" fontId="0" fillId="2" borderId="0" xfId="0" applyNumberFormat="1" applyFill="1"/>
    <xf numFmtId="0" fontId="0" fillId="2" borderId="0" xfId="0" applyFill="1" applyAlignment="1">
      <alignment horizontal="center"/>
    </xf>
    <xf numFmtId="169" fontId="0" fillId="5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69" fontId="0" fillId="2" borderId="2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8" borderId="6" xfId="0" applyNumberFormat="1" applyFill="1" applyBorder="1" applyAlignment="1">
      <alignment horizontal="center"/>
    </xf>
    <xf numFmtId="169" fontId="0" fillId="8" borderId="7" xfId="0" applyNumberFormat="1" applyFill="1" applyBorder="1" applyAlignment="1">
      <alignment horizontal="center"/>
    </xf>
    <xf numFmtId="171" fontId="0" fillId="8" borderId="8" xfId="1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 vertical="top"/>
    </xf>
    <xf numFmtId="0" fontId="0" fillId="6" borderId="2" xfId="0" applyFill="1" applyBorder="1" applyAlignment="1">
      <alignment horizontal="center"/>
    </xf>
    <xf numFmtId="169" fontId="0" fillId="7" borderId="16" xfId="0" applyNumberFormat="1" applyFill="1" applyBorder="1" applyAlignment="1">
      <alignment horizontal="center"/>
    </xf>
    <xf numFmtId="169" fontId="0" fillId="6" borderId="16" xfId="0" applyNumberFormat="1" applyFill="1" applyBorder="1" applyAlignment="1">
      <alignment horizontal="center"/>
    </xf>
    <xf numFmtId="169" fontId="0" fillId="7" borderId="17" xfId="0" applyNumberFormat="1" applyFill="1" applyBorder="1" applyAlignment="1">
      <alignment horizontal="center"/>
    </xf>
    <xf numFmtId="169" fontId="0" fillId="7" borderId="19" xfId="0" applyNumberFormat="1" applyFill="1" applyBorder="1" applyAlignment="1">
      <alignment horizontal="center"/>
    </xf>
    <xf numFmtId="169" fontId="0" fillId="6" borderId="19" xfId="0" applyNumberFormat="1" applyFill="1" applyBorder="1" applyAlignment="1">
      <alignment horizontal="center"/>
    </xf>
    <xf numFmtId="169" fontId="0" fillId="7" borderId="20" xfId="0" applyNumberFormat="1" applyFill="1" applyBorder="1" applyAlignment="1">
      <alignment horizontal="center"/>
    </xf>
    <xf numFmtId="169" fontId="0" fillId="7" borderId="15" xfId="0" applyNumberFormat="1" applyFill="1" applyBorder="1" applyAlignment="1">
      <alignment horizontal="center"/>
    </xf>
    <xf numFmtId="169" fontId="0" fillId="7" borderId="18" xfId="0" applyNumberForma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6" borderId="21" xfId="0" applyFill="1" applyBorder="1" applyAlignment="1">
      <alignment horizontal="right"/>
    </xf>
    <xf numFmtId="0" fontId="0" fillId="6" borderId="22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0" xfId="0" applyFill="1" applyBorder="1" applyAlignment="1">
      <alignment horizontal="center" vertical="top"/>
    </xf>
    <xf numFmtId="0" fontId="0" fillId="2" borderId="24" xfId="0" applyFill="1" applyBorder="1" applyAlignment="1">
      <alignment horizontal="center"/>
    </xf>
    <xf numFmtId="0" fontId="0" fillId="2" borderId="0" xfId="0" applyFill="1" applyBorder="1" applyAlignment="1">
      <alignment vertical="top"/>
    </xf>
    <xf numFmtId="0" fontId="0" fillId="6" borderId="15" xfId="0" applyFill="1" applyBorder="1" applyAlignment="1">
      <alignment horizontal="right" vertical="top"/>
    </xf>
    <xf numFmtId="0" fontId="0" fillId="6" borderId="25" xfId="0" applyFill="1" applyBorder="1" applyAlignment="1">
      <alignment horizontal="right" vertical="top"/>
    </xf>
    <xf numFmtId="0" fontId="0" fillId="6" borderId="26" xfId="0" applyFill="1" applyBorder="1" applyAlignment="1">
      <alignment horizontal="center"/>
    </xf>
    <xf numFmtId="0" fontId="0" fillId="6" borderId="25" xfId="0" applyFill="1" applyBorder="1" applyAlignment="1">
      <alignment horizontal="right" vertical="top" wrapText="1"/>
    </xf>
    <xf numFmtId="0" fontId="0" fillId="6" borderId="26" xfId="0" applyFill="1" applyBorder="1" applyAlignment="1">
      <alignment horizontal="center" vertical="top"/>
    </xf>
    <xf numFmtId="0" fontId="0" fillId="6" borderId="18" xfId="0" applyFill="1" applyBorder="1" applyAlignment="1">
      <alignment horizontal="right" vertical="top" wrapText="1"/>
    </xf>
    <xf numFmtId="0" fontId="0" fillId="6" borderId="19" xfId="0" applyFill="1" applyBorder="1" applyAlignment="1">
      <alignment horizontal="center" vertical="top"/>
    </xf>
    <xf numFmtId="0" fontId="0" fillId="6" borderId="20" xfId="0" applyFill="1" applyBorder="1" applyAlignment="1">
      <alignment horizontal="center" vertical="top"/>
    </xf>
    <xf numFmtId="0" fontId="0" fillId="2" borderId="9" xfId="0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69" fontId="0" fillId="2" borderId="20" xfId="0" applyNumberFormat="1" applyFill="1" applyBorder="1" applyAlignment="1">
      <alignment horizontal="center"/>
    </xf>
    <xf numFmtId="0" fontId="0" fillId="6" borderId="15" xfId="0" applyFill="1" applyBorder="1"/>
    <xf numFmtId="0" fontId="0" fillId="6" borderId="18" xfId="0" applyFill="1" applyBorder="1"/>
    <xf numFmtId="0" fontId="0" fillId="6" borderId="25" xfId="0" applyFill="1" applyBorder="1"/>
    <xf numFmtId="0" fontId="0" fillId="7" borderId="26" xfId="0" applyFill="1" applyBorder="1" applyAlignment="1">
      <alignment horizontal="center"/>
    </xf>
    <xf numFmtId="169" fontId="0" fillId="7" borderId="26" xfId="0" applyNumberFormat="1" applyFill="1" applyBorder="1" applyAlignment="1">
      <alignment horizontal="center"/>
    </xf>
    <xf numFmtId="0" fontId="2" fillId="6" borderId="17" xfId="0" applyFont="1" applyFill="1" applyBorder="1"/>
    <xf numFmtId="169" fontId="0" fillId="5" borderId="11" xfId="0" applyNumberFormat="1" applyFill="1" applyBorder="1" applyAlignment="1">
      <alignment horizontal="center"/>
    </xf>
    <xf numFmtId="169" fontId="0" fillId="5" borderId="24" xfId="0" applyNumberFormat="1" applyFill="1" applyBorder="1" applyAlignment="1">
      <alignment horizontal="center"/>
    </xf>
    <xf numFmtId="169" fontId="0" fillId="5" borderId="14" xfId="0" applyNumberFormat="1" applyFill="1" applyBorder="1" applyAlignment="1">
      <alignment horizontal="center"/>
    </xf>
    <xf numFmtId="169" fontId="0" fillId="4" borderId="11" xfId="0" applyNumberFormat="1" applyFill="1" applyBorder="1" applyAlignment="1">
      <alignment horizontal="center"/>
    </xf>
    <xf numFmtId="169" fontId="0" fillId="4" borderId="24" xfId="0" applyNumberFormat="1" applyFill="1" applyBorder="1" applyAlignment="1">
      <alignment horizontal="center"/>
    </xf>
    <xf numFmtId="169" fontId="0" fillId="4" borderId="14" xfId="0" applyNumberFormat="1" applyFill="1" applyBorder="1" applyAlignment="1">
      <alignment horizontal="center"/>
    </xf>
    <xf numFmtId="0" fontId="0" fillId="2" borderId="15" xfId="0" applyFill="1" applyBorder="1" applyAlignment="1">
      <alignment horizontal="right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169" fontId="0" fillId="2" borderId="26" xfId="0" applyNumberFormat="1" applyFill="1" applyBorder="1" applyAlignment="1">
      <alignment horizontal="center"/>
    </xf>
    <xf numFmtId="0" fontId="0" fillId="2" borderId="18" xfId="0" applyFill="1" applyBorder="1" applyAlignment="1">
      <alignment horizontal="right"/>
    </xf>
    <xf numFmtId="0" fontId="2" fillId="6" borderId="16" xfId="0" applyFont="1" applyFill="1" applyBorder="1" applyAlignment="1">
      <alignment horizontal="center" vertical="top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6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right"/>
    </xf>
    <xf numFmtId="0" fontId="0" fillId="2" borderId="11" xfId="0" applyFill="1" applyBorder="1"/>
    <xf numFmtId="0" fontId="0" fillId="2" borderId="23" xfId="0" applyFill="1" applyBorder="1"/>
    <xf numFmtId="0" fontId="0" fillId="2" borderId="0" xfId="0" applyFill="1" applyBorder="1" applyAlignment="1">
      <alignment horizontal="right"/>
    </xf>
    <xf numFmtId="0" fontId="0" fillId="2" borderId="24" xfId="0" applyFill="1" applyBorder="1"/>
    <xf numFmtId="169" fontId="0" fillId="2" borderId="0" xfId="0" applyNumberFormat="1" applyFill="1" applyBorder="1"/>
    <xf numFmtId="0" fontId="0" fillId="2" borderId="0" xfId="0" applyFill="1" applyBorder="1" applyAlignment="1">
      <alignment horizontal="right" vertical="top" wrapText="1"/>
    </xf>
    <xf numFmtId="0" fontId="0" fillId="2" borderId="0" xfId="0" applyFill="1" applyBorder="1" applyAlignment="1">
      <alignment horizontal="right" vertical="top"/>
    </xf>
    <xf numFmtId="0" fontId="0" fillId="2" borderId="13" xfId="0" applyFill="1" applyBorder="1" applyAlignment="1">
      <alignment horizontal="right"/>
    </xf>
    <xf numFmtId="0" fontId="0" fillId="2" borderId="13" xfId="0" applyFill="1" applyBorder="1"/>
    <xf numFmtId="0" fontId="0" fillId="2" borderId="14" xfId="0" applyFill="1" applyBorder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Border="1" applyAlignment="1">
      <alignment horizontal="center"/>
    </xf>
    <xf numFmtId="0" fontId="6" fillId="2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1: Data and Estimate</a:t>
            </a:r>
            <a:r>
              <a:rPr lang="en-US" sz="1200" baseline="0"/>
              <a:t> </a:t>
            </a:r>
            <a:r>
              <a:rPr lang="en-US" sz="1200"/>
              <a:t>Locations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prstClr val="black"/>
                </a:solidFill>
              </a:ln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5987-4130-B4C2-F190BD31F7DC}"/>
              </c:ext>
            </c:extLst>
          </c:dPt>
          <c:xVal>
            <c:numRef>
              <c:f>Sheet1!$F$8:$F$10</c:f>
              <c:numCache>
                <c:formatCode>0.00</c:formatCode>
                <c:ptCount val="3"/>
                <c:pt idx="0">
                  <c:v>0.7019267218451658</c:v>
                </c:pt>
                <c:pt idx="1">
                  <c:v>0.43707860150540556</c:v>
                </c:pt>
                <c:pt idx="2">
                  <c:v>0.87993027009699698</c:v>
                </c:pt>
              </c:numCache>
            </c:numRef>
          </c:xVal>
          <c:yVal>
            <c:numRef>
              <c:f>Sheet1!$G$8:$G$10</c:f>
              <c:numCache>
                <c:formatCode>0.00</c:formatCode>
                <c:ptCount val="3"/>
                <c:pt idx="0">
                  <c:v>0.71386714184672317</c:v>
                </c:pt>
                <c:pt idx="1">
                  <c:v>0.8773847221544524</c:v>
                </c:pt>
                <c:pt idx="2">
                  <c:v>0.51178591178859878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3-43BE-A6CA-95E89FC3CFB7}"/>
            </c:ext>
          </c:extLst>
        </c:ser>
        <c:ser>
          <c:idx val="1"/>
          <c:order val="1"/>
          <c:tx>
            <c:v>Unknown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Sheet1!$F$11</c:f>
              <c:numCache>
                <c:formatCode>0.00</c:formatCode>
                <c:ptCount val="1"/>
                <c:pt idx="0">
                  <c:v>0.70093003666307008</c:v>
                </c:pt>
              </c:numCache>
            </c:numRef>
          </c:xVal>
          <c:yVal>
            <c:numRef>
              <c:f>Sheet1!$G$11</c:f>
              <c:numCache>
                <c:formatCode>0.00</c:formatCode>
                <c:ptCount val="1"/>
                <c:pt idx="0">
                  <c:v>0.16968260411535685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3-43BE-A6CA-95E89FC3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7504"/>
        <c:axId val="131654784"/>
      </c:scatterChart>
      <c:valAx>
        <c:axId val="116517504"/>
        <c:scaling>
          <c:orientation val="minMax"/>
          <c:max val="1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Coordinat</a:t>
                </a:r>
                <a:r>
                  <a:rPr lang="en-US" baseline="0"/>
                  <a:t>e (m)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31654784"/>
        <c:crossesAt val="-10"/>
        <c:crossBetween val="midCat"/>
        <c:majorUnit val="10"/>
      </c:valAx>
      <c:valAx>
        <c:axId val="131654784"/>
        <c:scaling>
          <c:orientation val="minMax"/>
          <c:max val="10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en-US" baseline="0"/>
                  <a:t> Coordinate (m)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1651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9. Local</a:t>
            </a:r>
            <a:r>
              <a:rPr lang="en-US" sz="1200" b="1" baseline="0">
                <a:solidFill>
                  <a:sysClr val="windowText" lastClr="000000"/>
                </a:solidFill>
              </a:rPr>
              <a:t> CCDF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Sheet1!$P$21:$P$39</c:f>
              <c:numCache>
                <c:formatCode>0.00</c:formatCode>
                <c:ptCount val="19"/>
                <c:pt idx="0">
                  <c:v>0.82612262543718529</c:v>
                </c:pt>
                <c:pt idx="1">
                  <c:v>0.28091586285068892</c:v>
                </c:pt>
                <c:pt idx="2">
                  <c:v>0.23170876971164145</c:v>
                </c:pt>
                <c:pt idx="3">
                  <c:v>0.23220884724737434</c:v>
                </c:pt>
                <c:pt idx="4">
                  <c:v>1.4530864585324488E-2</c:v>
                </c:pt>
                <c:pt idx="5">
                  <c:v>0.79543051225651651</c:v>
                </c:pt>
                <c:pt idx="6">
                  <c:v>0.37167914764576127</c:v>
                </c:pt>
                <c:pt idx="18">
                  <c:v>0.14306962005081592</c:v>
                </c:pt>
              </c:numCache>
            </c:numRef>
          </c:xVal>
          <c:yVal>
            <c:numRef>
              <c:f>Sheet1!$O$21:$O$39</c:f>
              <c:numCache>
                <c:formatCode>0.00</c:formatCode>
                <c:ptCount val="19"/>
                <c:pt idx="0">
                  <c:v>0.18367732135706083</c:v>
                </c:pt>
                <c:pt idx="1">
                  <c:v>0.61279728643288589</c:v>
                </c:pt>
                <c:pt idx="2">
                  <c:v>0.7353783851912169</c:v>
                </c:pt>
                <c:pt idx="3">
                  <c:v>0.69562916210537928</c:v>
                </c:pt>
                <c:pt idx="4">
                  <c:v>0.68774557579562889</c:v>
                </c:pt>
                <c:pt idx="5">
                  <c:v>0.42137254326648188</c:v>
                </c:pt>
                <c:pt idx="6">
                  <c:v>0.83821043161975073</c:v>
                </c:pt>
                <c:pt idx="18" formatCode="0%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4-4A0B-9F14-A5C15ACE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14528"/>
        <c:axId val="537407968"/>
      </c:scatterChart>
      <c:valAx>
        <c:axId val="537414528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7968"/>
        <c:crossesAt val="0"/>
        <c:crossBetween val="midCat"/>
        <c:majorUnit val="1"/>
        <c:minorUnit val="0.1"/>
      </c:valAx>
      <c:valAx>
        <c:axId val="5374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14528"/>
        <c:crossesAt val="-3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Experimental Variogram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Sheet2!$AJ$5:$AJ$21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Sheet2!$O$7:$O$23</c:f>
              <c:numCache>
                <c:formatCode>0.000</c:formatCode>
                <c:ptCount val="17"/>
                <c:pt idx="0" formatCode="General">
                  <c:v>0</c:v>
                </c:pt>
                <c:pt idx="1">
                  <c:v>9.650315465455471E-2</c:v>
                </c:pt>
                <c:pt idx="2">
                  <c:v>0.20380255013551354</c:v>
                </c:pt>
                <c:pt idx="3">
                  <c:v>0.30075454673774837</c:v>
                </c:pt>
                <c:pt idx="4">
                  <c:v>0.3971005650999811</c:v>
                </c:pt>
                <c:pt idx="5">
                  <c:v>0.48418168054937799</c:v>
                </c:pt>
                <c:pt idx="6">
                  <c:v>0.57314090397907447</c:v>
                </c:pt>
                <c:pt idx="7">
                  <c:v>0.66924195555106347</c:v>
                </c:pt>
                <c:pt idx="8">
                  <c:v>0.77076192543625532</c:v>
                </c:pt>
                <c:pt idx="9">
                  <c:v>0.87553607444452508</c:v>
                </c:pt>
                <c:pt idx="10">
                  <c:v>0.99632710460348739</c:v>
                </c:pt>
                <c:pt idx="11">
                  <c:v>1.118486147974336</c:v>
                </c:pt>
                <c:pt idx="12">
                  <c:v>1.1288385826183531</c:v>
                </c:pt>
                <c:pt idx="13">
                  <c:v>1.1314137379592089</c:v>
                </c:pt>
                <c:pt idx="14">
                  <c:v>1.1287328380084414</c:v>
                </c:pt>
                <c:pt idx="15">
                  <c:v>1.1167742360062276</c:v>
                </c:pt>
                <c:pt idx="16">
                  <c:v>1.1210707366706245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F-4F9C-BF46-898B8D5E4767}"/>
            </c:ext>
          </c:extLst>
        </c:ser>
        <c:ser>
          <c:idx val="1"/>
          <c:order val="1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Sheet2!$AO$6:$AP$6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Sheet2!$AO$7:$AP$7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F-4F9C-BF46-898B8D5E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82856"/>
        <c:axId val="377183512"/>
      </c:scatterChart>
      <c:valAx>
        <c:axId val="377182856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83512"/>
        <c:crosses val="autoZero"/>
        <c:crossBetween val="midCat"/>
      </c:valAx>
      <c:valAx>
        <c:axId val="3771835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Variogram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8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Dispersion</a:t>
            </a:r>
            <a:r>
              <a:rPr lang="en-US" baseline="0"/>
              <a:t> Variance COmponents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30-4AC0-9EAC-69F429BFB6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30-4AC0-9EAC-69F429BFB6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630-4AC0-9EAC-69F429BFB6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630-4AC0-9EAC-69F429BFB60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Sheet2!$D$22:$E$22</c:f>
              <c:strCache>
                <c:ptCount val="2"/>
                <c:pt idx="0">
                  <c:v>8. D2(Data,Block)</c:v>
                </c:pt>
                <c:pt idx="1">
                  <c:v>9. D2(Block,AOI)</c:v>
                </c:pt>
              </c:strCache>
            </c:strRef>
          </c:cat>
          <c:val>
            <c:numRef>
              <c:f>Sheet2!$D$23:$E$23</c:f>
              <c:numCache>
                <c:formatCode>0.000</c:formatCode>
                <c:ptCount val="2"/>
                <c:pt idx="0">
                  <c:v>0.31925570827598831</c:v>
                </c:pt>
                <c:pt idx="1">
                  <c:v>0.68074429172401252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AC0-9EAC-69F429BFB6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138792</xdr:colOff>
      <xdr:row>40</xdr:row>
      <xdr:rowOff>69396</xdr:rowOff>
    </xdr:from>
    <xdr:to>
      <xdr:col>23</xdr:col>
      <xdr:colOff>274863</xdr:colOff>
      <xdr:row>59</xdr:row>
      <xdr:rowOff>73477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31295</xdr:colOff>
      <xdr:row>40</xdr:row>
      <xdr:rowOff>36739</xdr:rowOff>
    </xdr:from>
    <xdr:to>
      <xdr:col>29</xdr:col>
      <xdr:colOff>595296</xdr:colOff>
      <xdr:row>59</xdr:row>
      <xdr:rowOff>25486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4</xdr:row>
      <xdr:rowOff>123825</xdr:rowOff>
    </xdr:from>
    <xdr:to>
      <xdr:col>11</xdr:col>
      <xdr:colOff>714375</xdr:colOff>
      <xdr:row>23</xdr:row>
      <xdr:rowOff>23033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19051</xdr:colOff>
      <xdr:row>41</xdr:row>
      <xdr:rowOff>15875</xdr:rowOff>
    </xdr:from>
    <xdr:to>
      <xdr:col>7</xdr:col>
      <xdr:colOff>304801</xdr:colOff>
      <xdr:row>50</xdr:row>
      <xdr:rowOff>142875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1" y="5715000"/>
          <a:ext cx="285750" cy="19685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</xdr:colOff>
      <xdr:row>50</xdr:row>
      <xdr:rowOff>190501</xdr:rowOff>
    </xdr:from>
    <xdr:to>
      <xdr:col>7</xdr:col>
      <xdr:colOff>314326</xdr:colOff>
      <xdr:row>61</xdr:row>
      <xdr:rowOff>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1" y="5534026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</xdr:colOff>
      <xdr:row>60</xdr:row>
      <xdr:rowOff>190501</xdr:rowOff>
    </xdr:from>
    <xdr:to>
      <xdr:col>7</xdr:col>
      <xdr:colOff>314326</xdr:colOff>
      <xdr:row>71</xdr:row>
      <xdr:rowOff>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1" y="7448551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</xdr:colOff>
      <xdr:row>70</xdr:row>
      <xdr:rowOff>190501</xdr:rowOff>
    </xdr:from>
    <xdr:to>
      <xdr:col>7</xdr:col>
      <xdr:colOff>314326</xdr:colOff>
      <xdr:row>81</xdr:row>
      <xdr:rowOff>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1" y="9363076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81</xdr:row>
      <xdr:rowOff>0</xdr:rowOff>
    </xdr:from>
    <xdr:to>
      <xdr:col>7</xdr:col>
      <xdr:colOff>304800</xdr:colOff>
      <xdr:row>91</xdr:row>
      <xdr:rowOff>9525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1128712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91</xdr:row>
      <xdr:rowOff>0</xdr:rowOff>
    </xdr:from>
    <xdr:to>
      <xdr:col>7</xdr:col>
      <xdr:colOff>314325</xdr:colOff>
      <xdr:row>101</xdr:row>
      <xdr:rowOff>9525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320165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101</xdr:row>
      <xdr:rowOff>0</xdr:rowOff>
    </xdr:from>
    <xdr:to>
      <xdr:col>7</xdr:col>
      <xdr:colOff>314325</xdr:colOff>
      <xdr:row>111</xdr:row>
      <xdr:rowOff>9525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511617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111</xdr:row>
      <xdr:rowOff>0</xdr:rowOff>
    </xdr:from>
    <xdr:to>
      <xdr:col>7</xdr:col>
      <xdr:colOff>314325</xdr:colOff>
      <xdr:row>121</xdr:row>
      <xdr:rowOff>9525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03070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121</xdr:row>
      <xdr:rowOff>0</xdr:rowOff>
    </xdr:from>
    <xdr:to>
      <xdr:col>7</xdr:col>
      <xdr:colOff>304800</xdr:colOff>
      <xdr:row>131</xdr:row>
      <xdr:rowOff>9525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1894522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131</xdr:row>
      <xdr:rowOff>0</xdr:rowOff>
    </xdr:from>
    <xdr:to>
      <xdr:col>7</xdr:col>
      <xdr:colOff>304800</xdr:colOff>
      <xdr:row>141</xdr:row>
      <xdr:rowOff>9525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2085975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141</xdr:row>
      <xdr:rowOff>0</xdr:rowOff>
    </xdr:from>
    <xdr:to>
      <xdr:col>7</xdr:col>
      <xdr:colOff>295275</xdr:colOff>
      <xdr:row>151</xdr:row>
      <xdr:rowOff>9525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2277427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151</xdr:row>
      <xdr:rowOff>0</xdr:rowOff>
    </xdr:from>
    <xdr:to>
      <xdr:col>7</xdr:col>
      <xdr:colOff>304800</xdr:colOff>
      <xdr:row>161</xdr:row>
      <xdr:rowOff>9525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2468880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9524</xdr:colOff>
      <xdr:row>161</xdr:row>
      <xdr:rowOff>9524</xdr:rowOff>
    </xdr:from>
    <xdr:to>
      <xdr:col>7</xdr:col>
      <xdr:colOff>295274</xdr:colOff>
      <xdr:row>171</xdr:row>
      <xdr:rowOff>19049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099" y="26612849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170</xdr:row>
      <xdr:rowOff>200024</xdr:rowOff>
    </xdr:from>
    <xdr:to>
      <xdr:col>7</xdr:col>
      <xdr:colOff>304799</xdr:colOff>
      <xdr:row>181</xdr:row>
      <xdr:rowOff>9524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4" y="28517849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9524</xdr:colOff>
      <xdr:row>180</xdr:row>
      <xdr:rowOff>200024</xdr:rowOff>
    </xdr:from>
    <xdr:to>
      <xdr:col>7</xdr:col>
      <xdr:colOff>295274</xdr:colOff>
      <xdr:row>191</xdr:row>
      <xdr:rowOff>9524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099" y="30432374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190</xdr:row>
      <xdr:rowOff>190499</xdr:rowOff>
    </xdr:from>
    <xdr:to>
      <xdr:col>7</xdr:col>
      <xdr:colOff>304799</xdr:colOff>
      <xdr:row>200</xdr:row>
      <xdr:rowOff>200024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4" y="32337374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9527</xdr:colOff>
      <xdr:row>200</xdr:row>
      <xdr:rowOff>190500</xdr:rowOff>
    </xdr:from>
    <xdr:to>
      <xdr:col>7</xdr:col>
      <xdr:colOff>295277</xdr:colOff>
      <xdr:row>211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2" y="3425190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19052</xdr:colOff>
      <xdr:row>210</xdr:row>
      <xdr:rowOff>190500</xdr:rowOff>
    </xdr:from>
    <xdr:to>
      <xdr:col>7</xdr:col>
      <xdr:colOff>304802</xdr:colOff>
      <xdr:row>221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7" y="3616642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19052</xdr:colOff>
      <xdr:row>220</xdr:row>
      <xdr:rowOff>190500</xdr:rowOff>
    </xdr:from>
    <xdr:to>
      <xdr:col>7</xdr:col>
      <xdr:colOff>304802</xdr:colOff>
      <xdr:row>231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7" y="3808095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19052</xdr:colOff>
      <xdr:row>230</xdr:row>
      <xdr:rowOff>190500</xdr:rowOff>
    </xdr:from>
    <xdr:to>
      <xdr:col>7</xdr:col>
      <xdr:colOff>304802</xdr:colOff>
      <xdr:row>241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7" y="3999547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240</xdr:row>
      <xdr:rowOff>200024</xdr:rowOff>
    </xdr:from>
    <xdr:to>
      <xdr:col>7</xdr:col>
      <xdr:colOff>295276</xdr:colOff>
      <xdr:row>251</xdr:row>
      <xdr:rowOff>9524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1" y="41919524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250</xdr:row>
      <xdr:rowOff>200024</xdr:rowOff>
    </xdr:from>
    <xdr:to>
      <xdr:col>7</xdr:col>
      <xdr:colOff>304801</xdr:colOff>
      <xdr:row>261</xdr:row>
      <xdr:rowOff>9524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6" y="43834049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260</xdr:row>
      <xdr:rowOff>200024</xdr:rowOff>
    </xdr:from>
    <xdr:to>
      <xdr:col>7</xdr:col>
      <xdr:colOff>304801</xdr:colOff>
      <xdr:row>271</xdr:row>
      <xdr:rowOff>9524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6" y="45748574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270</xdr:row>
      <xdr:rowOff>200024</xdr:rowOff>
    </xdr:from>
    <xdr:to>
      <xdr:col>7</xdr:col>
      <xdr:colOff>304801</xdr:colOff>
      <xdr:row>281</xdr:row>
      <xdr:rowOff>9524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6" y="47663099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280</xdr:row>
      <xdr:rowOff>200024</xdr:rowOff>
    </xdr:from>
    <xdr:to>
      <xdr:col>7</xdr:col>
      <xdr:colOff>295276</xdr:colOff>
      <xdr:row>291</xdr:row>
      <xdr:rowOff>9524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1" y="49577624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290</xdr:row>
      <xdr:rowOff>200024</xdr:rowOff>
    </xdr:from>
    <xdr:to>
      <xdr:col>7</xdr:col>
      <xdr:colOff>295276</xdr:colOff>
      <xdr:row>301</xdr:row>
      <xdr:rowOff>9524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1" y="51492149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300</xdr:row>
      <xdr:rowOff>200024</xdr:rowOff>
    </xdr:from>
    <xdr:to>
      <xdr:col>7</xdr:col>
      <xdr:colOff>285751</xdr:colOff>
      <xdr:row>311</xdr:row>
      <xdr:rowOff>9524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6" y="53406674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310</xdr:row>
      <xdr:rowOff>200024</xdr:rowOff>
    </xdr:from>
    <xdr:to>
      <xdr:col>7</xdr:col>
      <xdr:colOff>295276</xdr:colOff>
      <xdr:row>321</xdr:row>
      <xdr:rowOff>9524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1" y="55321199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321</xdr:row>
      <xdr:rowOff>9523</xdr:rowOff>
    </xdr:from>
    <xdr:to>
      <xdr:col>7</xdr:col>
      <xdr:colOff>295275</xdr:colOff>
      <xdr:row>331</xdr:row>
      <xdr:rowOff>19048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57245248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330</xdr:row>
      <xdr:rowOff>200023</xdr:rowOff>
    </xdr:from>
    <xdr:to>
      <xdr:col>7</xdr:col>
      <xdr:colOff>295275</xdr:colOff>
      <xdr:row>341</xdr:row>
      <xdr:rowOff>9523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59150248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340</xdr:row>
      <xdr:rowOff>200023</xdr:rowOff>
    </xdr:from>
    <xdr:to>
      <xdr:col>7</xdr:col>
      <xdr:colOff>295275</xdr:colOff>
      <xdr:row>351</xdr:row>
      <xdr:rowOff>9523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61064773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350</xdr:row>
      <xdr:rowOff>190498</xdr:rowOff>
    </xdr:from>
    <xdr:to>
      <xdr:col>7</xdr:col>
      <xdr:colOff>295275</xdr:colOff>
      <xdr:row>360</xdr:row>
      <xdr:rowOff>200023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62969773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361</xdr:row>
      <xdr:rowOff>0</xdr:rowOff>
    </xdr:from>
    <xdr:to>
      <xdr:col>7</xdr:col>
      <xdr:colOff>304800</xdr:colOff>
      <xdr:row>371</xdr:row>
      <xdr:rowOff>9525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6489382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371</xdr:row>
      <xdr:rowOff>0</xdr:rowOff>
    </xdr:from>
    <xdr:to>
      <xdr:col>7</xdr:col>
      <xdr:colOff>304800</xdr:colOff>
      <xdr:row>381</xdr:row>
      <xdr:rowOff>9525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6680835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381</xdr:row>
      <xdr:rowOff>0</xdr:rowOff>
    </xdr:from>
    <xdr:to>
      <xdr:col>7</xdr:col>
      <xdr:colOff>304800</xdr:colOff>
      <xdr:row>391</xdr:row>
      <xdr:rowOff>9525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6872287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391</xdr:row>
      <xdr:rowOff>0</xdr:rowOff>
    </xdr:from>
    <xdr:to>
      <xdr:col>7</xdr:col>
      <xdr:colOff>295275</xdr:colOff>
      <xdr:row>401</xdr:row>
      <xdr:rowOff>9525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7063740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401</xdr:row>
      <xdr:rowOff>0</xdr:rowOff>
    </xdr:from>
    <xdr:to>
      <xdr:col>7</xdr:col>
      <xdr:colOff>295275</xdr:colOff>
      <xdr:row>411</xdr:row>
      <xdr:rowOff>9525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7255192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411</xdr:row>
      <xdr:rowOff>0</xdr:rowOff>
    </xdr:from>
    <xdr:to>
      <xdr:col>7</xdr:col>
      <xdr:colOff>295275</xdr:colOff>
      <xdr:row>421</xdr:row>
      <xdr:rowOff>9525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7446645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421</xdr:row>
      <xdr:rowOff>0</xdr:rowOff>
    </xdr:from>
    <xdr:to>
      <xdr:col>7</xdr:col>
      <xdr:colOff>295275</xdr:colOff>
      <xdr:row>431</xdr:row>
      <xdr:rowOff>9525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76380975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9524</xdr:colOff>
      <xdr:row>431</xdr:row>
      <xdr:rowOff>9524</xdr:rowOff>
    </xdr:from>
    <xdr:to>
      <xdr:col>7</xdr:col>
      <xdr:colOff>295274</xdr:colOff>
      <xdr:row>441</xdr:row>
      <xdr:rowOff>19049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099" y="78305024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9524</xdr:colOff>
      <xdr:row>440</xdr:row>
      <xdr:rowOff>200024</xdr:rowOff>
    </xdr:from>
    <xdr:to>
      <xdr:col>7</xdr:col>
      <xdr:colOff>295274</xdr:colOff>
      <xdr:row>451</xdr:row>
      <xdr:rowOff>9524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099" y="80210024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9524</xdr:colOff>
      <xdr:row>450</xdr:row>
      <xdr:rowOff>200024</xdr:rowOff>
    </xdr:from>
    <xdr:to>
      <xdr:col>7</xdr:col>
      <xdr:colOff>295274</xdr:colOff>
      <xdr:row>461</xdr:row>
      <xdr:rowOff>9524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099" y="82124549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9524</xdr:colOff>
      <xdr:row>460</xdr:row>
      <xdr:rowOff>190499</xdr:rowOff>
    </xdr:from>
    <xdr:to>
      <xdr:col>7</xdr:col>
      <xdr:colOff>295274</xdr:colOff>
      <xdr:row>470</xdr:row>
      <xdr:rowOff>200024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099" y="84029549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471</xdr:row>
      <xdr:rowOff>0</xdr:rowOff>
    </xdr:from>
    <xdr:to>
      <xdr:col>7</xdr:col>
      <xdr:colOff>295276</xdr:colOff>
      <xdr:row>481</xdr:row>
      <xdr:rowOff>9525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1" y="8595360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480</xdr:row>
      <xdr:rowOff>190500</xdr:rowOff>
    </xdr:from>
    <xdr:to>
      <xdr:col>7</xdr:col>
      <xdr:colOff>295276</xdr:colOff>
      <xdr:row>491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1" y="87858600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491</xdr:row>
      <xdr:rowOff>2</xdr:rowOff>
    </xdr:from>
    <xdr:to>
      <xdr:col>7</xdr:col>
      <xdr:colOff>304801</xdr:colOff>
      <xdr:row>501</xdr:row>
      <xdr:rowOff>9527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6" y="89782652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501</xdr:row>
      <xdr:rowOff>2</xdr:rowOff>
    </xdr:from>
    <xdr:to>
      <xdr:col>7</xdr:col>
      <xdr:colOff>304801</xdr:colOff>
      <xdr:row>511</xdr:row>
      <xdr:rowOff>9527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6" y="91697177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511</xdr:row>
      <xdr:rowOff>2</xdr:rowOff>
    </xdr:from>
    <xdr:to>
      <xdr:col>7</xdr:col>
      <xdr:colOff>304801</xdr:colOff>
      <xdr:row>521</xdr:row>
      <xdr:rowOff>9527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6" y="93611702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521</xdr:row>
      <xdr:rowOff>2</xdr:rowOff>
    </xdr:from>
    <xdr:to>
      <xdr:col>7</xdr:col>
      <xdr:colOff>295276</xdr:colOff>
      <xdr:row>531</xdr:row>
      <xdr:rowOff>9527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1" y="95526227"/>
          <a:ext cx="285750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531</xdr:row>
      <xdr:rowOff>2</xdr:rowOff>
    </xdr:from>
    <xdr:to>
      <xdr:col>7</xdr:col>
      <xdr:colOff>295276</xdr:colOff>
      <xdr:row>547</xdr:row>
      <xdr:rowOff>15875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1" y="97440752"/>
          <a:ext cx="285750" cy="1943100"/>
        </a:xfrm>
        <a:prstGeom prst="rect">
          <a:avLst/>
        </a:prstGeom>
      </xdr:spPr>
    </xdr:pic>
    <xdr:clientData/>
  </xdr:twoCellAnchor>
  <xdr:twoCellAnchor>
    <xdr:from>
      <xdr:col>1</xdr:col>
      <xdr:colOff>590550</xdr:colOff>
      <xdr:row>4</xdr:row>
      <xdr:rowOff>130968</xdr:rowOff>
    </xdr:from>
    <xdr:to>
      <xdr:col>6</xdr:col>
      <xdr:colOff>546100</xdr:colOff>
      <xdr:row>18</xdr:row>
      <xdr:rowOff>133349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="70" zoomScaleNormal="70" workbookViewId="0">
      <selection activeCell="G34" sqref="G34"/>
    </sheetView>
  </sheetViews>
  <sheetFormatPr defaultRowHeight="15" x14ac:dyDescent="0.25"/>
  <cols>
    <col min="3" max="23" width="6.7109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</row>
    <row r="3" spans="1:25" x14ac:dyDescent="0.25">
      <c r="A3" s="1"/>
      <c r="B3" s="2"/>
      <c r="C3" s="5" t="s">
        <v>14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"/>
    </row>
    <row r="4" spans="1:25" x14ac:dyDescent="0.25">
      <c r="A4" s="1"/>
      <c r="B4" s="2"/>
      <c r="C4" s="3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"/>
    </row>
    <row r="5" spans="1:25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"/>
    </row>
    <row r="6" spans="1:25" x14ac:dyDescent="0.25">
      <c r="A6" s="1"/>
      <c r="B6" s="2"/>
      <c r="C6" s="2"/>
      <c r="D6" s="7"/>
      <c r="E6" s="8"/>
      <c r="F6" s="8"/>
      <c r="G6" s="8"/>
      <c r="H6" s="2"/>
      <c r="I6" s="2"/>
      <c r="J6" s="5"/>
      <c r="K6" s="2"/>
      <c r="L6" s="2"/>
      <c r="M6" s="2"/>
      <c r="N6" s="2"/>
      <c r="O6" s="5"/>
      <c r="P6" s="2"/>
      <c r="Q6" s="2"/>
      <c r="R6" s="2"/>
      <c r="S6" s="2"/>
      <c r="T6" s="2"/>
      <c r="U6" s="2"/>
      <c r="V6" s="2"/>
      <c r="W6" s="2"/>
      <c r="X6" s="2"/>
      <c r="Y6" s="1"/>
    </row>
    <row r="7" spans="1:25" x14ac:dyDescent="0.25">
      <c r="A7" s="1"/>
      <c r="B7" s="2"/>
      <c r="C7" s="10"/>
      <c r="D7" s="2">
        <v>1</v>
      </c>
      <c r="E7" s="4">
        <f>D7+1</f>
        <v>2</v>
      </c>
      <c r="F7" s="4">
        <f t="shared" ref="F7:M7" si="0">E7+1</f>
        <v>3</v>
      </c>
      <c r="G7" s="4">
        <f t="shared" si="0"/>
        <v>4</v>
      </c>
      <c r="H7" s="4">
        <f t="shared" si="0"/>
        <v>5</v>
      </c>
      <c r="I7" s="4">
        <f t="shared" si="0"/>
        <v>6</v>
      </c>
      <c r="J7" s="4">
        <f t="shared" si="0"/>
        <v>7</v>
      </c>
      <c r="K7" s="4">
        <f t="shared" si="0"/>
        <v>8</v>
      </c>
      <c r="L7" s="4">
        <f t="shared" si="0"/>
        <v>9</v>
      </c>
      <c r="M7" s="4">
        <f t="shared" si="0"/>
        <v>10</v>
      </c>
      <c r="N7" s="4">
        <f t="shared" ref="N7:V7" si="1">M7+1</f>
        <v>11</v>
      </c>
      <c r="O7" s="4">
        <f t="shared" si="1"/>
        <v>12</v>
      </c>
      <c r="P7" s="4">
        <f t="shared" si="1"/>
        <v>13</v>
      </c>
      <c r="Q7" s="4">
        <f t="shared" si="1"/>
        <v>14</v>
      </c>
      <c r="R7" s="4">
        <f t="shared" si="1"/>
        <v>15</v>
      </c>
      <c r="S7" s="4">
        <f t="shared" si="1"/>
        <v>16</v>
      </c>
      <c r="T7" s="4">
        <f t="shared" si="1"/>
        <v>17</v>
      </c>
      <c r="U7" s="4">
        <f t="shared" si="1"/>
        <v>18</v>
      </c>
      <c r="V7" s="4">
        <f t="shared" si="1"/>
        <v>19</v>
      </c>
      <c r="W7" s="4">
        <f t="shared" ref="W7" si="2">V7+1</f>
        <v>20</v>
      </c>
      <c r="X7" s="2"/>
      <c r="Y7" s="1"/>
    </row>
    <row r="8" spans="1:25" x14ac:dyDescent="0.25">
      <c r="A8" s="1"/>
      <c r="B8" s="2"/>
      <c r="C8" s="2">
        <v>1</v>
      </c>
      <c r="D8" s="6">
        <f ca="1">RAND()</f>
        <v>0.76243936188391581</v>
      </c>
      <c r="E8" s="6">
        <f t="shared" ref="E8:T23" ca="1" si="3">RAND()</f>
        <v>5.2359509957772499E-2</v>
      </c>
      <c r="F8" s="6">
        <f t="shared" ca="1" si="3"/>
        <v>0.7019267218451658</v>
      </c>
      <c r="G8" s="6">
        <f t="shared" ca="1" si="3"/>
        <v>0.71386714184672317</v>
      </c>
      <c r="H8" s="6">
        <f t="shared" ca="1" si="3"/>
        <v>2.9761042742484145E-2</v>
      </c>
      <c r="I8" s="6">
        <f t="shared" ca="1" si="3"/>
        <v>0.13962188837942568</v>
      </c>
      <c r="J8" s="6">
        <f t="shared" ca="1" si="3"/>
        <v>0.79413448730126635</v>
      </c>
      <c r="K8" s="6">
        <f t="shared" ca="1" si="3"/>
        <v>0.43334770454448601</v>
      </c>
      <c r="L8" s="6">
        <f t="shared" ca="1" si="3"/>
        <v>0.7622746122449866</v>
      </c>
      <c r="M8" s="6">
        <f t="shared" ca="1" si="3"/>
        <v>0.2874929809098079</v>
      </c>
      <c r="N8" s="6">
        <f t="shared" ca="1" si="3"/>
        <v>0.84215611093506526</v>
      </c>
      <c r="O8" s="6">
        <f t="shared" ca="1" si="3"/>
        <v>0.81090475144346352</v>
      </c>
      <c r="P8" s="6">
        <f t="shared" ca="1" si="3"/>
        <v>0.21158233408888161</v>
      </c>
      <c r="Q8" s="6">
        <f t="shared" ca="1" si="3"/>
        <v>0.71111490430839874</v>
      </c>
      <c r="R8" s="6">
        <f t="shared" ca="1" si="3"/>
        <v>0.79061362788628653</v>
      </c>
      <c r="S8" s="6">
        <f t="shared" ca="1" si="3"/>
        <v>2.6800174732464987E-2</v>
      </c>
      <c r="T8" s="6">
        <f t="shared" ca="1" si="3"/>
        <v>0.89674111297253856</v>
      </c>
      <c r="U8" s="6">
        <f t="shared" ref="N8:W23" ca="1" si="4">RAND()</f>
        <v>0.72802027978912187</v>
      </c>
      <c r="V8" s="6">
        <f t="shared" ca="1" si="4"/>
        <v>0.91792436490524487</v>
      </c>
      <c r="W8" s="6">
        <f t="shared" ca="1" si="4"/>
        <v>0.97382542346179024</v>
      </c>
      <c r="X8" s="2"/>
      <c r="Y8" s="1"/>
    </row>
    <row r="9" spans="1:25" x14ac:dyDescent="0.25">
      <c r="A9" s="1"/>
      <c r="B9" s="2"/>
      <c r="C9" s="2">
        <f>C8+1</f>
        <v>2</v>
      </c>
      <c r="D9" s="6">
        <f t="shared" ref="D9:S24" ca="1" si="5">RAND()</f>
        <v>0.89648763011231147</v>
      </c>
      <c r="E9" s="6">
        <f t="shared" ca="1" si="3"/>
        <v>0.1737980503561074</v>
      </c>
      <c r="F9" s="6">
        <f t="shared" ca="1" si="3"/>
        <v>0.43707860150540556</v>
      </c>
      <c r="G9" s="6">
        <f t="shared" ca="1" si="3"/>
        <v>0.8773847221544524</v>
      </c>
      <c r="H9" s="6">
        <f t="shared" ca="1" si="3"/>
        <v>6.1736113258122893E-3</v>
      </c>
      <c r="I9" s="6">
        <f t="shared" ca="1" si="3"/>
        <v>0.15355875313490031</v>
      </c>
      <c r="J9" s="6">
        <f t="shared" ca="1" si="3"/>
        <v>0.57467736850705065</v>
      </c>
      <c r="K9" s="6">
        <f t="shared" ca="1" si="3"/>
        <v>0.43853131359670827</v>
      </c>
      <c r="L9" s="6">
        <f t="shared" ca="1" si="3"/>
        <v>0.33861459087115031</v>
      </c>
      <c r="M9" s="6">
        <f t="shared" ca="1" si="3"/>
        <v>0.20612352109348708</v>
      </c>
      <c r="N9" s="6">
        <f t="shared" ca="1" si="4"/>
        <v>0.6684174431404819</v>
      </c>
      <c r="O9" s="6">
        <f t="shared" ca="1" si="4"/>
        <v>0.55335956690854249</v>
      </c>
      <c r="P9" s="6">
        <f t="shared" ca="1" si="4"/>
        <v>0.84203044910786518</v>
      </c>
      <c r="Q9" s="6">
        <f t="shared" ca="1" si="4"/>
        <v>0.60328724273524159</v>
      </c>
      <c r="R9" s="6">
        <f t="shared" ca="1" si="4"/>
        <v>0.8018686706991861</v>
      </c>
      <c r="S9" s="6">
        <f t="shared" ca="1" si="4"/>
        <v>0.54144201392990465</v>
      </c>
      <c r="T9" s="6">
        <f t="shared" ca="1" si="4"/>
        <v>0.51861832066924218</v>
      </c>
      <c r="U9" s="6">
        <f t="shared" ca="1" si="4"/>
        <v>0.90266958276091147</v>
      </c>
      <c r="V9" s="6">
        <f t="shared" ca="1" si="4"/>
        <v>0.18569294258608671</v>
      </c>
      <c r="W9" s="6">
        <f t="shared" ca="1" si="4"/>
        <v>0.59703089051419334</v>
      </c>
      <c r="X9" s="2"/>
      <c r="Y9" s="1"/>
    </row>
    <row r="10" spans="1:25" x14ac:dyDescent="0.25">
      <c r="A10" s="1"/>
      <c r="B10" s="2"/>
      <c r="C10" s="2">
        <f t="shared" ref="C10:C27" si="6">C9+1</f>
        <v>3</v>
      </c>
      <c r="D10" s="6">
        <f t="shared" ca="1" si="5"/>
        <v>0.50266656070004012</v>
      </c>
      <c r="E10" s="6">
        <f t="shared" ca="1" si="3"/>
        <v>0.44459017112546773</v>
      </c>
      <c r="F10" s="6">
        <f t="shared" ca="1" si="3"/>
        <v>0.87993027009699698</v>
      </c>
      <c r="G10" s="6">
        <f t="shared" ca="1" si="3"/>
        <v>0.51178591178859878</v>
      </c>
      <c r="H10" s="6">
        <f t="shared" ca="1" si="3"/>
        <v>0.36720573534986456</v>
      </c>
      <c r="I10" s="6">
        <f t="shared" ca="1" si="3"/>
        <v>0.43622138255689025</v>
      </c>
      <c r="J10" s="6">
        <f t="shared" ca="1" si="3"/>
        <v>0.27424861501551112</v>
      </c>
      <c r="K10" s="6">
        <f t="shared" ca="1" si="3"/>
        <v>8.4548925807677922E-2</v>
      </c>
      <c r="L10" s="6">
        <f t="shared" ca="1" si="3"/>
        <v>0.94479743623754264</v>
      </c>
      <c r="M10" s="6">
        <f t="shared" ca="1" si="3"/>
        <v>9.9118351446321196E-3</v>
      </c>
      <c r="N10" s="6">
        <f t="shared" ca="1" si="4"/>
        <v>0.53889888834679878</v>
      </c>
      <c r="O10" s="6">
        <f t="shared" ca="1" si="4"/>
        <v>0.52161249682748334</v>
      </c>
      <c r="P10" s="6">
        <f t="shared" ca="1" si="4"/>
        <v>0.4992473183382643</v>
      </c>
      <c r="Q10" s="6">
        <f t="shared" ca="1" si="4"/>
        <v>0.68054289149195502</v>
      </c>
      <c r="R10" s="6">
        <f t="shared" ca="1" si="4"/>
        <v>0.37966433894390028</v>
      </c>
      <c r="S10" s="6">
        <f t="shared" ca="1" si="4"/>
        <v>0.70489648141138894</v>
      </c>
      <c r="T10" s="6">
        <f t="shared" ca="1" si="4"/>
        <v>0.87428239072884362</v>
      </c>
      <c r="U10" s="6">
        <f t="shared" ca="1" si="4"/>
        <v>0.20559641614308299</v>
      </c>
      <c r="V10" s="6">
        <f t="shared" ca="1" si="4"/>
        <v>0.68964178417830635</v>
      </c>
      <c r="W10" s="6">
        <f t="shared" ca="1" si="4"/>
        <v>0.58901950444758266</v>
      </c>
      <c r="X10" s="2"/>
      <c r="Y10" s="1"/>
    </row>
    <row r="11" spans="1:25" x14ac:dyDescent="0.25">
      <c r="A11" s="1"/>
      <c r="B11" s="2"/>
      <c r="C11" s="2">
        <f t="shared" si="6"/>
        <v>4</v>
      </c>
      <c r="D11" s="6">
        <f t="shared" ca="1" si="5"/>
        <v>0.44483026940229098</v>
      </c>
      <c r="E11" s="6">
        <f t="shared" ca="1" si="3"/>
        <v>0.51187180745738259</v>
      </c>
      <c r="F11" s="6">
        <f t="shared" ca="1" si="3"/>
        <v>0.70093003666307008</v>
      </c>
      <c r="G11" s="6">
        <f t="shared" ca="1" si="3"/>
        <v>0.16968260411535685</v>
      </c>
      <c r="H11" s="6">
        <f t="shared" ca="1" si="3"/>
        <v>0.53759999249836243</v>
      </c>
      <c r="I11" s="6">
        <f t="shared" ca="1" si="3"/>
        <v>0.58687468948367061</v>
      </c>
      <c r="J11" s="6">
        <f t="shared" ca="1" si="3"/>
        <v>0.77602251501453312</v>
      </c>
      <c r="K11" s="6">
        <f t="shared" ca="1" si="3"/>
        <v>0.84257716874267585</v>
      </c>
      <c r="L11" s="6">
        <f t="shared" ca="1" si="3"/>
        <v>0.38740652971172118</v>
      </c>
      <c r="M11" s="6">
        <f t="shared" ca="1" si="3"/>
        <v>0.47455090308485615</v>
      </c>
      <c r="N11" s="6">
        <f t="shared" ca="1" si="4"/>
        <v>7.5654290134472557E-2</v>
      </c>
      <c r="O11" s="6">
        <f t="shared" ca="1" si="4"/>
        <v>0.60811851394354033</v>
      </c>
      <c r="P11" s="6">
        <f t="shared" ca="1" si="4"/>
        <v>0.88747430657482407</v>
      </c>
      <c r="Q11" s="6">
        <f t="shared" ca="1" si="4"/>
        <v>0.41286013961735302</v>
      </c>
      <c r="R11" s="6">
        <f t="shared" ca="1" si="4"/>
        <v>0.96015836250535602</v>
      </c>
      <c r="S11" s="6">
        <f t="shared" ca="1" si="4"/>
        <v>0.7367923608396566</v>
      </c>
      <c r="T11" s="6">
        <f t="shared" ca="1" si="4"/>
        <v>0.32778587187291086</v>
      </c>
      <c r="U11" s="6">
        <f t="shared" ca="1" si="4"/>
        <v>0.70501298730121642</v>
      </c>
      <c r="V11" s="6">
        <f t="shared" ca="1" si="4"/>
        <v>0.33051454278186598</v>
      </c>
      <c r="W11" s="6">
        <f t="shared" ca="1" si="4"/>
        <v>0.75010895164872637</v>
      </c>
      <c r="X11" s="2"/>
      <c r="Y11" s="1"/>
    </row>
    <row r="12" spans="1:25" x14ac:dyDescent="0.25">
      <c r="A12" s="1"/>
      <c r="B12" s="2"/>
      <c r="C12" s="2">
        <f t="shared" si="6"/>
        <v>5</v>
      </c>
      <c r="D12" s="6">
        <f t="shared" ca="1" si="5"/>
        <v>0.46855078052329813</v>
      </c>
      <c r="E12" s="6">
        <f t="shared" ca="1" si="3"/>
        <v>0.34404647264229982</v>
      </c>
      <c r="F12" s="6">
        <f t="shared" ca="1" si="3"/>
        <v>0.92073341837864231</v>
      </c>
      <c r="G12" s="6">
        <f t="shared" ca="1" si="3"/>
        <v>0.21777791102179134</v>
      </c>
      <c r="H12" s="6">
        <f t="shared" ca="1" si="3"/>
        <v>0.51836530074756937</v>
      </c>
      <c r="I12" s="6">
        <f t="shared" ca="1" si="3"/>
        <v>0.3701841431279187</v>
      </c>
      <c r="J12" s="6">
        <f t="shared" ca="1" si="3"/>
        <v>0.77570929314160086</v>
      </c>
      <c r="K12" s="6">
        <f t="shared" ca="1" si="3"/>
        <v>0.77372653132194413</v>
      </c>
      <c r="L12" s="6">
        <f t="shared" ca="1" si="3"/>
        <v>0.46281101253787793</v>
      </c>
      <c r="M12" s="6">
        <f t="shared" ca="1" si="3"/>
        <v>0.70243840638641142</v>
      </c>
      <c r="N12" s="6">
        <f t="shared" ca="1" si="4"/>
        <v>0.94707260145321503</v>
      </c>
      <c r="O12" s="6">
        <f t="shared" ca="1" si="4"/>
        <v>0.27394626647836973</v>
      </c>
      <c r="P12" s="6">
        <f t="shared" ca="1" si="4"/>
        <v>0.54792315670882263</v>
      </c>
      <c r="Q12" s="6">
        <f t="shared" ca="1" si="4"/>
        <v>0.37907914129631781</v>
      </c>
      <c r="R12" s="6">
        <f t="shared" ca="1" si="4"/>
        <v>0.91467720643256534</v>
      </c>
      <c r="S12" s="6">
        <f t="shared" ca="1" si="4"/>
        <v>0.60572900083718351</v>
      </c>
      <c r="T12" s="6">
        <f t="shared" ca="1" si="4"/>
        <v>0.15816406187682697</v>
      </c>
      <c r="U12" s="6">
        <f t="shared" ca="1" si="4"/>
        <v>0.81063575429769164</v>
      </c>
      <c r="V12" s="6">
        <f t="shared" ca="1" si="4"/>
        <v>0.48938811919334579</v>
      </c>
      <c r="W12" s="6">
        <f t="shared" ca="1" si="4"/>
        <v>0.86310709787397144</v>
      </c>
      <c r="X12" s="2"/>
      <c r="Y12" s="1"/>
    </row>
    <row r="13" spans="1:25" x14ac:dyDescent="0.25">
      <c r="A13" s="1"/>
      <c r="B13" s="2"/>
      <c r="C13" s="2">
        <f t="shared" si="6"/>
        <v>6</v>
      </c>
      <c r="D13" s="6">
        <f t="shared" ca="1" si="5"/>
        <v>0.95455371952744084</v>
      </c>
      <c r="E13" s="6">
        <f t="shared" ca="1" si="3"/>
        <v>2.5730417389391302E-2</v>
      </c>
      <c r="F13" s="6">
        <f t="shared" ca="1" si="3"/>
        <v>0.90367057253505001</v>
      </c>
      <c r="G13" s="6">
        <f t="shared" ca="1" si="3"/>
        <v>0.24628969168786552</v>
      </c>
      <c r="H13" s="6">
        <f t="shared" ca="1" si="3"/>
        <v>0.10164316321099631</v>
      </c>
      <c r="I13" s="6">
        <f t="shared" ca="1" si="3"/>
        <v>0.16965135623247585</v>
      </c>
      <c r="J13" s="6">
        <f t="shared" ca="1" si="3"/>
        <v>0.52422669968006619</v>
      </c>
      <c r="K13" s="6">
        <f t="shared" ca="1" si="3"/>
        <v>0.46236350715933039</v>
      </c>
      <c r="L13" s="6">
        <f t="shared" ca="1" si="3"/>
        <v>0.13413420102193729</v>
      </c>
      <c r="M13" s="6">
        <f t="shared" ca="1" si="3"/>
        <v>0.50394472491216968</v>
      </c>
      <c r="N13" s="6">
        <f t="shared" ca="1" si="4"/>
        <v>5.4581121930727283E-2</v>
      </c>
      <c r="O13" s="6">
        <f t="shared" ca="1" si="4"/>
        <v>0.82171927252367916</v>
      </c>
      <c r="P13" s="6">
        <f t="shared" ca="1" si="4"/>
        <v>3.1004839689141583E-4</v>
      </c>
      <c r="Q13" s="6">
        <f t="shared" ca="1" si="4"/>
        <v>0.84742095474509405</v>
      </c>
      <c r="R13" s="6">
        <f t="shared" ca="1" si="4"/>
        <v>0.43378195066163583</v>
      </c>
      <c r="S13" s="6">
        <f t="shared" ca="1" si="4"/>
        <v>0.8772936742506614</v>
      </c>
      <c r="T13" s="6">
        <f t="shared" ca="1" si="4"/>
        <v>0.19816440789130196</v>
      </c>
      <c r="U13" s="6">
        <f t="shared" ca="1" si="4"/>
        <v>0.10579466049013897</v>
      </c>
      <c r="V13" s="6">
        <f t="shared" ca="1" si="4"/>
        <v>0.49543560165097056</v>
      </c>
      <c r="W13" s="6">
        <f t="shared" ca="1" si="4"/>
        <v>0.29428837240333938</v>
      </c>
      <c r="X13" s="2"/>
      <c r="Y13" s="1"/>
    </row>
    <row r="14" spans="1:25" x14ac:dyDescent="0.25">
      <c r="A14" s="1"/>
      <c r="B14" s="2"/>
      <c r="C14" s="2">
        <f t="shared" si="6"/>
        <v>7</v>
      </c>
      <c r="D14" s="6">
        <f t="shared" ca="1" si="5"/>
        <v>0.22566790655680358</v>
      </c>
      <c r="E14" s="6">
        <f t="shared" ca="1" si="3"/>
        <v>0.82026548173738045</v>
      </c>
      <c r="F14" s="6">
        <f t="shared" ca="1" si="3"/>
        <v>0.98444247947202224</v>
      </c>
      <c r="G14" s="6">
        <f t="shared" ca="1" si="3"/>
        <v>3.9064508222838579E-2</v>
      </c>
      <c r="H14" s="6">
        <f t="shared" ca="1" si="3"/>
        <v>0.44099322109207539</v>
      </c>
      <c r="I14" s="6">
        <f t="shared" ca="1" si="3"/>
        <v>0.62617678679737898</v>
      </c>
      <c r="J14" s="6">
        <f t="shared" ca="1" si="3"/>
        <v>0.65378595536570505</v>
      </c>
      <c r="K14" s="6">
        <f t="shared" ca="1" si="3"/>
        <v>0.91567217344067808</v>
      </c>
      <c r="L14" s="6">
        <f t="shared" ca="1" si="3"/>
        <v>6.7453544225485884E-2</v>
      </c>
      <c r="M14" s="6">
        <f t="shared" ca="1" si="3"/>
        <v>0.48184017059000006</v>
      </c>
      <c r="N14" s="6">
        <f t="shared" ca="1" si="4"/>
        <v>0.88236879202269458</v>
      </c>
      <c r="O14" s="6">
        <f t="shared" ca="1" si="4"/>
        <v>0.92254380338680098</v>
      </c>
      <c r="P14" s="6">
        <f t="shared" ca="1" si="4"/>
        <v>0.60952593422691437</v>
      </c>
      <c r="Q14" s="6">
        <f t="shared" ca="1" si="4"/>
        <v>0.1537599221727084</v>
      </c>
      <c r="R14" s="6">
        <f t="shared" ca="1" si="4"/>
        <v>0.51935152501044035</v>
      </c>
      <c r="S14" s="6">
        <f t="shared" ca="1" si="4"/>
        <v>9.0350273685909532E-2</v>
      </c>
      <c r="T14" s="6">
        <f t="shared" ca="1" si="4"/>
        <v>0.13240631153953508</v>
      </c>
      <c r="U14" s="6">
        <f t="shared" ca="1" si="4"/>
        <v>0.85580169856881505</v>
      </c>
      <c r="V14" s="6">
        <f t="shared" ca="1" si="4"/>
        <v>0.33556743030221947</v>
      </c>
      <c r="W14" s="6">
        <f t="shared" ca="1" si="4"/>
        <v>0.65676565204860016</v>
      </c>
      <c r="X14" s="2"/>
      <c r="Y14" s="1"/>
    </row>
    <row r="15" spans="1:25" x14ac:dyDescent="0.25">
      <c r="A15" s="1"/>
      <c r="B15" s="2"/>
      <c r="C15" s="2">
        <f t="shared" si="6"/>
        <v>8</v>
      </c>
      <c r="D15" s="6">
        <f t="shared" ca="1" si="5"/>
        <v>0.4492955769087118</v>
      </c>
      <c r="E15" s="6">
        <f t="shared" ca="1" si="3"/>
        <v>0.45959194637620271</v>
      </c>
      <c r="F15" s="6">
        <f t="shared" ca="1" si="3"/>
        <v>0.58461912445967579</v>
      </c>
      <c r="G15" s="6">
        <f t="shared" ca="1" si="3"/>
        <v>0.77285611451629055</v>
      </c>
      <c r="H15" s="6">
        <f t="shared" ca="1" si="3"/>
        <v>0.41767837598600832</v>
      </c>
      <c r="I15" s="6">
        <f t="shared" ca="1" si="3"/>
        <v>0.71988010117688972</v>
      </c>
      <c r="J15" s="6">
        <f t="shared" ca="1" si="3"/>
        <v>0.80570573119700017</v>
      </c>
      <c r="K15" s="6">
        <f t="shared" ca="1" si="3"/>
        <v>0.30705570620812928</v>
      </c>
      <c r="L15" s="6">
        <f t="shared" ca="1" si="3"/>
        <v>0.47119267121982322</v>
      </c>
      <c r="M15" s="6">
        <f t="shared" ca="1" si="3"/>
        <v>2.1250116770515359E-2</v>
      </c>
      <c r="N15" s="6">
        <f t="shared" ca="1" si="4"/>
        <v>0.85956164031966886</v>
      </c>
      <c r="O15" s="6">
        <f t="shared" ca="1" si="4"/>
        <v>8.3223489100251347E-2</v>
      </c>
      <c r="P15" s="6">
        <f t="shared" ca="1" si="4"/>
        <v>0.81311085440058672</v>
      </c>
      <c r="Q15" s="6">
        <f t="shared" ca="1" si="4"/>
        <v>0.14948862672110874</v>
      </c>
      <c r="R15" s="6">
        <f t="shared" ca="1" si="4"/>
        <v>0.19108110030139247</v>
      </c>
      <c r="S15" s="6">
        <f t="shared" ca="1" si="4"/>
        <v>0.75710184602770902</v>
      </c>
      <c r="T15" s="6">
        <f t="shared" ca="1" si="4"/>
        <v>0.17800913833078902</v>
      </c>
      <c r="U15" s="6">
        <f t="shared" ca="1" si="4"/>
        <v>0.54698279061897215</v>
      </c>
      <c r="V15" s="6">
        <f t="shared" ca="1" si="4"/>
        <v>0.13262312530095099</v>
      </c>
      <c r="W15" s="6">
        <f t="shared" ca="1" si="4"/>
        <v>0.9849886232693229</v>
      </c>
      <c r="X15" s="2"/>
      <c r="Y15" s="1"/>
    </row>
    <row r="16" spans="1:25" x14ac:dyDescent="0.25">
      <c r="A16" s="1"/>
      <c r="B16" s="2"/>
      <c r="C16" s="2">
        <f t="shared" si="6"/>
        <v>9</v>
      </c>
      <c r="D16" s="6">
        <f t="shared" ca="1" si="5"/>
        <v>0.16450322306082787</v>
      </c>
      <c r="E16" s="6">
        <f t="shared" ca="1" si="3"/>
        <v>0.34998614807438877</v>
      </c>
      <c r="F16" s="6">
        <f t="shared" ca="1" si="3"/>
        <v>0.39344924327819963</v>
      </c>
      <c r="G16" s="6">
        <f t="shared" ca="1" si="3"/>
        <v>0.9157053424732744</v>
      </c>
      <c r="H16" s="6">
        <f t="shared" ca="1" si="3"/>
        <v>0.55421631354997247</v>
      </c>
      <c r="I16" s="6">
        <f t="shared" ca="1" si="3"/>
        <v>0.78913880214791721</v>
      </c>
      <c r="J16" s="6">
        <f t="shared" ca="1" si="3"/>
        <v>0.57643104350786445</v>
      </c>
      <c r="K16" s="6">
        <f t="shared" ca="1" si="3"/>
        <v>0.75057940479362073</v>
      </c>
      <c r="L16" s="6">
        <f t="shared" ca="1" si="3"/>
        <v>0.75031149410963649</v>
      </c>
      <c r="M16" s="6">
        <f t="shared" ca="1" si="3"/>
        <v>0.11952822281752595</v>
      </c>
      <c r="N16" s="6">
        <f t="shared" ca="1" si="4"/>
        <v>0.98515286065763197</v>
      </c>
      <c r="O16" s="6">
        <f t="shared" ca="1" si="4"/>
        <v>0.72085527746933808</v>
      </c>
      <c r="P16" s="6">
        <f t="shared" ca="1" si="4"/>
        <v>0.4179362208818288</v>
      </c>
      <c r="Q16" s="6">
        <f t="shared" ca="1" si="4"/>
        <v>6.0792018867920627E-2</v>
      </c>
      <c r="R16" s="6">
        <f t="shared" ca="1" si="4"/>
        <v>0.2244899514145724</v>
      </c>
      <c r="S16" s="6">
        <f t="shared" ca="1" si="4"/>
        <v>0.44395469195593973</v>
      </c>
      <c r="T16" s="6">
        <f t="shared" ca="1" si="4"/>
        <v>0.41575431214851477</v>
      </c>
      <c r="U16" s="6">
        <f t="shared" ca="1" si="4"/>
        <v>0.11528519706755558</v>
      </c>
      <c r="V16" s="6">
        <f t="shared" ca="1" si="4"/>
        <v>0.31268479963405371</v>
      </c>
      <c r="W16" s="6">
        <f t="shared" ca="1" si="4"/>
        <v>0.42387916050755892</v>
      </c>
      <c r="X16" s="2"/>
      <c r="Y16" s="1"/>
    </row>
    <row r="17" spans="1:25" x14ac:dyDescent="0.25">
      <c r="A17" s="1"/>
      <c r="B17" s="2"/>
      <c r="C17" s="2">
        <f t="shared" si="6"/>
        <v>10</v>
      </c>
      <c r="D17" s="6">
        <f t="shared" ca="1" si="5"/>
        <v>0.13428750578460136</v>
      </c>
      <c r="E17" s="6">
        <f t="shared" ca="1" si="3"/>
        <v>0.39777370426448422</v>
      </c>
      <c r="F17" s="6">
        <f t="shared" ca="1" si="3"/>
        <v>0.43185957969929212</v>
      </c>
      <c r="G17" s="6">
        <f t="shared" ca="1" si="3"/>
        <v>0.49625844047057865</v>
      </c>
      <c r="H17" s="6">
        <f t="shared" ca="1" si="3"/>
        <v>0.96483244775374788</v>
      </c>
      <c r="I17" s="6">
        <f t="shared" ca="1" si="3"/>
        <v>0.12453839301773229</v>
      </c>
      <c r="J17" s="6">
        <f t="shared" ca="1" si="3"/>
        <v>0.40050179148168541</v>
      </c>
      <c r="K17" s="6">
        <f t="shared" ca="1" si="3"/>
        <v>0.40581307145526746</v>
      </c>
      <c r="L17" s="6">
        <f t="shared" ca="1" si="3"/>
        <v>0.24642404430988429</v>
      </c>
      <c r="M17" s="6">
        <f t="shared" ca="1" si="3"/>
        <v>0.15852210404401423</v>
      </c>
      <c r="N17" s="6">
        <f t="shared" ca="1" si="4"/>
        <v>0.1186926146584697</v>
      </c>
      <c r="O17" s="6">
        <f t="shared" ca="1" si="4"/>
        <v>0.83817716507375151</v>
      </c>
      <c r="P17" s="6">
        <f t="shared" ca="1" si="4"/>
        <v>0.36022165332825007</v>
      </c>
      <c r="Q17" s="6">
        <f t="shared" ca="1" si="4"/>
        <v>0.22014543673456444</v>
      </c>
      <c r="R17" s="6">
        <f t="shared" ca="1" si="4"/>
        <v>0.91764489894797574</v>
      </c>
      <c r="S17" s="6">
        <f t="shared" ca="1" si="4"/>
        <v>0.4427982727077926</v>
      </c>
      <c r="T17" s="6">
        <f t="shared" ca="1" si="4"/>
        <v>0.49082537594474374</v>
      </c>
      <c r="U17" s="6">
        <f t="shared" ca="1" si="4"/>
        <v>0.52031993979567503</v>
      </c>
      <c r="V17" s="6">
        <f t="shared" ca="1" si="4"/>
        <v>0.71327977776029994</v>
      </c>
      <c r="W17" s="6">
        <f t="shared" ca="1" si="4"/>
        <v>0.33559800528575778</v>
      </c>
      <c r="X17" s="2"/>
      <c r="Y17" s="1"/>
    </row>
    <row r="18" spans="1:25" x14ac:dyDescent="0.25">
      <c r="A18" s="1"/>
      <c r="B18" s="2"/>
      <c r="C18" s="2">
        <f t="shared" si="6"/>
        <v>11</v>
      </c>
      <c r="D18" s="6">
        <f t="shared" ca="1" si="5"/>
        <v>0.17651207293030269</v>
      </c>
      <c r="E18" s="6">
        <f t="shared" ca="1" si="3"/>
        <v>0.34820518775498732</v>
      </c>
      <c r="F18" s="6">
        <f t="shared" ca="1" si="3"/>
        <v>0.42151540339336324</v>
      </c>
      <c r="G18" s="6">
        <f t="shared" ca="1" si="3"/>
        <v>0.17057878407512939</v>
      </c>
      <c r="H18" s="6">
        <f t="shared" ca="1" si="3"/>
        <v>0.23230297816820034</v>
      </c>
      <c r="I18" s="6">
        <f t="shared" ca="1" si="3"/>
        <v>0.57715377736044116</v>
      </c>
      <c r="J18" s="6">
        <f t="shared" ca="1" si="3"/>
        <v>0.88027330131606907</v>
      </c>
      <c r="K18" s="6">
        <f t="shared" ca="1" si="3"/>
        <v>0.50697185041583759</v>
      </c>
      <c r="L18" s="6">
        <f t="shared" ca="1" si="3"/>
        <v>0.42093452264226938</v>
      </c>
      <c r="M18" s="6">
        <f t="shared" ca="1" si="3"/>
        <v>0.31592151526210888</v>
      </c>
      <c r="N18" s="6">
        <f t="shared" ca="1" si="4"/>
        <v>5.580587205449028E-2</v>
      </c>
      <c r="O18" s="6">
        <f t="shared" ca="1" si="4"/>
        <v>8.4652453692422025E-3</v>
      </c>
      <c r="P18" s="6">
        <f t="shared" ca="1" si="4"/>
        <v>0.94002863915276946</v>
      </c>
      <c r="Q18" s="6">
        <f t="shared" ca="1" si="4"/>
        <v>0.52853109956779565</v>
      </c>
      <c r="R18" s="6">
        <f t="shared" ca="1" si="4"/>
        <v>0.22175465774553937</v>
      </c>
      <c r="S18" s="6">
        <f t="shared" ca="1" si="4"/>
        <v>0.58769834343539784</v>
      </c>
      <c r="T18" s="6">
        <f t="shared" ca="1" si="4"/>
        <v>0.95335869238337911</v>
      </c>
      <c r="U18" s="6">
        <f t="shared" ca="1" si="4"/>
        <v>0.97614019337191948</v>
      </c>
      <c r="V18" s="6">
        <f t="shared" ca="1" si="4"/>
        <v>0.57287039525750105</v>
      </c>
      <c r="W18" s="6">
        <f t="shared" ca="1" si="4"/>
        <v>0.44913070585435444</v>
      </c>
      <c r="X18" s="2"/>
      <c r="Y18" s="1"/>
    </row>
    <row r="19" spans="1:25" x14ac:dyDescent="0.25">
      <c r="A19" s="1"/>
      <c r="B19" s="2"/>
      <c r="C19" s="2">
        <f t="shared" si="6"/>
        <v>12</v>
      </c>
      <c r="D19" s="6">
        <f t="shared" ca="1" si="5"/>
        <v>0.27568656901444821</v>
      </c>
      <c r="E19" s="6">
        <f t="shared" ca="1" si="3"/>
        <v>0.64875025904688532</v>
      </c>
      <c r="F19" s="6">
        <f t="shared" ca="1" si="3"/>
        <v>0.2445432661562924</v>
      </c>
      <c r="G19" s="6">
        <f t="shared" ca="1" si="3"/>
        <v>7.364529575630574E-2</v>
      </c>
      <c r="H19" s="6">
        <f t="shared" ca="1" si="3"/>
        <v>0.90118462047134074</v>
      </c>
      <c r="I19" s="6">
        <f t="shared" ca="1" si="3"/>
        <v>2.4322244227355072E-2</v>
      </c>
      <c r="J19" s="6">
        <f t="shared" ca="1" si="3"/>
        <v>0.48716644422733457</v>
      </c>
      <c r="K19" s="6">
        <f t="shared" ca="1" si="3"/>
        <v>0.63703463626092649</v>
      </c>
      <c r="L19" s="6">
        <f t="shared" ca="1" si="3"/>
        <v>0.46889227198027861</v>
      </c>
      <c r="M19" s="6">
        <f t="shared" ca="1" si="3"/>
        <v>0.66322495759931799</v>
      </c>
      <c r="N19" s="6">
        <f t="shared" ca="1" si="4"/>
        <v>0.10909256177999127</v>
      </c>
      <c r="O19" s="6">
        <f t="shared" ca="1" si="4"/>
        <v>0.36029710492390166</v>
      </c>
      <c r="P19" s="6">
        <f t="shared" ca="1" si="4"/>
        <v>0.52828924284367373</v>
      </c>
      <c r="Q19" s="6">
        <f t="shared" ca="1" si="4"/>
        <v>0.15897581844908437</v>
      </c>
      <c r="R19" s="6">
        <f t="shared" ca="1" si="4"/>
        <v>0.25387106540819637</v>
      </c>
      <c r="S19" s="6">
        <f t="shared" ca="1" si="4"/>
        <v>0.65115621298844739</v>
      </c>
      <c r="T19" s="6">
        <f t="shared" ca="1" si="4"/>
        <v>0.72324772511883473</v>
      </c>
      <c r="U19" s="6">
        <f t="shared" ca="1" si="4"/>
        <v>0.36035715493100895</v>
      </c>
      <c r="V19" s="6">
        <f t="shared" ca="1" si="4"/>
        <v>0.94692891796660694</v>
      </c>
      <c r="W19" s="6">
        <f t="shared" ca="1" si="4"/>
        <v>0.43713298027529124</v>
      </c>
      <c r="X19" s="2"/>
      <c r="Y19" s="1"/>
    </row>
    <row r="20" spans="1:25" x14ac:dyDescent="0.25">
      <c r="A20" s="1"/>
      <c r="B20" s="2"/>
      <c r="C20" s="2">
        <f t="shared" si="6"/>
        <v>13</v>
      </c>
      <c r="D20" s="6">
        <f t="shared" ca="1" si="5"/>
        <v>4.2495876781772912E-2</v>
      </c>
      <c r="E20" s="6">
        <f t="shared" ca="1" si="3"/>
        <v>0.95962042137487191</v>
      </c>
      <c r="F20" s="6">
        <f t="shared" ca="1" si="3"/>
        <v>0.12845873961571674</v>
      </c>
      <c r="G20" s="6">
        <f t="shared" ca="1" si="3"/>
        <v>0.92482372662834489</v>
      </c>
      <c r="H20" s="6">
        <f t="shared" ca="1" si="3"/>
        <v>0.6025049510016921</v>
      </c>
      <c r="I20" s="6">
        <f t="shared" ca="1" si="3"/>
        <v>0.20816978152769072</v>
      </c>
      <c r="J20" s="6">
        <f t="shared" ca="1" si="3"/>
        <v>0.91971878509260863</v>
      </c>
      <c r="K20" s="6">
        <f t="shared" ca="1" si="3"/>
        <v>0.76434183269957079</v>
      </c>
      <c r="L20" s="6">
        <f t="shared" ca="1" si="3"/>
        <v>0.7051240396537044</v>
      </c>
      <c r="M20" s="6">
        <f t="shared" ca="1" si="3"/>
        <v>0.92212591146026257</v>
      </c>
      <c r="N20" s="6">
        <f t="shared" ca="1" si="4"/>
        <v>0.87578792529092953</v>
      </c>
      <c r="O20" s="6">
        <f t="shared" ca="1" si="4"/>
        <v>0.58600910906756509</v>
      </c>
      <c r="P20" s="6">
        <f t="shared" ca="1" si="4"/>
        <v>0.49637242269461912</v>
      </c>
      <c r="Q20" s="6">
        <f t="shared" ca="1" si="4"/>
        <v>0.16617684116885689</v>
      </c>
      <c r="R20" s="6">
        <f t="shared" ca="1" si="4"/>
        <v>0.53496967464902012</v>
      </c>
      <c r="S20" s="6">
        <f t="shared" ca="1" si="4"/>
        <v>0.89956517579319017</v>
      </c>
      <c r="T20" s="6">
        <f t="shared" ca="1" si="4"/>
        <v>0.97826939704712956</v>
      </c>
      <c r="U20" s="6">
        <f t="shared" ca="1" si="4"/>
        <v>0.5388066284946269</v>
      </c>
      <c r="V20" s="6">
        <f t="shared" ca="1" si="4"/>
        <v>0.77770870827759775</v>
      </c>
      <c r="W20" s="6">
        <f t="shared" ca="1" si="4"/>
        <v>1.6414081233221856E-2</v>
      </c>
      <c r="X20" s="2"/>
      <c r="Y20" s="1"/>
    </row>
    <row r="21" spans="1:25" x14ac:dyDescent="0.25">
      <c r="A21" s="1"/>
      <c r="B21" s="2"/>
      <c r="C21" s="2">
        <f t="shared" si="6"/>
        <v>14</v>
      </c>
      <c r="D21" s="6">
        <f t="shared" ca="1" si="5"/>
        <v>0.34660248322425569</v>
      </c>
      <c r="E21" s="6">
        <f t="shared" ca="1" si="3"/>
        <v>0.84689212868594299</v>
      </c>
      <c r="F21" s="6">
        <f t="shared" ca="1" si="3"/>
        <v>0.74764714698614387</v>
      </c>
      <c r="G21" s="6">
        <f t="shared" ca="1" si="3"/>
        <v>0.39242853983836812</v>
      </c>
      <c r="H21" s="6">
        <f t="shared" ca="1" si="3"/>
        <v>0.31312288321065018</v>
      </c>
      <c r="I21" s="6">
        <f t="shared" ca="1" si="3"/>
        <v>0.20133093278973313</v>
      </c>
      <c r="J21" s="6">
        <f t="shared" ca="1" si="3"/>
        <v>0.29308421061527001</v>
      </c>
      <c r="K21" s="6">
        <f t="shared" ca="1" si="3"/>
        <v>0.78802796777133322</v>
      </c>
      <c r="L21" s="6">
        <f t="shared" ca="1" si="3"/>
        <v>0.22951635399377646</v>
      </c>
      <c r="M21" s="6">
        <f t="shared" ca="1" si="3"/>
        <v>0.90567361440093863</v>
      </c>
      <c r="N21" s="6">
        <f t="shared" ca="1" si="4"/>
        <v>0.18496591481004765</v>
      </c>
      <c r="O21" s="6">
        <f t="shared" ca="1" si="4"/>
        <v>0.18367732135706083</v>
      </c>
      <c r="P21" s="6">
        <f t="shared" ca="1" si="4"/>
        <v>0.82612262543718529</v>
      </c>
      <c r="Q21" s="6">
        <f t="shared" ca="1" si="4"/>
        <v>0.68203317233258809</v>
      </c>
      <c r="R21" s="6">
        <f t="shared" ca="1" si="4"/>
        <v>0.53669040495507625</v>
      </c>
      <c r="S21" s="6">
        <f t="shared" ca="1" si="4"/>
        <v>0.14632055700905</v>
      </c>
      <c r="T21" s="6">
        <f t="shared" ca="1" si="4"/>
        <v>0.59406035971455373</v>
      </c>
      <c r="U21" s="6">
        <f t="shared" ca="1" si="4"/>
        <v>0.63469213272715375</v>
      </c>
      <c r="V21" s="6">
        <f t="shared" ca="1" si="4"/>
        <v>0.86597173334923272</v>
      </c>
      <c r="W21" s="6">
        <f t="shared" ca="1" si="4"/>
        <v>3.3061182102137154E-2</v>
      </c>
      <c r="X21" s="2"/>
      <c r="Y21" s="1"/>
    </row>
    <row r="22" spans="1:25" x14ac:dyDescent="0.25">
      <c r="A22" s="1"/>
      <c r="B22" s="2"/>
      <c r="C22" s="2">
        <f t="shared" si="6"/>
        <v>15</v>
      </c>
      <c r="D22" s="6">
        <f t="shared" ca="1" si="5"/>
        <v>0.10273786997286849</v>
      </c>
      <c r="E22" s="6">
        <f t="shared" ca="1" si="3"/>
        <v>0.32996075702779193</v>
      </c>
      <c r="F22" s="6">
        <f t="shared" ca="1" si="3"/>
        <v>0.14434241981652807</v>
      </c>
      <c r="G22" s="6">
        <f t="shared" ca="1" si="3"/>
        <v>4.2062644989036224E-2</v>
      </c>
      <c r="H22" s="6">
        <f t="shared" ca="1" si="3"/>
        <v>0.78698716675774105</v>
      </c>
      <c r="I22" s="6">
        <f t="shared" ca="1" si="3"/>
        <v>0.48432624951523884</v>
      </c>
      <c r="J22" s="6">
        <f t="shared" ca="1" si="3"/>
        <v>0.85440711648415046</v>
      </c>
      <c r="K22" s="6">
        <f t="shared" ca="1" si="3"/>
        <v>0.28677511209448125</v>
      </c>
      <c r="L22" s="6">
        <f t="shared" ca="1" si="3"/>
        <v>8.4764771636302139E-2</v>
      </c>
      <c r="M22" s="6">
        <f t="shared" ca="1" si="3"/>
        <v>0.40094817494149471</v>
      </c>
      <c r="N22" s="6">
        <f t="shared" ca="1" si="4"/>
        <v>0.41779702930360008</v>
      </c>
      <c r="O22" s="6">
        <f t="shared" ca="1" si="4"/>
        <v>0.61279728643288589</v>
      </c>
      <c r="P22" s="6">
        <f t="shared" ca="1" si="4"/>
        <v>0.28091586285068892</v>
      </c>
      <c r="Q22" s="6">
        <f t="shared" ca="1" si="4"/>
        <v>0.67080958944822255</v>
      </c>
      <c r="R22" s="6">
        <f t="shared" ca="1" si="4"/>
        <v>7.7795590630504563E-2</v>
      </c>
      <c r="S22" s="6">
        <f t="shared" ca="1" si="4"/>
        <v>0.34335846227842526</v>
      </c>
      <c r="T22" s="6">
        <f t="shared" ca="1" si="4"/>
        <v>5.9904959164377769E-2</v>
      </c>
      <c r="U22" s="6">
        <f t="shared" ca="1" si="4"/>
        <v>0.21133473353650234</v>
      </c>
      <c r="V22" s="6">
        <f t="shared" ca="1" si="4"/>
        <v>0.56910515890946989</v>
      </c>
      <c r="W22" s="6">
        <f t="shared" ca="1" si="4"/>
        <v>0.1703265903212362</v>
      </c>
      <c r="X22" s="2"/>
      <c r="Y22" s="1"/>
    </row>
    <row r="23" spans="1:25" x14ac:dyDescent="0.25">
      <c r="A23" s="1"/>
      <c r="B23" s="2"/>
      <c r="C23" s="2">
        <f t="shared" si="6"/>
        <v>16</v>
      </c>
      <c r="D23" s="6">
        <f t="shared" ca="1" si="5"/>
        <v>0.71772647721845539</v>
      </c>
      <c r="E23" s="6">
        <f t="shared" ca="1" si="3"/>
        <v>0.97314076037874664</v>
      </c>
      <c r="F23" s="6">
        <f t="shared" ca="1" si="3"/>
        <v>1.0847659077315885E-2</v>
      </c>
      <c r="G23" s="6">
        <f t="shared" ca="1" si="3"/>
        <v>0.24774321770534458</v>
      </c>
      <c r="H23" s="6">
        <f t="shared" ca="1" si="3"/>
        <v>0.21158449670634771</v>
      </c>
      <c r="I23" s="6">
        <f t="shared" ca="1" si="3"/>
        <v>0.53068250183429644</v>
      </c>
      <c r="J23" s="6">
        <f t="shared" ca="1" si="3"/>
        <v>0.66570752352085727</v>
      </c>
      <c r="K23" s="6">
        <f t="shared" ca="1" si="3"/>
        <v>0.20372801439379118</v>
      </c>
      <c r="L23" s="6">
        <f t="shared" ca="1" si="3"/>
        <v>0.97433142782339976</v>
      </c>
      <c r="M23" s="6">
        <f t="shared" ca="1" si="3"/>
        <v>0.23885306130296213</v>
      </c>
      <c r="N23" s="6">
        <f t="shared" ca="1" si="4"/>
        <v>0.52781739183291365</v>
      </c>
      <c r="O23" s="6">
        <f t="shared" ca="1" si="4"/>
        <v>0.7353783851912169</v>
      </c>
      <c r="P23" s="6">
        <f t="shared" ca="1" si="4"/>
        <v>0.23170876971164145</v>
      </c>
      <c r="Q23" s="6">
        <f t="shared" ca="1" si="4"/>
        <v>0.61655768957483736</v>
      </c>
      <c r="R23" s="6">
        <f t="shared" ca="1" si="4"/>
        <v>0.56432843153935541</v>
      </c>
      <c r="S23" s="6">
        <f t="shared" ca="1" si="4"/>
        <v>0.7162313782958154</v>
      </c>
      <c r="T23" s="6">
        <f t="shared" ca="1" si="4"/>
        <v>0.78731333614548427</v>
      </c>
      <c r="U23" s="6">
        <f t="shared" ca="1" si="4"/>
        <v>5.7829208880712746E-2</v>
      </c>
      <c r="V23" s="6">
        <f t="shared" ca="1" si="4"/>
        <v>7.6636199262261728E-2</v>
      </c>
      <c r="W23" s="6">
        <f t="shared" ca="1" si="4"/>
        <v>0.14794073975706412</v>
      </c>
      <c r="X23" s="2"/>
      <c r="Y23" s="1"/>
    </row>
    <row r="24" spans="1:25" x14ac:dyDescent="0.25">
      <c r="A24" s="1"/>
      <c r="B24" s="2"/>
      <c r="C24" s="2">
        <f t="shared" si="6"/>
        <v>17</v>
      </c>
      <c r="D24" s="6">
        <f t="shared" ca="1" si="5"/>
        <v>0.18209714506082231</v>
      </c>
      <c r="E24" s="6">
        <f t="shared" ca="1" si="5"/>
        <v>0.85732032975109151</v>
      </c>
      <c r="F24" s="6">
        <f t="shared" ca="1" si="5"/>
        <v>0.72122308164246918</v>
      </c>
      <c r="G24" s="6">
        <f t="shared" ca="1" si="5"/>
        <v>1.2312679425279249E-3</v>
      </c>
      <c r="H24" s="6">
        <f t="shared" ca="1" si="5"/>
        <v>0.63520763778251665</v>
      </c>
      <c r="I24" s="6">
        <f t="shared" ca="1" si="5"/>
        <v>0.45736760796295473</v>
      </c>
      <c r="J24" s="6">
        <f t="shared" ca="1" si="5"/>
        <v>0.35740712331855384</v>
      </c>
      <c r="K24" s="6">
        <f t="shared" ca="1" si="5"/>
        <v>8.1707607313908137E-2</v>
      </c>
      <c r="L24" s="6">
        <f t="shared" ca="1" si="5"/>
        <v>0.14761342121469867</v>
      </c>
      <c r="M24" s="6">
        <f t="shared" ca="1" si="5"/>
        <v>0.28813329629165874</v>
      </c>
      <c r="N24" s="6">
        <f t="shared" ca="1" si="5"/>
        <v>0.35025620900075194</v>
      </c>
      <c r="O24" s="6">
        <f t="shared" ca="1" si="5"/>
        <v>0.69562916210537928</v>
      </c>
      <c r="P24" s="6">
        <f t="shared" ca="1" si="5"/>
        <v>0.23220884724737434</v>
      </c>
      <c r="Q24" s="6">
        <f t="shared" ca="1" si="5"/>
        <v>0.70924175205928119</v>
      </c>
      <c r="R24" s="6">
        <f t="shared" ca="1" si="5"/>
        <v>0.7969625451642276</v>
      </c>
      <c r="S24" s="6">
        <f t="shared" ca="1" si="5"/>
        <v>0.55235163695116363</v>
      </c>
      <c r="T24" s="6">
        <f t="shared" ref="N24:W27" ca="1" si="7">RAND()</f>
        <v>0.40045385124147614</v>
      </c>
      <c r="U24" s="6">
        <f t="shared" ca="1" si="7"/>
        <v>0.62449379739168343</v>
      </c>
      <c r="V24" s="6">
        <f t="shared" ca="1" si="7"/>
        <v>0.88234308758369262</v>
      </c>
      <c r="W24" s="6">
        <f t="shared" ca="1" si="7"/>
        <v>0.53154281602506603</v>
      </c>
      <c r="X24" s="2"/>
      <c r="Y24" s="1"/>
    </row>
    <row r="25" spans="1:25" x14ac:dyDescent="0.25">
      <c r="A25" s="1"/>
      <c r="B25" s="2"/>
      <c r="C25" s="2">
        <f t="shared" si="6"/>
        <v>18</v>
      </c>
      <c r="D25" s="6">
        <f t="shared" ref="D25:S27" ca="1" si="8">RAND()</f>
        <v>5.5990120646644548E-2</v>
      </c>
      <c r="E25" s="6">
        <f t="shared" ca="1" si="8"/>
        <v>0.48434421118793847</v>
      </c>
      <c r="F25" s="6">
        <f t="shared" ca="1" si="8"/>
        <v>0.85807526456330718</v>
      </c>
      <c r="G25" s="6">
        <f t="shared" ca="1" si="8"/>
        <v>0.38803175686300273</v>
      </c>
      <c r="H25" s="6">
        <f t="shared" ca="1" si="8"/>
        <v>0.29714119640719749</v>
      </c>
      <c r="I25" s="6">
        <f t="shared" ca="1" si="8"/>
        <v>0.15380576686442482</v>
      </c>
      <c r="J25" s="6">
        <f t="shared" ca="1" si="8"/>
        <v>0.64614263789562298</v>
      </c>
      <c r="K25" s="6">
        <f t="shared" ca="1" si="8"/>
        <v>0.26200551004428851</v>
      </c>
      <c r="L25" s="6">
        <f t="shared" ca="1" si="8"/>
        <v>0.71502528476955063</v>
      </c>
      <c r="M25" s="6">
        <f t="shared" ca="1" si="8"/>
        <v>0.15091887114383462</v>
      </c>
      <c r="N25" s="6">
        <f t="shared" ca="1" si="8"/>
        <v>0.84474315858125693</v>
      </c>
      <c r="O25" s="6">
        <f t="shared" ca="1" si="8"/>
        <v>0.68774557579562889</v>
      </c>
      <c r="P25" s="6">
        <f t="shared" ca="1" si="8"/>
        <v>1.4530864585324488E-2</v>
      </c>
      <c r="Q25" s="6">
        <f t="shared" ca="1" si="8"/>
        <v>0.43590833216107783</v>
      </c>
      <c r="R25" s="6">
        <f t="shared" ca="1" si="8"/>
        <v>0.10973713804794183</v>
      </c>
      <c r="S25" s="6">
        <f t="shared" ca="1" si="8"/>
        <v>0.61907813514376797</v>
      </c>
      <c r="T25" s="6">
        <f t="shared" ca="1" si="7"/>
        <v>0.6601595627959137</v>
      </c>
      <c r="U25" s="6">
        <f t="shared" ca="1" si="7"/>
        <v>0.12522996227008121</v>
      </c>
      <c r="V25" s="6">
        <f t="shared" ca="1" si="7"/>
        <v>3.7994328229747354E-2</v>
      </c>
      <c r="W25" s="6">
        <f t="shared" ca="1" si="7"/>
        <v>0.51716646011418999</v>
      </c>
      <c r="X25" s="2"/>
      <c r="Y25" s="1"/>
    </row>
    <row r="26" spans="1:25" x14ac:dyDescent="0.25">
      <c r="A26" s="1"/>
      <c r="B26" s="2"/>
      <c r="C26" s="2">
        <f t="shared" si="6"/>
        <v>19</v>
      </c>
      <c r="D26" s="6">
        <f t="shared" ca="1" si="8"/>
        <v>0.7804968894889075</v>
      </c>
      <c r="E26" s="6">
        <f t="shared" ca="1" si="8"/>
        <v>0.54720720503902853</v>
      </c>
      <c r="F26" s="6">
        <f t="shared" ca="1" si="8"/>
        <v>0.53536375141995074</v>
      </c>
      <c r="G26" s="6">
        <f t="shared" ca="1" si="8"/>
        <v>0.15579399908575131</v>
      </c>
      <c r="H26" s="6">
        <f t="shared" ca="1" si="8"/>
        <v>0.20966642007210101</v>
      </c>
      <c r="I26" s="6">
        <f t="shared" ca="1" si="8"/>
        <v>0.31344117595813759</v>
      </c>
      <c r="J26" s="6">
        <f t="shared" ca="1" si="8"/>
        <v>3.9543677101053776E-2</v>
      </c>
      <c r="K26" s="6">
        <f t="shared" ca="1" si="8"/>
        <v>3.088881334688276E-2</v>
      </c>
      <c r="L26" s="6">
        <f t="shared" ca="1" si="8"/>
        <v>7.7092244493018769E-2</v>
      </c>
      <c r="M26" s="6">
        <f t="shared" ca="1" si="8"/>
        <v>6.0567243199904919E-4</v>
      </c>
      <c r="N26" s="6">
        <f t="shared" ca="1" si="7"/>
        <v>0.20041108751696401</v>
      </c>
      <c r="O26" s="6">
        <f t="shared" ca="1" si="7"/>
        <v>0.42137254326648188</v>
      </c>
      <c r="P26" s="6">
        <f t="shared" ca="1" si="7"/>
        <v>0.79543051225651651</v>
      </c>
      <c r="Q26" s="6">
        <f t="shared" ca="1" si="7"/>
        <v>0.75734142136218463</v>
      </c>
      <c r="R26" s="6">
        <f t="shared" ca="1" si="7"/>
        <v>0.13053504337914457</v>
      </c>
      <c r="S26" s="6">
        <f t="shared" ca="1" si="7"/>
        <v>0.94186848896869801</v>
      </c>
      <c r="T26" s="6">
        <f t="shared" ca="1" si="7"/>
        <v>1.4381930357196815E-2</v>
      </c>
      <c r="U26" s="6">
        <f t="shared" ca="1" si="7"/>
        <v>0.59909616560202394</v>
      </c>
      <c r="V26" s="6">
        <f t="shared" ca="1" si="7"/>
        <v>0.26490645442933669</v>
      </c>
      <c r="W26" s="6">
        <f t="shared" ca="1" si="7"/>
        <v>0.44131395009290431</v>
      </c>
      <c r="X26" s="2"/>
      <c r="Y26" s="1"/>
    </row>
    <row r="27" spans="1:25" x14ac:dyDescent="0.25">
      <c r="A27" s="1"/>
      <c r="B27" s="2"/>
      <c r="C27" s="2">
        <f t="shared" si="6"/>
        <v>20</v>
      </c>
      <c r="D27" s="6">
        <f t="shared" ca="1" si="8"/>
        <v>0.11077525903525631</v>
      </c>
      <c r="E27" s="6">
        <f t="shared" ca="1" si="8"/>
        <v>0.87076876931929204</v>
      </c>
      <c r="F27" s="6">
        <f t="shared" ca="1" si="8"/>
        <v>0.19378796121032438</v>
      </c>
      <c r="G27" s="6">
        <f t="shared" ca="1" si="8"/>
        <v>0.20290913487564932</v>
      </c>
      <c r="H27" s="6">
        <f t="shared" ca="1" si="8"/>
        <v>0.54523344133998586</v>
      </c>
      <c r="I27" s="6">
        <f t="shared" ca="1" si="8"/>
        <v>0.21728774930040917</v>
      </c>
      <c r="J27" s="6">
        <f t="shared" ca="1" si="8"/>
        <v>0.57233750736001743</v>
      </c>
      <c r="K27" s="6">
        <f t="shared" ca="1" si="8"/>
        <v>0.34104254789682154</v>
      </c>
      <c r="L27" s="6">
        <f t="shared" ca="1" si="8"/>
        <v>0.20631845342974653</v>
      </c>
      <c r="M27" s="6">
        <f t="shared" ca="1" si="8"/>
        <v>0.32215768513740928</v>
      </c>
      <c r="N27" s="6">
        <f t="shared" ca="1" si="7"/>
        <v>0.36522120754327969</v>
      </c>
      <c r="O27" s="6">
        <f t="shared" ca="1" si="7"/>
        <v>0.83821043161975073</v>
      </c>
      <c r="P27" s="6">
        <f t="shared" ca="1" si="7"/>
        <v>0.37167914764576127</v>
      </c>
      <c r="Q27" s="6">
        <f t="shared" ca="1" si="7"/>
        <v>0.57442618414920843</v>
      </c>
      <c r="R27" s="6">
        <f t="shared" ca="1" si="7"/>
        <v>0.9759576991768385</v>
      </c>
      <c r="S27" s="6">
        <f t="shared" ca="1" si="7"/>
        <v>0.13193197521945921</v>
      </c>
      <c r="T27" s="6">
        <f t="shared" ca="1" si="7"/>
        <v>0.41306097757637217</v>
      </c>
      <c r="U27" s="6">
        <f t="shared" ca="1" si="7"/>
        <v>0.23066065374922651</v>
      </c>
      <c r="V27" s="6">
        <f t="shared" ca="1" si="7"/>
        <v>0.76586534875843448</v>
      </c>
      <c r="W27" s="6">
        <f t="shared" ca="1" si="7"/>
        <v>0.61510718207558301</v>
      </c>
      <c r="X27" s="2"/>
      <c r="Y27" s="1"/>
    </row>
    <row r="28" spans="1:2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</row>
    <row r="29" spans="1:2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</row>
    <row r="30" spans="1:2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9"/>
      <c r="P30" s="6"/>
      <c r="Q30" s="2"/>
      <c r="R30" s="2"/>
      <c r="S30" s="2"/>
      <c r="T30" s="2"/>
      <c r="U30" s="2"/>
      <c r="V30" s="2"/>
      <c r="W30" s="2"/>
      <c r="X30" s="2"/>
      <c r="Y30" s="1"/>
    </row>
    <row r="31" spans="1:2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9"/>
      <c r="P31" s="6"/>
      <c r="Q31" s="2"/>
      <c r="R31" s="2"/>
      <c r="S31" s="2"/>
      <c r="T31" s="2"/>
      <c r="U31" s="2"/>
      <c r="V31" s="2"/>
      <c r="W31" s="2"/>
      <c r="X31" s="2"/>
      <c r="Y31" s="1"/>
    </row>
    <row r="32" spans="1:25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9"/>
      <c r="P32" s="6"/>
      <c r="Q32" s="2"/>
      <c r="R32" s="2"/>
      <c r="S32" s="2"/>
      <c r="T32" s="2"/>
      <c r="U32" s="2"/>
      <c r="V32" s="2"/>
      <c r="W32" s="2"/>
      <c r="X32" s="2"/>
      <c r="Y32" s="1"/>
    </row>
    <row r="33" spans="1:2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9"/>
      <c r="P33" s="6"/>
      <c r="Q33" s="2"/>
      <c r="R33" s="2"/>
      <c r="S33" s="2"/>
      <c r="T33" s="2"/>
      <c r="U33" s="2"/>
      <c r="V33" s="2"/>
      <c r="W33" s="2"/>
      <c r="X33" s="2"/>
      <c r="Y33" s="1"/>
    </row>
    <row r="34" spans="1:2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9"/>
      <c r="P34" s="6"/>
      <c r="Q34" s="2"/>
      <c r="R34" s="2"/>
      <c r="S34" s="2"/>
      <c r="T34" s="2"/>
      <c r="U34" s="2"/>
      <c r="V34" s="2"/>
      <c r="W34" s="2"/>
      <c r="X34" s="2"/>
      <c r="Y34" s="1"/>
    </row>
    <row r="35" spans="1:2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9"/>
      <c r="P35" s="6"/>
      <c r="Q35" s="2"/>
      <c r="R35" s="2"/>
      <c r="S35" s="2"/>
      <c r="T35" s="2"/>
      <c r="U35" s="2"/>
      <c r="V35" s="2"/>
      <c r="W35" s="2"/>
      <c r="X35" s="2"/>
      <c r="Y35" s="1"/>
    </row>
    <row r="36" spans="1:2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9"/>
      <c r="P36" s="6"/>
      <c r="Q36" s="2"/>
      <c r="R36" s="2"/>
      <c r="S36" s="2"/>
      <c r="T36" s="2"/>
      <c r="U36" s="2"/>
      <c r="V36" s="2"/>
      <c r="W36" s="2"/>
      <c r="X36" s="2"/>
      <c r="Y36" s="1"/>
    </row>
    <row r="37" spans="1:2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9"/>
      <c r="P37" s="6"/>
      <c r="Q37" s="2"/>
      <c r="R37" s="2"/>
      <c r="S37" s="2"/>
      <c r="T37" s="2"/>
      <c r="U37" s="2"/>
      <c r="V37" s="2"/>
      <c r="W37" s="2"/>
      <c r="X37" s="2"/>
      <c r="Y37" s="1"/>
    </row>
    <row r="38" spans="1:25" x14ac:dyDescent="0.25">
      <c r="A38" s="1"/>
      <c r="B38" s="2"/>
      <c r="C38" s="2"/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9"/>
      <c r="P38" s="6"/>
      <c r="Q38" s="2"/>
      <c r="R38" s="2"/>
      <c r="S38" s="2"/>
      <c r="T38" s="2"/>
      <c r="U38" s="2"/>
      <c r="V38" s="2"/>
      <c r="W38" s="2"/>
      <c r="X38" s="2"/>
      <c r="Y38" s="1"/>
    </row>
    <row r="39" spans="1:25" x14ac:dyDescent="0.25">
      <c r="A39" s="1"/>
      <c r="B39" s="2"/>
      <c r="C39" s="2"/>
      <c r="D39" s="2" t="s">
        <v>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9">
        <f t="shared" ref="O39" si="9">O38+0.05</f>
        <v>0.05</v>
      </c>
      <c r="P39" s="6">
        <f t="shared" ref="P39" ca="1" si="10">_xlfn.NORM.INV(O39,$R$17,SQRT($R$18))</f>
        <v>0.14306962005081592</v>
      </c>
      <c r="Q39" s="2"/>
      <c r="R39" s="2"/>
      <c r="S39" s="2"/>
      <c r="T39" s="2"/>
      <c r="U39" s="2"/>
      <c r="V39" s="2"/>
      <c r="W39" s="2"/>
      <c r="X39" s="2"/>
      <c r="Y39" s="1"/>
    </row>
    <row r="40" spans="1:2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"/>
    </row>
    <row r="41" spans="1:25" x14ac:dyDescent="0.25">
      <c r="A41" s="1"/>
      <c r="B41" s="2"/>
      <c r="C41" s="2"/>
      <c r="D41" s="2" t="s">
        <v>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"/>
    </row>
    <row r="42" spans="1:25" x14ac:dyDescent="0.25">
      <c r="A42" s="1"/>
      <c r="B42" s="2"/>
      <c r="C42" s="2"/>
      <c r="D42" s="2" t="s">
        <v>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"/>
    </row>
    <row r="43" spans="1:25" x14ac:dyDescent="0.25">
      <c r="A43" s="1"/>
      <c r="B43" s="2"/>
      <c r="C43" s="2"/>
      <c r="D43" s="2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"/>
    </row>
    <row r="44" spans="1:25" x14ac:dyDescent="0.25">
      <c r="A44" s="1"/>
      <c r="B44" s="2"/>
      <c r="C44" s="2"/>
      <c r="D44" s="2" t="s">
        <v>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"/>
    </row>
    <row r="45" spans="1:25" x14ac:dyDescent="0.25">
      <c r="A45" s="1"/>
      <c r="B45" s="2"/>
      <c r="C45" s="2"/>
      <c r="D45" s="2" t="s">
        <v>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"/>
    </row>
    <row r="46" spans="1:25" x14ac:dyDescent="0.25">
      <c r="A46" s="1"/>
      <c r="B46" s="2"/>
      <c r="C46" s="2"/>
      <c r="D46" s="2" t="s">
        <v>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"/>
    </row>
    <row r="47" spans="1:25" x14ac:dyDescent="0.25">
      <c r="A47" s="1"/>
      <c r="B47" s="2"/>
      <c r="C47" s="2"/>
      <c r="D47" s="2" t="s">
        <v>10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"/>
    </row>
    <row r="48" spans="1:25" x14ac:dyDescent="0.25">
      <c r="A48" s="1"/>
      <c r="B48" s="2"/>
      <c r="C48" s="2"/>
      <c r="D48" s="2" t="s"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"/>
    </row>
    <row r="49" spans="1:25" x14ac:dyDescent="0.25">
      <c r="A49" s="1"/>
      <c r="B49" s="2"/>
      <c r="C49" s="2"/>
      <c r="D49" s="2" t="s"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"/>
    </row>
    <row r="50" spans="1:25" x14ac:dyDescent="0.25">
      <c r="A50" s="1"/>
      <c r="B50" s="2"/>
      <c r="C50" s="2"/>
      <c r="D50" s="2" t="s">
        <v>11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"/>
    </row>
    <row r="51" spans="1:25" x14ac:dyDescent="0.25">
      <c r="A51" s="1"/>
      <c r="B51" s="2"/>
      <c r="C51" s="2"/>
      <c r="D51" s="2" t="s"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"/>
    </row>
    <row r="52" spans="1:25" x14ac:dyDescent="0.25">
      <c r="A52" s="1"/>
      <c r="B52" s="2"/>
      <c r="C52" s="2"/>
      <c r="D52" s="2" t="s">
        <v>12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"/>
    </row>
    <row r="53" spans="1:25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</row>
    <row r="56" spans="1:25" x14ac:dyDescent="0.25">
      <c r="A5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81"/>
  <sheetViews>
    <sheetView tabSelected="1" zoomScale="60" zoomScaleNormal="60" workbookViewId="0">
      <selection activeCell="AB27" sqref="AB27"/>
    </sheetView>
  </sheetViews>
  <sheetFormatPr defaultRowHeight="15" x14ac:dyDescent="0.25"/>
  <cols>
    <col min="1" max="1" width="9.140625" style="93"/>
    <col min="2" max="2" width="9.140625" style="1"/>
    <col min="3" max="3" width="21.5703125" style="37" customWidth="1"/>
    <col min="4" max="4" width="22.85546875" customWidth="1"/>
    <col min="5" max="5" width="23.5703125" customWidth="1"/>
    <col min="6" max="6" width="21.140625" style="11" customWidth="1"/>
    <col min="7" max="7" width="19.42578125" customWidth="1"/>
    <col min="8" max="8" width="5.140625" customWidth="1"/>
    <col min="9" max="9" width="17.42578125" style="11" customWidth="1"/>
    <col min="10" max="10" width="18.42578125" style="13" customWidth="1"/>
    <col min="11" max="11" width="14.85546875" style="13" customWidth="1"/>
    <col min="12" max="12" width="11.5703125" customWidth="1"/>
    <col min="13" max="13" width="7.42578125" customWidth="1"/>
    <col min="14" max="14" width="9.140625" style="1"/>
    <col min="15" max="15" width="15.28515625" style="1" customWidth="1"/>
    <col min="16" max="25" width="9.140625" style="1"/>
    <col min="26" max="32" width="9.140625" style="93"/>
    <col min="33" max="38" width="9.140625" style="1"/>
  </cols>
  <sheetData>
    <row r="1" spans="1:49" s="93" customFormat="1" ht="15.75" thickBot="1" x14ac:dyDescent="0.3">
      <c r="C1" s="94"/>
      <c r="F1" s="20"/>
      <c r="I1" s="20"/>
      <c r="J1" s="20"/>
      <c r="K1" s="20"/>
    </row>
    <row r="2" spans="1:49" s="1" customFormat="1" x14ac:dyDescent="0.25">
      <c r="A2" s="93"/>
      <c r="B2" s="51"/>
      <c r="C2" s="82"/>
      <c r="D2" s="39"/>
      <c r="E2" s="39"/>
      <c r="F2" s="38"/>
      <c r="G2" s="39"/>
      <c r="H2" s="39"/>
      <c r="I2" s="38"/>
      <c r="J2" s="38"/>
      <c r="K2" s="38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83"/>
      <c r="Z2" s="93"/>
      <c r="AA2" s="93"/>
      <c r="AB2" s="93"/>
      <c r="AC2" s="93"/>
      <c r="AD2" s="93"/>
      <c r="AE2" s="93"/>
      <c r="AF2" s="93"/>
    </row>
    <row r="3" spans="1:49" s="1" customFormat="1" ht="15.75" x14ac:dyDescent="0.25">
      <c r="A3" s="93"/>
      <c r="B3" s="84"/>
      <c r="C3" s="96" t="s">
        <v>65</v>
      </c>
      <c r="D3" s="2"/>
      <c r="E3" s="2"/>
      <c r="F3" s="4"/>
      <c r="G3" s="2"/>
      <c r="H3" s="2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86"/>
      <c r="Z3" s="93"/>
      <c r="AA3" s="93"/>
      <c r="AB3" s="93"/>
      <c r="AC3" s="93"/>
      <c r="AD3" s="93"/>
      <c r="AE3" s="93"/>
      <c r="AF3" s="93"/>
    </row>
    <row r="4" spans="1:49" s="1" customFormat="1" x14ac:dyDescent="0.25">
      <c r="A4" s="93"/>
      <c r="B4" s="84"/>
      <c r="C4" s="8" t="s">
        <v>66</v>
      </c>
      <c r="D4" s="2"/>
      <c r="E4" s="2"/>
      <c r="F4" s="4"/>
      <c r="G4" s="2"/>
      <c r="H4" s="2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86"/>
      <c r="Z4" s="93"/>
      <c r="AA4" s="93"/>
      <c r="AB4" s="93"/>
      <c r="AC4" s="93"/>
      <c r="AD4" s="93"/>
      <c r="AE4" s="93"/>
      <c r="AF4" s="93"/>
    </row>
    <row r="5" spans="1:49" s="1" customFormat="1" ht="15.75" thickBot="1" x14ac:dyDescent="0.3">
      <c r="A5" s="93"/>
      <c r="B5" s="84"/>
      <c r="C5" s="85"/>
      <c r="D5" s="2"/>
      <c r="E5" s="2"/>
      <c r="F5" s="4"/>
      <c r="G5" s="2"/>
      <c r="H5" s="2"/>
      <c r="I5" s="4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86"/>
      <c r="Z5" s="93"/>
      <c r="AA5" s="93"/>
      <c r="AB5" s="93"/>
      <c r="AC5" s="93"/>
      <c r="AD5" s="93"/>
      <c r="AE5" s="93"/>
      <c r="AF5" s="93"/>
      <c r="AG5" s="13"/>
      <c r="AH5" s="13"/>
      <c r="AJ5" s="1">
        <v>0</v>
      </c>
    </row>
    <row r="6" spans="1:49" s="1" customFormat="1" x14ac:dyDescent="0.25">
      <c r="A6" s="93"/>
      <c r="B6" s="84"/>
      <c r="C6" s="85"/>
      <c r="D6" s="2"/>
      <c r="E6" s="2"/>
      <c r="F6" s="4"/>
      <c r="G6" s="2"/>
      <c r="H6" s="2"/>
      <c r="I6" s="4"/>
      <c r="J6" s="4"/>
      <c r="K6" s="4"/>
      <c r="L6" s="2"/>
      <c r="M6" s="2"/>
      <c r="N6" s="56"/>
      <c r="O6" s="61" t="s">
        <v>39</v>
      </c>
      <c r="P6" s="2"/>
      <c r="Q6" s="2"/>
      <c r="R6" s="2"/>
      <c r="S6" s="2"/>
      <c r="T6" s="2"/>
      <c r="U6" s="2"/>
      <c r="V6" s="2"/>
      <c r="W6" s="2"/>
      <c r="X6" s="2"/>
      <c r="Y6" s="86"/>
      <c r="Z6" s="93"/>
      <c r="AA6" s="93"/>
      <c r="AB6" s="93"/>
      <c r="AC6" s="93"/>
      <c r="AD6" s="93"/>
      <c r="AE6" s="93"/>
      <c r="AF6" s="93"/>
      <c r="AJ6" s="1">
        <f>AJ5+1</f>
        <v>1</v>
      </c>
      <c r="AO6" s="13">
        <v>0</v>
      </c>
      <c r="AP6" s="13">
        <v>16</v>
      </c>
    </row>
    <row r="7" spans="1:49" s="1" customFormat="1" x14ac:dyDescent="0.25">
      <c r="A7" s="93"/>
      <c r="B7" s="84"/>
      <c r="C7" s="85"/>
      <c r="D7" s="2"/>
      <c r="E7" s="2"/>
      <c r="F7" s="4"/>
      <c r="G7" s="2"/>
      <c r="H7" s="2"/>
      <c r="I7" s="4"/>
      <c r="J7" s="4"/>
      <c r="K7" s="4"/>
      <c r="L7" s="2"/>
      <c r="M7" s="2"/>
      <c r="N7" s="58" t="s">
        <v>32</v>
      </c>
      <c r="O7" s="59">
        <v>0</v>
      </c>
      <c r="P7" s="2"/>
      <c r="Q7" s="2"/>
      <c r="R7" s="2"/>
      <c r="S7" s="2"/>
      <c r="T7" s="2"/>
      <c r="U7" s="2"/>
      <c r="V7" s="2"/>
      <c r="W7" s="2"/>
      <c r="X7" s="2"/>
      <c r="Y7" s="86"/>
      <c r="Z7" s="93"/>
      <c r="AA7" s="93"/>
      <c r="AB7" s="93"/>
      <c r="AC7" s="93"/>
      <c r="AD7" s="93"/>
      <c r="AE7" s="93"/>
      <c r="AF7" s="93"/>
      <c r="AI7" s="13"/>
      <c r="AJ7" s="1">
        <f>AJ6+1</f>
        <v>2</v>
      </c>
      <c r="AK7" s="13"/>
      <c r="AL7" s="13"/>
      <c r="AM7" s="13"/>
      <c r="AN7" s="1" t="s">
        <v>40</v>
      </c>
      <c r="AO7" s="13">
        <v>1</v>
      </c>
      <c r="AP7" s="13">
        <v>1</v>
      </c>
      <c r="AQ7" s="13"/>
      <c r="AR7" s="13"/>
      <c r="AS7" s="13"/>
      <c r="AT7" s="13"/>
      <c r="AU7" s="13"/>
      <c r="AV7" s="13"/>
      <c r="AW7" s="13"/>
    </row>
    <row r="8" spans="1:49" s="1" customFormat="1" x14ac:dyDescent="0.25">
      <c r="A8" s="93"/>
      <c r="B8" s="84"/>
      <c r="C8" s="85"/>
      <c r="D8" s="2"/>
      <c r="E8" s="2"/>
      <c r="F8" s="4"/>
      <c r="G8" s="2"/>
      <c r="H8" s="2"/>
      <c r="I8" s="4"/>
      <c r="J8" s="4"/>
      <c r="K8" s="4"/>
      <c r="L8" s="2"/>
      <c r="M8" s="2"/>
      <c r="N8" s="58" t="s">
        <v>16</v>
      </c>
      <c r="O8" s="60">
        <f ca="1">0.5*AVERAGE(AM35:AM533)</f>
        <v>9.650315465455471E-2</v>
      </c>
      <c r="P8" s="2"/>
      <c r="Q8" s="2"/>
      <c r="R8" s="2"/>
      <c r="S8" s="2"/>
      <c r="T8" s="2"/>
      <c r="U8" s="2"/>
      <c r="V8" s="2"/>
      <c r="W8" s="2"/>
      <c r="X8" s="2"/>
      <c r="Y8" s="86"/>
      <c r="Z8" s="93"/>
      <c r="AA8" s="93"/>
      <c r="AB8" s="93"/>
      <c r="AC8" s="93"/>
      <c r="AD8" s="93"/>
      <c r="AE8" s="93"/>
      <c r="AF8" s="93"/>
      <c r="AJ8" s="1">
        <f>AJ7+1</f>
        <v>3</v>
      </c>
    </row>
    <row r="9" spans="1:49" s="1" customFormat="1" x14ac:dyDescent="0.25">
      <c r="A9" s="93"/>
      <c r="B9" s="84"/>
      <c r="C9" s="85"/>
      <c r="D9" s="2"/>
      <c r="E9" s="2"/>
      <c r="F9" s="4"/>
      <c r="G9" s="2"/>
      <c r="H9" s="2"/>
      <c r="I9" s="4"/>
      <c r="J9" s="4"/>
      <c r="K9" s="4"/>
      <c r="L9" s="2"/>
      <c r="M9" s="2"/>
      <c r="N9" s="58" t="s">
        <v>17</v>
      </c>
      <c r="O9" s="60">
        <f ca="1">0.5*AVERAGE(AN35:AN533)</f>
        <v>0.20380255013551354</v>
      </c>
      <c r="P9" s="2"/>
      <c r="Q9" s="2"/>
      <c r="R9" s="2"/>
      <c r="S9" s="2"/>
      <c r="T9" s="2"/>
      <c r="U9" s="2"/>
      <c r="V9" s="2"/>
      <c r="W9" s="2"/>
      <c r="X9" s="2"/>
      <c r="Y9" s="86"/>
      <c r="Z9" s="93"/>
      <c r="AA9" s="93"/>
      <c r="AB9" s="93"/>
      <c r="AC9" s="93"/>
      <c r="AD9" s="93"/>
      <c r="AE9" s="93"/>
      <c r="AF9" s="93"/>
      <c r="AJ9" s="1">
        <f>AJ8+1</f>
        <v>4</v>
      </c>
    </row>
    <row r="10" spans="1:49" s="1" customFormat="1" x14ac:dyDescent="0.25">
      <c r="A10" s="93"/>
      <c r="B10" s="84"/>
      <c r="C10" s="85"/>
      <c r="D10" s="2"/>
      <c r="E10" s="2"/>
      <c r="F10" s="4"/>
      <c r="G10" s="2"/>
      <c r="H10" s="2"/>
      <c r="I10" s="4"/>
      <c r="J10" s="4"/>
      <c r="K10" s="4"/>
      <c r="L10" s="2"/>
      <c r="M10" s="2"/>
      <c r="N10" s="58" t="s">
        <v>18</v>
      </c>
      <c r="O10" s="60">
        <f ca="1">0.5*AVERAGE(AO35:AO533)</f>
        <v>0.30075454673774837</v>
      </c>
      <c r="P10" s="2"/>
      <c r="Q10" s="2"/>
      <c r="R10" s="2"/>
      <c r="S10" s="2"/>
      <c r="T10" s="2"/>
      <c r="U10" s="2"/>
      <c r="V10" s="2"/>
      <c r="W10" s="2"/>
      <c r="X10" s="2"/>
      <c r="Y10" s="86"/>
      <c r="Z10" s="93"/>
      <c r="AA10" s="93"/>
      <c r="AB10" s="93"/>
      <c r="AC10" s="93"/>
      <c r="AD10" s="93"/>
      <c r="AE10" s="93"/>
      <c r="AF10" s="93"/>
      <c r="AJ10" s="1">
        <f>AJ9+1</f>
        <v>5</v>
      </c>
    </row>
    <row r="11" spans="1:49" s="1" customFormat="1" x14ac:dyDescent="0.25">
      <c r="A11" s="93"/>
      <c r="B11" s="84"/>
      <c r="C11" s="85"/>
      <c r="D11" s="2"/>
      <c r="E11" s="2"/>
      <c r="F11" s="4"/>
      <c r="G11" s="2"/>
      <c r="H11" s="2"/>
      <c r="I11" s="2"/>
      <c r="J11" s="2"/>
      <c r="K11" s="2"/>
      <c r="L11" s="2"/>
      <c r="M11" s="2"/>
      <c r="N11" s="58" t="s">
        <v>19</v>
      </c>
      <c r="O11" s="60">
        <f ca="1">0.5*AVERAGE(AP35:AP533)</f>
        <v>0.3971005650999811</v>
      </c>
      <c r="P11" s="2"/>
      <c r="Q11" s="2"/>
      <c r="R11" s="2"/>
      <c r="S11" s="2"/>
      <c r="T11" s="2"/>
      <c r="U11" s="2"/>
      <c r="V11" s="2"/>
      <c r="W11" s="2"/>
      <c r="X11" s="2"/>
      <c r="Y11" s="86"/>
      <c r="Z11" s="93"/>
      <c r="AA11" s="93"/>
      <c r="AB11" s="93"/>
      <c r="AC11" s="93"/>
      <c r="AD11" s="93"/>
      <c r="AE11" s="93"/>
      <c r="AF11" s="93"/>
      <c r="AJ11" s="1">
        <f>AJ10+1</f>
        <v>6</v>
      </c>
    </row>
    <row r="12" spans="1:49" s="1" customFormat="1" x14ac:dyDescent="0.25">
      <c r="A12" s="93"/>
      <c r="B12" s="84"/>
      <c r="C12" s="85"/>
      <c r="D12" s="2"/>
      <c r="E12" s="2"/>
      <c r="F12" s="4"/>
      <c r="G12" s="2"/>
      <c r="H12" s="2"/>
      <c r="I12" s="2"/>
      <c r="J12" s="2"/>
      <c r="K12" s="2"/>
      <c r="L12" s="2"/>
      <c r="M12" s="2"/>
      <c r="N12" s="58" t="s">
        <v>20</v>
      </c>
      <c r="O12" s="60">
        <f ca="1">0.5*AVERAGE(AQ35:AQ533)</f>
        <v>0.48418168054937799</v>
      </c>
      <c r="P12" s="2"/>
      <c r="Q12" s="2"/>
      <c r="R12" s="2"/>
      <c r="S12" s="2"/>
      <c r="T12" s="2"/>
      <c r="U12" s="2"/>
      <c r="V12" s="2"/>
      <c r="W12" s="2"/>
      <c r="X12" s="2"/>
      <c r="Y12" s="86"/>
      <c r="Z12" s="93"/>
      <c r="AA12" s="93"/>
      <c r="AB12" s="93"/>
      <c r="AC12" s="93"/>
      <c r="AD12" s="93"/>
      <c r="AE12" s="93"/>
      <c r="AF12" s="93"/>
      <c r="AJ12" s="1">
        <f>AJ11+1</f>
        <v>7</v>
      </c>
    </row>
    <row r="13" spans="1:49" s="1" customFormat="1" x14ac:dyDescent="0.25">
      <c r="A13" s="93"/>
      <c r="B13" s="84"/>
      <c r="C13" s="85"/>
      <c r="D13" s="2"/>
      <c r="E13" s="2"/>
      <c r="F13" s="4"/>
      <c r="G13" s="2"/>
      <c r="H13" s="2"/>
      <c r="I13" s="4"/>
      <c r="J13" s="4"/>
      <c r="K13" s="4"/>
      <c r="L13" s="2"/>
      <c r="M13" s="2"/>
      <c r="N13" s="58" t="s">
        <v>21</v>
      </c>
      <c r="O13" s="60">
        <f ca="1">0.5*AVERAGE(AR35:AR533)</f>
        <v>0.57314090397907447</v>
      </c>
      <c r="P13" s="2"/>
      <c r="Q13" s="2"/>
      <c r="R13" s="2"/>
      <c r="S13" s="2"/>
      <c r="T13" s="2"/>
      <c r="U13" s="2"/>
      <c r="V13" s="2"/>
      <c r="W13" s="2"/>
      <c r="X13" s="2"/>
      <c r="Y13" s="86"/>
      <c r="Z13" s="93"/>
      <c r="AA13" s="93"/>
      <c r="AB13" s="93"/>
      <c r="AC13" s="93"/>
      <c r="AD13" s="93"/>
      <c r="AE13" s="93"/>
      <c r="AF13" s="93"/>
      <c r="AJ13" s="1">
        <f>AJ12+1</f>
        <v>8</v>
      </c>
    </row>
    <row r="14" spans="1:49" x14ac:dyDescent="0.25">
      <c r="B14" s="84"/>
      <c r="C14" s="85"/>
      <c r="D14" s="2"/>
      <c r="E14" s="2"/>
      <c r="F14" s="4"/>
      <c r="G14" s="2"/>
      <c r="H14" s="2"/>
      <c r="I14" s="4"/>
      <c r="J14" s="4"/>
      <c r="K14" s="4"/>
      <c r="L14" s="2"/>
      <c r="M14" s="2"/>
      <c r="N14" s="58" t="s">
        <v>22</v>
      </c>
      <c r="O14" s="60">
        <f ca="1">0.5*AVERAGE(AS35:AS533)</f>
        <v>0.66924195555106347</v>
      </c>
      <c r="P14" s="2"/>
      <c r="Q14" s="2"/>
      <c r="R14" s="2"/>
      <c r="S14" s="2"/>
      <c r="T14" s="2"/>
      <c r="U14" s="2"/>
      <c r="V14" s="2"/>
      <c r="W14" s="2"/>
      <c r="X14" s="2"/>
      <c r="Y14" s="86"/>
      <c r="AJ14" s="1">
        <f>AJ13+1</f>
        <v>9</v>
      </c>
    </row>
    <row r="15" spans="1:49" x14ac:dyDescent="0.25">
      <c r="B15" s="84"/>
      <c r="C15" s="85"/>
      <c r="D15" s="2"/>
      <c r="E15" s="2"/>
      <c r="F15" s="2"/>
      <c r="G15" s="2"/>
      <c r="H15" s="2"/>
      <c r="I15" s="2"/>
      <c r="J15" s="4"/>
      <c r="K15" s="4"/>
      <c r="L15" s="2"/>
      <c r="M15" s="2"/>
      <c r="N15" s="58" t="s">
        <v>23</v>
      </c>
      <c r="O15" s="60">
        <f ca="1">0.5*AVERAGE(AT35:AT533)</f>
        <v>0.77076192543625532</v>
      </c>
      <c r="P15" s="2"/>
      <c r="Q15" s="2"/>
      <c r="R15" s="2"/>
      <c r="S15" s="2"/>
      <c r="T15" s="2"/>
      <c r="U15" s="2"/>
      <c r="V15" s="2"/>
      <c r="W15" s="2"/>
      <c r="X15" s="2"/>
      <c r="Y15" s="86"/>
      <c r="AJ15" s="1">
        <f>AJ14+1</f>
        <v>10</v>
      </c>
    </row>
    <row r="16" spans="1:49" x14ac:dyDescent="0.25">
      <c r="B16" s="84"/>
      <c r="C16" s="85"/>
      <c r="D16" s="2"/>
      <c r="E16" s="2"/>
      <c r="F16" s="4"/>
      <c r="G16" s="2"/>
      <c r="H16" s="2"/>
      <c r="I16" s="4"/>
      <c r="J16" s="4"/>
      <c r="K16" s="4"/>
      <c r="L16" s="2"/>
      <c r="M16" s="2"/>
      <c r="N16" s="58" t="s">
        <v>24</v>
      </c>
      <c r="O16" s="60">
        <f ca="1">0.5*AVERAGE(AU35:AU533)</f>
        <v>0.87553607444452508</v>
      </c>
      <c r="P16" s="2"/>
      <c r="Q16" s="2"/>
      <c r="R16" s="2"/>
      <c r="S16" s="2"/>
      <c r="T16" s="2"/>
      <c r="U16" s="2"/>
      <c r="V16" s="2"/>
      <c r="W16" s="2"/>
      <c r="X16" s="2"/>
      <c r="Y16" s="86"/>
      <c r="AJ16" s="1">
        <f>AJ15+1</f>
        <v>11</v>
      </c>
    </row>
    <row r="17" spans="2:36" x14ac:dyDescent="0.25">
      <c r="B17" s="84"/>
      <c r="C17" s="85"/>
      <c r="D17" s="2"/>
      <c r="E17" s="2"/>
      <c r="F17" s="4"/>
      <c r="G17" s="2"/>
      <c r="H17" s="2"/>
      <c r="I17" s="87"/>
      <c r="J17" s="4"/>
      <c r="K17" s="4"/>
      <c r="L17" s="2"/>
      <c r="M17" s="2"/>
      <c r="N17" s="58" t="s">
        <v>25</v>
      </c>
      <c r="O17" s="60">
        <f ca="1">0.5*AVERAGE(AV35:AV533)</f>
        <v>0.99632710460348739</v>
      </c>
      <c r="P17" s="2"/>
      <c r="Q17" s="2"/>
      <c r="R17" s="2"/>
      <c r="S17" s="2"/>
      <c r="T17" s="2"/>
      <c r="U17" s="2"/>
      <c r="V17" s="2"/>
      <c r="W17" s="2"/>
      <c r="X17" s="2"/>
      <c r="Y17" s="86"/>
      <c r="AJ17" s="1">
        <f>AJ16+1</f>
        <v>12</v>
      </c>
    </row>
    <row r="18" spans="2:36" x14ac:dyDescent="0.25">
      <c r="B18" s="84"/>
      <c r="C18" s="85"/>
      <c r="D18" s="2"/>
      <c r="E18" s="2"/>
      <c r="F18" s="4"/>
      <c r="G18" s="2"/>
      <c r="H18" s="2"/>
      <c r="I18" s="4"/>
      <c r="J18" s="4"/>
      <c r="K18" s="4"/>
      <c r="L18" s="2"/>
      <c r="M18" s="2"/>
      <c r="N18" s="58" t="s">
        <v>26</v>
      </c>
      <c r="O18" s="60">
        <f ca="1">0.5*AVERAGE(AW35:AW533)</f>
        <v>1.118486147974336</v>
      </c>
      <c r="P18" s="2"/>
      <c r="Q18" s="2"/>
      <c r="R18" s="2"/>
      <c r="S18" s="2"/>
      <c r="T18" s="2"/>
      <c r="U18" s="2"/>
      <c r="V18" s="2"/>
      <c r="W18" s="2"/>
      <c r="X18" s="2"/>
      <c r="Y18" s="86"/>
      <c r="AJ18" s="1">
        <f>AJ17+1</f>
        <v>13</v>
      </c>
    </row>
    <row r="19" spans="2:36" ht="23.25" customHeight="1" x14ac:dyDescent="0.25">
      <c r="B19" s="84"/>
      <c r="C19" s="85"/>
      <c r="D19" s="2"/>
      <c r="E19" s="2"/>
      <c r="F19" s="4"/>
      <c r="G19" s="2"/>
      <c r="H19" s="2"/>
      <c r="I19" s="4"/>
      <c r="J19" s="4"/>
      <c r="K19" s="4"/>
      <c r="L19" s="2"/>
      <c r="M19" s="2"/>
      <c r="N19" s="58" t="s">
        <v>27</v>
      </c>
      <c r="O19" s="60">
        <f ca="1">0.5*AVERAGE(AX35:AX533)</f>
        <v>1.1288385826183531</v>
      </c>
      <c r="P19" s="2"/>
      <c r="Q19" s="2"/>
      <c r="R19" s="2"/>
      <c r="S19" s="2"/>
      <c r="T19" s="2"/>
      <c r="U19" s="2"/>
      <c r="V19" s="2"/>
      <c r="W19" s="2"/>
      <c r="X19" s="2"/>
      <c r="Y19" s="86"/>
      <c r="AJ19" s="1">
        <f>AJ18+1</f>
        <v>14</v>
      </c>
    </row>
    <row r="20" spans="2:36" ht="17.25" x14ac:dyDescent="0.25">
      <c r="B20" s="84"/>
      <c r="C20" s="7" t="s">
        <v>68</v>
      </c>
      <c r="D20" s="2"/>
      <c r="E20" s="2"/>
      <c r="F20" s="4"/>
      <c r="G20" s="2"/>
      <c r="H20" s="2"/>
      <c r="I20" s="4"/>
      <c r="J20" s="4"/>
      <c r="K20" s="4"/>
      <c r="L20" s="2"/>
      <c r="M20" s="2"/>
      <c r="N20" s="58" t="s">
        <v>28</v>
      </c>
      <c r="O20" s="60">
        <f ca="1">0.5*AVERAGE(AY35:AY533)</f>
        <v>1.1314137379592089</v>
      </c>
      <c r="P20" s="2"/>
      <c r="Q20" s="2"/>
      <c r="R20" s="2"/>
      <c r="S20" s="2"/>
      <c r="T20" s="2"/>
      <c r="U20" s="2"/>
      <c r="V20" s="2"/>
      <c r="W20" s="2"/>
      <c r="X20" s="2"/>
      <c r="Y20" s="86"/>
      <c r="AJ20" s="1">
        <f>AJ19+1</f>
        <v>15</v>
      </c>
    </row>
    <row r="21" spans="2:36" ht="15.75" thickBot="1" x14ac:dyDescent="0.3">
      <c r="B21" s="84"/>
      <c r="C21" s="34"/>
      <c r="D21" s="1"/>
      <c r="E21" s="1"/>
      <c r="F21" s="13"/>
      <c r="G21" s="2"/>
      <c r="H21" s="2"/>
      <c r="I21" s="4"/>
      <c r="J21" s="4"/>
      <c r="K21" s="4"/>
      <c r="L21" s="2"/>
      <c r="M21" s="2"/>
      <c r="N21" s="58" t="s">
        <v>29</v>
      </c>
      <c r="O21" s="60">
        <f ca="1">0.5*AVERAGE(AZ35:AZ533)</f>
        <v>1.1287328380084414</v>
      </c>
      <c r="P21" s="2"/>
      <c r="Q21" s="2"/>
      <c r="R21" s="2"/>
      <c r="S21" s="2"/>
      <c r="T21" s="2"/>
      <c r="U21" s="2"/>
      <c r="V21" s="2"/>
      <c r="W21" s="2"/>
      <c r="X21" s="2"/>
      <c r="Y21" s="86"/>
      <c r="AJ21" s="1">
        <f>AJ20+1</f>
        <v>16</v>
      </c>
    </row>
    <row r="22" spans="2:36" ht="18" thickBot="1" x14ac:dyDescent="0.3">
      <c r="B22" s="84"/>
      <c r="C22" s="79" t="s">
        <v>57</v>
      </c>
      <c r="D22" s="80" t="s">
        <v>60</v>
      </c>
      <c r="E22" s="80" t="s">
        <v>61</v>
      </c>
      <c r="F22" s="81" t="s">
        <v>58</v>
      </c>
      <c r="G22" s="2"/>
      <c r="H22" s="2"/>
      <c r="I22" s="4"/>
      <c r="J22" s="4"/>
      <c r="K22" s="4"/>
      <c r="L22" s="2"/>
      <c r="M22" s="2"/>
      <c r="N22" s="58" t="s">
        <v>30</v>
      </c>
      <c r="O22" s="60">
        <f ca="1">0.5*AVERAGE(BA35:BA533)</f>
        <v>1.1167742360062276</v>
      </c>
      <c r="P22" s="2"/>
      <c r="Q22" s="2"/>
      <c r="R22" s="2"/>
      <c r="S22" s="2"/>
      <c r="T22" s="2"/>
      <c r="U22" s="2"/>
      <c r="V22" s="2"/>
      <c r="W22" s="2"/>
      <c r="X22" s="2"/>
      <c r="Y22" s="86"/>
    </row>
    <row r="23" spans="2:36" ht="15.75" thickBot="1" x14ac:dyDescent="0.3">
      <c r="B23" s="84"/>
      <c r="C23" s="21">
        <f ca="1">_xlfn.VAR.P(G42:G541)</f>
        <v>1.0000000000000004</v>
      </c>
      <c r="D23" s="22">
        <f ca="1">AVERAGE(J46:J536)</f>
        <v>0.31925570827598831</v>
      </c>
      <c r="E23" s="22">
        <f ca="1">_xlfn.VAR.P(I46:I536)</f>
        <v>0.68074429172401252</v>
      </c>
      <c r="F23" s="23">
        <f ca="1">(D23+E23-C23)/C23</f>
        <v>4.4408920985006242E-16</v>
      </c>
      <c r="G23" s="2"/>
      <c r="H23" s="2"/>
      <c r="I23" s="4"/>
      <c r="J23" s="4"/>
      <c r="K23" s="4"/>
      <c r="L23" s="2"/>
      <c r="M23" s="2"/>
      <c r="N23" s="57" t="s">
        <v>31</v>
      </c>
      <c r="O23" s="31">
        <f ca="1">0.5*AVERAGE(BB35:BB533)</f>
        <v>1.1210707366706245</v>
      </c>
      <c r="P23" s="2"/>
      <c r="Q23" s="2"/>
      <c r="R23" s="2"/>
      <c r="S23" s="2"/>
      <c r="T23" s="2"/>
      <c r="U23" s="2"/>
      <c r="V23" s="2"/>
      <c r="W23" s="2"/>
      <c r="X23" s="2"/>
      <c r="Y23" s="86"/>
    </row>
    <row r="24" spans="2:36" ht="15.75" thickBot="1" x14ac:dyDescent="0.3">
      <c r="B24" s="84"/>
      <c r="C24" s="85"/>
      <c r="D24" s="2"/>
      <c r="E24" s="2"/>
      <c r="F24" s="4"/>
      <c r="G24" s="2"/>
      <c r="H24" s="2"/>
      <c r="I24" s="4"/>
      <c r="J24" s="4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86"/>
    </row>
    <row r="25" spans="2:36" x14ac:dyDescent="0.25">
      <c r="B25" s="84"/>
      <c r="C25" s="35" t="s">
        <v>33</v>
      </c>
      <c r="D25" s="32">
        <f ca="1">AVERAGE(D37:D546)</f>
        <v>0.48768137283225832</v>
      </c>
      <c r="E25" s="26">
        <f ca="1">AVERAGE(E37:E546)</f>
        <v>-4.5670791064258247E-2</v>
      </c>
      <c r="F25" s="26">
        <f ca="1">AVERAGE(F42:F541)</f>
        <v>-5.2577953667946153E-2</v>
      </c>
      <c r="G25" s="26">
        <f ca="1">AVERAGE(G42:G541)</f>
        <v>6.5281113847959201E-17</v>
      </c>
      <c r="H25" s="27"/>
      <c r="I25" s="28">
        <f ca="1">AVERAGE(I42:I541)</f>
        <v>0</v>
      </c>
      <c r="J25" s="4"/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86"/>
    </row>
    <row r="26" spans="2:36" ht="15.75" thickBot="1" x14ac:dyDescent="0.3">
      <c r="B26" s="84"/>
      <c r="C26" s="36" t="s">
        <v>41</v>
      </c>
      <c r="D26" s="33">
        <f ca="1">VAR(D37:D546)</f>
        <v>8.198555459153048E-2</v>
      </c>
      <c r="E26" s="29">
        <f ca="1">VAR(E37:E546)</f>
        <v>0.95200556286408167</v>
      </c>
      <c r="F26" s="29">
        <f ca="1">VAR(F42:F541)</f>
        <v>8.2559130718699622E-2</v>
      </c>
      <c r="G26" s="29">
        <f ca="1">VAR(G42:G541)</f>
        <v>1.0020040080160324</v>
      </c>
      <c r="H26" s="30"/>
      <c r="I26" s="31">
        <f ca="1">VAR(I42:I541)</f>
        <v>0.69463703237144137</v>
      </c>
      <c r="J26" s="4"/>
      <c r="K26" s="4"/>
      <c r="L26" s="5" t="s">
        <v>45</v>
      </c>
      <c r="M26" s="1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86"/>
      <c r="Z26" s="95"/>
      <c r="AA26" s="95"/>
      <c r="AB26" s="95"/>
      <c r="AC26" s="95"/>
    </row>
    <row r="27" spans="2:36" ht="15.75" thickBot="1" x14ac:dyDescent="0.3">
      <c r="B27" s="84"/>
      <c r="C27" s="85"/>
      <c r="D27" s="2"/>
      <c r="E27" s="2"/>
      <c r="F27" s="4"/>
      <c r="G27" s="2"/>
      <c r="H27" s="2"/>
      <c r="I27" s="4"/>
      <c r="J27" s="4"/>
      <c r="K27" s="4"/>
      <c r="L27" s="2" t="s">
        <v>46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6"/>
    </row>
    <row r="28" spans="2:36" ht="15" customHeight="1" x14ac:dyDescent="0.25">
      <c r="B28" s="84"/>
      <c r="C28" s="43" t="s">
        <v>42</v>
      </c>
      <c r="D28" s="74" t="s">
        <v>47</v>
      </c>
      <c r="E28" s="74" t="s">
        <v>48</v>
      </c>
      <c r="F28" s="75" t="str">
        <f ca="1">"3. N["&amp;ROUND(F38,2)&amp;","&amp;ROUND(F39,2)&amp;"]"</f>
        <v>3. N[-0.05,0.08]</v>
      </c>
      <c r="G28" s="74" t="s">
        <v>49</v>
      </c>
      <c r="H28" s="75"/>
      <c r="I28" s="75" t="s">
        <v>67</v>
      </c>
      <c r="J28" s="76" t="s">
        <v>55</v>
      </c>
      <c r="K28" s="4"/>
      <c r="L28" s="2" t="s">
        <v>51</v>
      </c>
      <c r="M28" s="2"/>
      <c r="N28" s="2"/>
      <c r="O28" s="2"/>
      <c r="P28" s="4"/>
      <c r="Q28" s="4"/>
      <c r="R28" s="4"/>
      <c r="S28" s="4"/>
      <c r="T28" s="4"/>
      <c r="U28" s="4"/>
      <c r="V28" s="4"/>
      <c r="W28" s="4"/>
      <c r="X28" s="4"/>
      <c r="Y28" s="41"/>
    </row>
    <row r="29" spans="2:36" ht="17.25" customHeight="1" thickBot="1" x14ac:dyDescent="0.3">
      <c r="B29" s="84"/>
      <c r="C29" s="44" t="s">
        <v>43</v>
      </c>
      <c r="D29" s="77" t="s">
        <v>15</v>
      </c>
      <c r="E29" s="77" t="s">
        <v>15</v>
      </c>
      <c r="F29" s="78" t="s">
        <v>44</v>
      </c>
      <c r="G29" s="78" t="s">
        <v>44</v>
      </c>
      <c r="H29" s="25"/>
      <c r="I29" s="25"/>
      <c r="J29" s="45"/>
      <c r="K29" s="4"/>
      <c r="L29" s="2" t="s">
        <v>50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86"/>
    </row>
    <row r="30" spans="2:36" hidden="1" x14ac:dyDescent="0.25">
      <c r="B30" s="84"/>
      <c r="C30" s="46" t="s">
        <v>34</v>
      </c>
      <c r="D30" s="24" t="s">
        <v>35</v>
      </c>
      <c r="E30" s="24" t="s">
        <v>35</v>
      </c>
      <c r="F30" s="24" t="s">
        <v>35</v>
      </c>
      <c r="G30" s="24" t="s">
        <v>35</v>
      </c>
      <c r="H30" s="24"/>
      <c r="I30" s="24" t="s">
        <v>36</v>
      </c>
      <c r="J30" s="47" t="s">
        <v>36</v>
      </c>
      <c r="K30" s="4"/>
      <c r="L30" s="2" t="s">
        <v>52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86"/>
    </row>
    <row r="31" spans="2:36" ht="15.75" hidden="1" thickBot="1" x14ac:dyDescent="0.3">
      <c r="B31" s="84"/>
      <c r="C31" s="48" t="s">
        <v>37</v>
      </c>
      <c r="D31" s="49" t="s">
        <v>38</v>
      </c>
      <c r="E31" s="49" t="s">
        <v>38</v>
      </c>
      <c r="F31" s="49" t="s">
        <v>38</v>
      </c>
      <c r="G31" s="49" t="s">
        <v>38</v>
      </c>
      <c r="H31" s="49"/>
      <c r="I31" s="49" t="s">
        <v>38</v>
      </c>
      <c r="J31" s="50" t="s">
        <v>41</v>
      </c>
      <c r="K31" s="4"/>
      <c r="L31" s="2" t="s">
        <v>53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86"/>
    </row>
    <row r="32" spans="2:36" hidden="1" x14ac:dyDescent="0.25">
      <c r="B32" s="84"/>
      <c r="C32" s="88"/>
      <c r="D32" s="40"/>
      <c r="E32" s="40"/>
      <c r="F32" s="40"/>
      <c r="G32" s="40"/>
      <c r="H32" s="42"/>
      <c r="I32" s="40"/>
      <c r="J32" s="4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86"/>
      <c r="Z32" s="20">
        <f>Y34+1</f>
        <v>13</v>
      </c>
      <c r="AA32" s="20">
        <f t="shared" ref="P32:AC34" si="0">Z32+1</f>
        <v>14</v>
      </c>
      <c r="AB32" s="20">
        <f t="shared" si="0"/>
        <v>15</v>
      </c>
      <c r="AC32" s="20">
        <f t="shared" si="0"/>
        <v>16</v>
      </c>
    </row>
    <row r="33" spans="2:54" hidden="1" x14ac:dyDescent="0.25">
      <c r="B33" s="84"/>
      <c r="C33" s="88"/>
      <c r="D33" s="40"/>
      <c r="E33" s="40"/>
      <c r="F33" s="40"/>
      <c r="G33" s="40"/>
      <c r="H33" s="42"/>
      <c r="I33" s="40"/>
      <c r="J33" s="4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6"/>
    </row>
    <row r="34" spans="2:54" hidden="1" x14ac:dyDescent="0.25">
      <c r="B34" s="84"/>
      <c r="C34" s="88"/>
      <c r="D34" s="40"/>
      <c r="E34" s="40"/>
      <c r="F34" s="40"/>
      <c r="G34" s="40"/>
      <c r="H34" s="42"/>
      <c r="I34" s="40"/>
      <c r="J34" s="4"/>
      <c r="K34" s="4"/>
      <c r="L34" s="2"/>
      <c r="M34" s="2"/>
      <c r="N34" s="4">
        <v>1</v>
      </c>
      <c r="O34" s="4">
        <f>N34+1</f>
        <v>2</v>
      </c>
      <c r="P34" s="4">
        <f t="shared" si="0"/>
        <v>3</v>
      </c>
      <c r="Q34" s="4">
        <f t="shared" si="0"/>
        <v>4</v>
      </c>
      <c r="R34" s="4">
        <f t="shared" si="0"/>
        <v>5</v>
      </c>
      <c r="S34" s="4">
        <f t="shared" si="0"/>
        <v>6</v>
      </c>
      <c r="T34" s="4">
        <f t="shared" si="0"/>
        <v>7</v>
      </c>
      <c r="U34" s="4">
        <f t="shared" si="0"/>
        <v>8</v>
      </c>
      <c r="V34" s="4">
        <f t="shared" si="0"/>
        <v>9</v>
      </c>
      <c r="W34" s="4">
        <f t="shared" si="0"/>
        <v>10</v>
      </c>
      <c r="X34" s="4">
        <f t="shared" si="0"/>
        <v>11</v>
      </c>
      <c r="Y34" s="41">
        <f t="shared" si="0"/>
        <v>12</v>
      </c>
    </row>
    <row r="35" spans="2:54" hidden="1" x14ac:dyDescent="0.25">
      <c r="B35" s="84"/>
      <c r="C35" s="88"/>
      <c r="D35" s="40"/>
      <c r="E35" s="40"/>
      <c r="F35" s="40"/>
      <c r="G35" s="40"/>
      <c r="H35" s="42"/>
      <c r="I35" s="40"/>
      <c r="J35" s="4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86"/>
      <c r="AM35" s="16">
        <f ca="1">(G42-G43)^2</f>
        <v>1.8967263470610841E-3</v>
      </c>
      <c r="AN35" s="16">
        <f ca="1">(G42-G44)^2</f>
        <v>0.71508939509543323</v>
      </c>
      <c r="AO35" s="16">
        <f ca="1">(G42-G45)^2</f>
        <v>0.29594278750114777</v>
      </c>
      <c r="AP35" s="16">
        <f ca="1">(G42-G46)^2</f>
        <v>7.9002338455255658E-3</v>
      </c>
      <c r="AQ35" s="16">
        <f ca="1">(G42-G47)^2</f>
        <v>2.3906012765078529E-2</v>
      </c>
      <c r="AR35" s="16">
        <f ca="1">(G42-G48)^2</f>
        <v>4.7032515556171071E-2</v>
      </c>
      <c r="AS35" s="16">
        <f ca="1">(G42-G49)^2</f>
        <v>3.4936130478770892E-4</v>
      </c>
      <c r="AT35" s="16">
        <f ca="1">(G42-G50)^2</f>
        <v>3.8159135020488619E-3</v>
      </c>
      <c r="AU35" s="16">
        <f ca="1">(G42-G51)^2</f>
        <v>7.2517139177366602E-2</v>
      </c>
      <c r="AV35" s="16">
        <f ca="1">(G42-G52)^2</f>
        <v>0.59885197611350482</v>
      </c>
      <c r="AW35" s="16">
        <f ca="1">(G42-G53)^2</f>
        <v>0.91316244632156407</v>
      </c>
      <c r="AX35" s="16">
        <f ca="1">(G42-G54)^2</f>
        <v>1.1141774069307702</v>
      </c>
      <c r="AY35" s="16">
        <f ca="1">(G42-G55)^2</f>
        <v>1.2579552756178443</v>
      </c>
      <c r="AZ35" s="16">
        <f ca="1">(G42-G56)^2</f>
        <v>1.829075912130472</v>
      </c>
      <c r="BA35" s="16">
        <f ca="1">(G42-G57)^2</f>
        <v>2.9255001676049019</v>
      </c>
      <c r="BB35" s="16">
        <f ca="1">(G42-G58)^2</f>
        <v>3.50806979544077</v>
      </c>
    </row>
    <row r="36" spans="2:54" hidden="1" x14ac:dyDescent="0.25">
      <c r="B36" s="84"/>
      <c r="C36" s="88"/>
      <c r="D36" s="40"/>
      <c r="E36" s="40"/>
      <c r="F36" s="40"/>
      <c r="G36" s="40"/>
      <c r="H36" s="42"/>
      <c r="I36" s="40"/>
      <c r="J36" s="4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86"/>
      <c r="AM36" s="16">
        <f ca="1">(G43-G44)^2</f>
        <v>0.64332937983165517</v>
      </c>
      <c r="AN36" s="16">
        <f ca="1">(G43-G45)^2</f>
        <v>0.25045502346259324</v>
      </c>
      <c r="AO36" s="16">
        <f ca="1">(G43-G46)^2</f>
        <v>2.0549755160965068E-3</v>
      </c>
      <c r="AP36" s="16">
        <f ca="1">(G43-G47)^2</f>
        <v>3.9270205728352631E-2</v>
      </c>
      <c r="AQ36" s="16">
        <f ca="1">(G43-G48)^2</f>
        <v>6.7819219290614061E-2</v>
      </c>
      <c r="AR36" s="16">
        <f ca="1">(G43-G49)^2</f>
        <v>3.8741451341687328E-3</v>
      </c>
      <c r="AS36" s="16">
        <f ca="1">(G43-G50)^2</f>
        <v>1.1093250846921331E-2</v>
      </c>
      <c r="AT36" s="16">
        <f ca="1">(G43-G51)^2</f>
        <v>5.0957935059727996E-2</v>
      </c>
      <c r="AU36" s="16">
        <f ca="1">(G43-G52)^2</f>
        <v>0.53334370795469621</v>
      </c>
      <c r="AV36" s="16">
        <f ca="1">(G43-G53)^2</f>
        <v>0.83182410142855556</v>
      </c>
      <c r="AW36" s="16">
        <f ca="1">(G43-G54)^2</f>
        <v>1.0241330729614351</v>
      </c>
      <c r="AX36" s="16">
        <f ca="1">(G43-G55)^2</f>
        <v>1.1621586671935129</v>
      </c>
      <c r="AY36" s="16">
        <f ca="1">(G43-G56)^2</f>
        <v>1.7131718494595869</v>
      </c>
      <c r="AZ36" s="16">
        <f ca="1">(G43-G57)^2</f>
        <v>2.7784153750145073</v>
      </c>
      <c r="BA36" s="16">
        <f ca="1">(G43-G58)^2</f>
        <v>3.3468242720995089</v>
      </c>
      <c r="BB36" s="16">
        <f ca="1">(G43-G59)^2</f>
        <v>5.3126282205671718</v>
      </c>
    </row>
    <row r="37" spans="2:54" hidden="1" x14ac:dyDescent="0.25">
      <c r="B37" s="84"/>
      <c r="C37" s="89">
        <f t="shared" ref="C37:C40" si="1">C38-1</f>
        <v>-4</v>
      </c>
      <c r="D37" s="17">
        <f t="shared" ref="D37:D41" ca="1" si="2">RAND()</f>
        <v>0.50770954023199444</v>
      </c>
      <c r="E37" s="17">
        <f t="shared" ref="E37:E41" ca="1" si="3">_xlfn.NORM.INV(D37,0,1)</f>
        <v>1.9326154516443091E-2</v>
      </c>
      <c r="F37" s="4"/>
      <c r="G37" s="2"/>
      <c r="H37" s="2"/>
      <c r="I37" s="4"/>
      <c r="J37" s="4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86"/>
      <c r="AM37" s="16">
        <f ca="1">(G44-G45)^2</f>
        <v>9.0976643192459766E-2</v>
      </c>
      <c r="AN37" s="16">
        <f ca="1">(G44-G46)^2</f>
        <v>0.57266500099584339</v>
      </c>
      <c r="AO37" s="16">
        <f ca="1">(G44-G47)^2</f>
        <v>1.0004906178152926</v>
      </c>
      <c r="AP37" s="16">
        <f ca="1">(G44-G48)^2</f>
        <v>1.1289049696872089</v>
      </c>
      <c r="AQ37" s="16">
        <f ca="1">(G44-G49)^2</f>
        <v>0.74705043551477568</v>
      </c>
      <c r="AR37" s="16">
        <f ca="1">(G44-G50)^2</f>
        <v>0.82337959783491355</v>
      </c>
      <c r="AS37" s="16">
        <f ca="1">(G44-G51)^2</f>
        <v>0.33216724221119293</v>
      </c>
      <c r="AT37" s="16">
        <f ca="1">(G44-G52)^2</f>
        <v>5.1515525585773842E-3</v>
      </c>
      <c r="AU37" s="16">
        <f ca="1">(G44-G53)^2</f>
        <v>1.2092466399850954E-2</v>
      </c>
      <c r="AV37" s="16">
        <f ca="1">(G44-G54)^2</f>
        <v>4.4064910977325095E-2</v>
      </c>
      <c r="AW37" s="16">
        <f ca="1">(G44-G55)^2</f>
        <v>7.615197253694346E-2</v>
      </c>
      <c r="AX37" s="16">
        <f ca="1">(G44-G56)^2</f>
        <v>0.25685003591850891</v>
      </c>
      <c r="AY37" s="16">
        <f ca="1">(G44-G57)^2</f>
        <v>0.74784405353145689</v>
      </c>
      <c r="AZ37" s="16">
        <f ca="1">(G44-G58)^2</f>
        <v>1.0554574950009052</v>
      </c>
      <c r="BA37" s="16">
        <f ca="1">(G44-G59)^2</f>
        <v>2.2585153393683024</v>
      </c>
      <c r="BB37" s="16">
        <f ca="1">(G44-G60)^2</f>
        <v>0.99885074571603349</v>
      </c>
    </row>
    <row r="38" spans="2:54" hidden="1" x14ac:dyDescent="0.25">
      <c r="B38" s="84"/>
      <c r="C38" s="89">
        <f t="shared" si="1"/>
        <v>-3</v>
      </c>
      <c r="D38" s="17">
        <f t="shared" ca="1" si="2"/>
        <v>0.99636915695482353</v>
      </c>
      <c r="E38" s="17">
        <f t="shared" ca="1" si="3"/>
        <v>2.6845990578617678</v>
      </c>
      <c r="F38" s="17">
        <f ca="1">AVERAGE(F42:F541)</f>
        <v>-5.2577953667946153E-2</v>
      </c>
      <c r="G38" s="87"/>
      <c r="H38" s="2"/>
      <c r="I38" s="4"/>
      <c r="J38" s="4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86"/>
      <c r="AM38" s="16">
        <f ca="1">(G45-G46)^2</f>
        <v>0.20713692585821417</v>
      </c>
      <c r="AN38" s="16">
        <f ca="1">(G45-G47)^2</f>
        <v>0.48807260423861731</v>
      </c>
      <c r="AO38" s="16">
        <f ca="1">(G45-G48)^2</f>
        <v>0.57893236488751165</v>
      </c>
      <c r="AP38" s="16">
        <f ca="1">(G45-G49)^2</f>
        <v>0.31662841772468381</v>
      </c>
      <c r="AQ38" s="16">
        <f ca="1">(G45-G50)^2</f>
        <v>0.36696858356996226</v>
      </c>
      <c r="AR38" s="16">
        <f ca="1">(G45-G51)^2</f>
        <v>7.5468975898401985E-2</v>
      </c>
      <c r="AS38" s="16">
        <f ca="1">(G45-G52)^2</f>
        <v>5.2830576462725341E-2</v>
      </c>
      <c r="AT38" s="16">
        <f ca="1">(G45-G53)^2</f>
        <v>0.16940558525920302</v>
      </c>
      <c r="AU38" s="16">
        <f ca="1">(G45-G54)^2</f>
        <v>0.26167295127637302</v>
      </c>
      <c r="AV38" s="16">
        <f ca="1">(G45-G55)^2</f>
        <v>0.33359844283204065</v>
      </c>
      <c r="AW38" s="16">
        <f ca="1">(G45-G56)^2</f>
        <v>0.65355436233071695</v>
      </c>
      <c r="AX38" s="16">
        <f ca="1">(G45-G57)^2</f>
        <v>1.3604962342824038</v>
      </c>
      <c r="AY38" s="16">
        <f ca="1">(G45-G58)^2</f>
        <v>1.7661824094374399</v>
      </c>
      <c r="AZ38" s="16">
        <f ca="1">(G45-G59)^2</f>
        <v>3.2560726886744704</v>
      </c>
      <c r="BA38" s="16">
        <f ca="1">(G45-G60)^2</f>
        <v>1.692727340461087</v>
      </c>
      <c r="BB38" s="16">
        <f ca="1">(G45-G61)^2</f>
        <v>2.2786144816646177</v>
      </c>
    </row>
    <row r="39" spans="2:54" hidden="1" x14ac:dyDescent="0.25">
      <c r="B39" s="84"/>
      <c r="C39" s="89">
        <f t="shared" si="1"/>
        <v>-2</v>
      </c>
      <c r="D39" s="17">
        <f t="shared" ca="1" si="2"/>
        <v>0.49701103587801976</v>
      </c>
      <c r="E39" s="17">
        <f t="shared" ca="1" si="3"/>
        <v>-7.4922920753604221E-3</v>
      </c>
      <c r="F39" s="17">
        <f ca="1">_xlfn.VAR.P(F42:F541)</f>
        <v>8.2394012457262217E-2</v>
      </c>
      <c r="G39" s="2"/>
      <c r="H39" s="2"/>
      <c r="I39" s="4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86"/>
      <c r="AM39" s="16">
        <f ca="1">(G46-G47)^2</f>
        <v>5.9291740323342064E-2</v>
      </c>
      <c r="AN39" s="16">
        <f ca="1">(G46-G48)^2</f>
        <v>9.3484941102665878E-2</v>
      </c>
      <c r="AO39" s="16">
        <f ca="1">(G46-G49)^2</f>
        <v>1.1572266367512371E-2</v>
      </c>
      <c r="AP39" s="16">
        <f ca="1">(G46-G50)^2</f>
        <v>2.2697332893859386E-2</v>
      </c>
      <c r="AQ39" s="16">
        <f ca="1">(G46-G51)^2</f>
        <v>3.2546615464243922E-2</v>
      </c>
      <c r="AR39" s="16">
        <f ca="1">(G46-G52)^2</f>
        <v>0.46918665249420882</v>
      </c>
      <c r="AS39" s="16">
        <f ca="1">(G46-G53)^2</f>
        <v>0.75118982341954987</v>
      </c>
      <c r="AT39" s="16">
        <f ca="1">(G46-G54)^2</f>
        <v>0.93443689829050847</v>
      </c>
      <c r="AU39" s="16">
        <f ca="1">(G46-G55)^2</f>
        <v>1.0664750606265443</v>
      </c>
      <c r="AV39" s="16">
        <f ca="1">(G46-G56)^2</f>
        <v>1.5965587803216117</v>
      </c>
      <c r="AW39" s="16">
        <f ca="1">(G46-G57)^2</f>
        <v>2.6293468835348932</v>
      </c>
      <c r="AX39" s="16">
        <f ca="1">(G46-G58)^2</f>
        <v>3.1830161482132135</v>
      </c>
      <c r="AY39" s="16">
        <f ca="1">(G46-G59)^2</f>
        <v>5.1057112274426011</v>
      </c>
      <c r="AZ39" s="16">
        <f ca="1">(G46-G60)^2</f>
        <v>3.0841384535230252</v>
      </c>
      <c r="BA39" s="16">
        <f ca="1">(G46-G61)^2</f>
        <v>3.8597749865752689</v>
      </c>
      <c r="BB39" s="16">
        <f ca="1">(G46-G62)^2</f>
        <v>3.1480952793327939</v>
      </c>
    </row>
    <row r="40" spans="2:54" hidden="1" x14ac:dyDescent="0.25">
      <c r="B40" s="84"/>
      <c r="C40" s="89">
        <f t="shared" si="1"/>
        <v>-1</v>
      </c>
      <c r="D40" s="17">
        <f t="shared" ca="1" si="2"/>
        <v>5.4100260629624364E-2</v>
      </c>
      <c r="E40" s="17">
        <f t="shared" ca="1" si="3"/>
        <v>-1.6063341024133848</v>
      </c>
      <c r="F40" s="4"/>
      <c r="G40" s="2"/>
      <c r="H40" s="2"/>
      <c r="I40" s="4"/>
      <c r="J40" s="4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86"/>
      <c r="AM40" s="16">
        <f ca="1">(G47-G48)^2</f>
        <v>3.8755752917391828E-3</v>
      </c>
      <c r="AN40" s="16">
        <f ca="1">(G47-G49)^2</f>
        <v>1.8475465485163722E-2</v>
      </c>
      <c r="AO40" s="16">
        <f ca="1">(G47-G50)^2</f>
        <v>8.6197508003994609E-3</v>
      </c>
      <c r="AP40" s="16">
        <f ca="1">(G47-G51)^2</f>
        <v>0.17969609244201204</v>
      </c>
      <c r="AQ40" s="16">
        <f ca="1">(G47-G52)^2</f>
        <v>0.86205832724325804</v>
      </c>
      <c r="AR40" s="16">
        <f ca="1">(G47-G53)^2</f>
        <v>1.2325685308182996</v>
      </c>
      <c r="AS40" s="16">
        <f ca="1">(G47-G54)^2</f>
        <v>1.4644913810733193</v>
      </c>
      <c r="AT40" s="16">
        <f ca="1">(G47-G55)^2</f>
        <v>1.6286909000184813</v>
      </c>
      <c r="AU40" s="16">
        <f ca="1">(G47-G56)^2</f>
        <v>2.2711967601354726</v>
      </c>
      <c r="AV40" s="16">
        <f ca="1">(G47-G57)^2</f>
        <v>3.4783184390708057</v>
      </c>
      <c r="AW40" s="16">
        <f ca="1">(G47-G58)^2</f>
        <v>4.1111613097874882</v>
      </c>
      <c r="AX40" s="16">
        <f ca="1">(G47-G59)^2</f>
        <v>6.2654147166372445</v>
      </c>
      <c r="AY40" s="16">
        <f ca="1">(G47-G60)^2</f>
        <v>3.9986820545459412</v>
      </c>
      <c r="AZ40" s="16">
        <f ca="1">(G47-G61)^2</f>
        <v>4.875837914195869</v>
      </c>
      <c r="BA40" s="16">
        <f ca="1">(G47-G62)^2</f>
        <v>4.0714612012293117</v>
      </c>
      <c r="BB40" s="16">
        <f ca="1">(G47-G63)^2</f>
        <v>3.4093293217879492</v>
      </c>
    </row>
    <row r="41" spans="2:54" ht="15.75" hidden="1" thickBot="1" x14ac:dyDescent="0.3">
      <c r="B41" s="84"/>
      <c r="C41" s="89">
        <f>C42-1</f>
        <v>0</v>
      </c>
      <c r="D41" s="17">
        <f t="shared" ca="1" si="2"/>
        <v>0.27634678279073488</v>
      </c>
      <c r="E41" s="17">
        <f t="shared" ca="1" si="3"/>
        <v>-0.59372872764995899</v>
      </c>
      <c r="F41" s="4"/>
      <c r="G41" s="2"/>
      <c r="H41" s="2"/>
      <c r="I41" s="4"/>
      <c r="J41" s="4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86"/>
      <c r="AM41" s="16">
        <f ca="1">(G48-G49)^2</f>
        <v>3.9274758753480105E-2</v>
      </c>
      <c r="AN41" s="16">
        <f ca="1">(G48-G50)^2</f>
        <v>2.40549961952129E-2</v>
      </c>
      <c r="AO41" s="16">
        <f ca="1">(G48-G51)^2</f>
        <v>0.23635142657709349</v>
      </c>
      <c r="AP41" s="16">
        <f ca="1">(G48-G52)^2</f>
        <v>0.98153618543809529</v>
      </c>
      <c r="AQ41" s="16">
        <f ca="1">(G48-G53)^2</f>
        <v>1.3746745245195144</v>
      </c>
      <c r="AR41" s="16">
        <f ca="1">(G48-G54)^2</f>
        <v>1.6190420586408194</v>
      </c>
      <c r="AS41" s="16">
        <f ca="1">(G48-G55)^2</f>
        <v>1.7914641053742599</v>
      </c>
      <c r="AT41" s="16">
        <f ca="1">(G48-G56)^2</f>
        <v>2.4627123529742061</v>
      </c>
      <c r="AU41" s="16">
        <f ca="1">(G48-G57)^2</f>
        <v>3.7144049960086636</v>
      </c>
      <c r="AV41" s="16">
        <f ca="1">(G48-G58)^2</f>
        <v>4.3674897732985256</v>
      </c>
      <c r="AW41" s="16">
        <f ca="1">(G48-G59)^2</f>
        <v>6.5809445007457334</v>
      </c>
      <c r="AX41" s="16">
        <f ca="1">(G48-G60)^2</f>
        <v>4.2515330773831703</v>
      </c>
      <c r="AY41" s="16">
        <f ca="1">(G48-G61)^2</f>
        <v>5.1546438584669758</v>
      </c>
      <c r="AZ41" s="16">
        <f ca="1">(G48-G62)^2</f>
        <v>4.3265677812378982</v>
      </c>
      <c r="BA41" s="16">
        <f ca="1">(G48-G63)^2</f>
        <v>3.6431015041092261</v>
      </c>
      <c r="BB41" s="16">
        <f ca="1">(G48-G64)^2</f>
        <v>2.8987832186694931</v>
      </c>
    </row>
    <row r="42" spans="2:54" x14ac:dyDescent="0.25">
      <c r="B42" s="84"/>
      <c r="C42" s="68">
        <v>1</v>
      </c>
      <c r="D42" s="69">
        <f ca="1">RAND()</f>
        <v>0.59283594404755402</v>
      </c>
      <c r="E42" s="69">
        <f ca="1">_xlfn.NORM.INV(D42,0,1)</f>
        <v>0.23484619486487998</v>
      </c>
      <c r="F42" s="70">
        <f ca="1">AVERAGE(E37:E47)</f>
        <v>0.21999494619235074</v>
      </c>
      <c r="G42" s="62">
        <f ca="1">(F42-$F$38)*SQRT(1/$F$39)</f>
        <v>0.94958719186587115</v>
      </c>
      <c r="H42" s="2"/>
      <c r="I42" s="4"/>
      <c r="J42" s="4"/>
      <c r="K42" s="4"/>
      <c r="L42" s="2" t="s">
        <v>54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86"/>
      <c r="AM42" s="16">
        <f ca="1">(G49-G50)^2</f>
        <v>1.8560476460463412E-3</v>
      </c>
      <c r="AN42" s="16">
        <f ca="1">(G49-G51)^2</f>
        <v>8.293321441719323E-2</v>
      </c>
      <c r="AO42" s="16">
        <f ca="1">(G49-G52)^2</f>
        <v>0.62812991897700099</v>
      </c>
      <c r="AP42" s="16">
        <f ca="1">(G49-G53)^2</f>
        <v>0.94923427247580128</v>
      </c>
      <c r="AQ42" s="16">
        <f ca="1">(G49-G54)^2</f>
        <v>1.1539856315060739</v>
      </c>
      <c r="AR42" s="16">
        <f ca="1">(G49-G55)^2</f>
        <v>1.3002322362555025</v>
      </c>
      <c r="AS42" s="16">
        <f ca="1">(G49-G56)^2</f>
        <v>1.8799825022840673</v>
      </c>
      <c r="AT42" s="16">
        <f ca="1">(G49-G57)^2</f>
        <v>2.9897887674322465</v>
      </c>
      <c r="AU42" s="16">
        <f ca="1">(G49-G58)^2</f>
        <v>3.5784358359304931</v>
      </c>
      <c r="AV42" s="16">
        <f ca="1">(G49-G59)^2</f>
        <v>5.6034301808072149</v>
      </c>
      <c r="AW42" s="16">
        <f ca="1">(G49-G60)^2</f>
        <v>3.4735491599596022</v>
      </c>
      <c r="AX42" s="16">
        <f ca="1">(G49-G61)^2</f>
        <v>4.2940355270328512</v>
      </c>
      <c r="AY42" s="16">
        <f ca="1">(G49-G62)^2</f>
        <v>3.5414035650788671</v>
      </c>
      <c r="AZ42" s="16">
        <f ca="1">(G49-G63)^2</f>
        <v>2.9258528126291243</v>
      </c>
      <c r="BA42" s="16">
        <f ca="1">(G49-G64)^2</f>
        <v>2.2632275940172439</v>
      </c>
      <c r="BB42" s="16">
        <f ca="1">(G49-G65)^2</f>
        <v>5.6366439655997462</v>
      </c>
    </row>
    <row r="43" spans="2:54" x14ac:dyDescent="0.25">
      <c r="B43" s="84"/>
      <c r="C43" s="71">
        <f>C42+1</f>
        <v>2</v>
      </c>
      <c r="D43" s="19">
        <f t="shared" ref="D43:D106" ca="1" si="4">RAND()</f>
        <v>0.17024785690809241</v>
      </c>
      <c r="E43" s="19">
        <f t="shared" ref="E43:E106" ca="1" si="5">_xlfn.NORM.INV(D43,0,1)</f>
        <v>-0.95318624608939884</v>
      </c>
      <c r="F43" s="72">
        <f t="shared" ref="F43:F46" ca="1" si="6">AVERAGE(E38:E48)</f>
        <v>0.20749379047506727</v>
      </c>
      <c r="G43" s="63">
        <f ca="1">(F43-$F$38)*SQRT(1/$F$39)</f>
        <v>0.90603576999400703</v>
      </c>
      <c r="H43" s="2"/>
      <c r="I43" s="4"/>
      <c r="J43" s="4"/>
      <c r="K43" s="4"/>
      <c r="L43" s="2" t="s">
        <v>56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86"/>
      <c r="AM43" s="16">
        <f ca="1">(G50-G51)^2</f>
        <v>0.10960280654185753</v>
      </c>
      <c r="AN43" s="16">
        <f ca="1">(G50-G52)^2</f>
        <v>0.69827473751632207</v>
      </c>
      <c r="AO43" s="16">
        <f ca="1">(G50-G53)^2</f>
        <v>1.0350384954915413</v>
      </c>
      <c r="AP43" s="16">
        <f ca="1">(G50-G54)^2</f>
        <v>1.2484019798199153</v>
      </c>
      <c r="AQ43" s="16">
        <f ca="1">(G50-G55)^2</f>
        <v>1.4003388407735706</v>
      </c>
      <c r="AR43" s="16">
        <f ca="1">(G50-G56)^2</f>
        <v>1.9999797721681225</v>
      </c>
      <c r="AS43" s="16">
        <f ca="1">(G50-G57)^2</f>
        <v>3.140630591633887</v>
      </c>
      <c r="AT43" s="16">
        <f ca="1">(G50-G58)^2</f>
        <v>3.7432857167090439</v>
      </c>
      <c r="AU43" s="16">
        <f ca="1">(G50-G59)^2</f>
        <v>5.8092492976287584</v>
      </c>
      <c r="AV43" s="16">
        <f ca="1">(G50-G60)^2</f>
        <v>3.63599253888392</v>
      </c>
      <c r="AW43" s="16">
        <f ca="1">(G50-G61)^2</f>
        <v>4.4744405543118111</v>
      </c>
      <c r="AX43" s="16">
        <f ca="1">(G50-G62)^2</f>
        <v>3.705407862800759</v>
      </c>
      <c r="AY43" s="16">
        <f ca="1">(G50-G63)^2</f>
        <v>3.0750930144513697</v>
      </c>
      <c r="AZ43" s="16">
        <f ca="1">(G50-G64)^2</f>
        <v>2.3947086122259535</v>
      </c>
      <c r="BA43" s="16">
        <f ca="1">(G50-G65)^2</f>
        <v>5.8430666748889113</v>
      </c>
      <c r="BB43" s="16">
        <f ca="1">(G50-G66)^2</f>
        <v>6.6432979455849424</v>
      </c>
    </row>
    <row r="44" spans="2:54" ht="17.25" x14ac:dyDescent="0.25">
      <c r="B44" s="84"/>
      <c r="C44" s="71">
        <f t="shared" ref="C44:C107" si="7">C43+1</f>
        <v>3</v>
      </c>
      <c r="D44" s="19">
        <f t="shared" ca="1" si="4"/>
        <v>0.64451903995192683</v>
      </c>
      <c r="E44" s="19">
        <f t="shared" ca="1" si="5"/>
        <v>0.3705645096578658</v>
      </c>
      <c r="F44" s="72">
        <f t="shared" ca="1" si="6"/>
        <v>-2.2737590826379463E-2</v>
      </c>
      <c r="G44" s="63">
        <f ca="1">(F44-$F$38)*SQRT(1/$F$39)</f>
        <v>0.10395760682556925</v>
      </c>
      <c r="H44" s="2"/>
      <c r="I44" s="4"/>
      <c r="J44" s="4"/>
      <c r="K44" s="4"/>
      <c r="L44" s="2" t="s">
        <v>59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86"/>
      <c r="AM44" s="16">
        <f ca="1">(G51-G52)^2</f>
        <v>0.25458604414491398</v>
      </c>
      <c r="AN44" s="16">
        <f ca="1">(G51-G53)^2</f>
        <v>0.47101492492295749</v>
      </c>
      <c r="AO44" s="16">
        <f ca="1">(G51-G54)^2</f>
        <v>0.61819843148051301</v>
      </c>
      <c r="AP44" s="16">
        <f ca="1">(G51-G55)^2</f>
        <v>0.72640845195391801</v>
      </c>
      <c r="AQ44" s="16">
        <f ca="1">(G51-G56)^2</f>
        <v>1.1731993322631609</v>
      </c>
      <c r="AR44" s="16">
        <f ca="1">(G51-G57)^2</f>
        <v>2.0768248126365245</v>
      </c>
      <c r="AS44" s="16">
        <f ca="1">(G51-G58)^2</f>
        <v>2.5718348627989123</v>
      </c>
      <c r="AT44" s="16">
        <f ca="1">(G51-G59)^2</f>
        <v>4.3229698692655143</v>
      </c>
      <c r="AU44" s="16">
        <f ca="1">(G51-G60)^2</f>
        <v>2.4830344766722243</v>
      </c>
      <c r="AV44" s="16">
        <f ca="1">(G51-G61)^2</f>
        <v>3.1834559948428516</v>
      </c>
      <c r="AW44" s="16">
        <f ca="1">(G51-G62)^2</f>
        <v>2.5404549017981291</v>
      </c>
      <c r="AX44" s="16">
        <f ca="1">(G51-G63)^2</f>
        <v>2.0235949213964157</v>
      </c>
      <c r="AY44" s="16">
        <f ca="1">(G51-G64)^2</f>
        <v>1.4796811737527198</v>
      </c>
      <c r="AZ44" s="16">
        <f ca="1">(G51-G65)^2</f>
        <v>4.3521489331352781</v>
      </c>
      <c r="BA44" s="16">
        <f ca="1">(G51-G66)^2</f>
        <v>5.0462969908162068</v>
      </c>
      <c r="BB44" s="16">
        <f ca="1">(G51-G67)^2</f>
        <v>5.6472874804809639</v>
      </c>
    </row>
    <row r="45" spans="2:54" ht="18" thickBot="1" x14ac:dyDescent="0.3">
      <c r="B45" s="84"/>
      <c r="C45" s="71">
        <f t="shared" si="7"/>
        <v>4</v>
      </c>
      <c r="D45" s="19">
        <f t="shared" ca="1" si="4"/>
        <v>0.67449163703204162</v>
      </c>
      <c r="E45" s="19">
        <f t="shared" ca="1" si="5"/>
        <v>0.45235018758223255</v>
      </c>
      <c r="F45" s="72">
        <f t="shared" ca="1" si="6"/>
        <v>6.3841452091173229E-2</v>
      </c>
      <c r="G45" s="63">
        <f ca="1">(F45-$F$38)*SQRT(1/$F$39)</f>
        <v>0.40558095338955752</v>
      </c>
      <c r="H45" s="2"/>
      <c r="I45" s="4"/>
      <c r="J45" s="4"/>
      <c r="K45" s="4"/>
      <c r="L45" s="2" t="s">
        <v>62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86"/>
      <c r="AM45" s="16">
        <f ca="1">(G52-G53)^2</f>
        <v>3.3029452271665358E-2</v>
      </c>
      <c r="AN45" s="16">
        <f ca="1">(G52-G54)^2</f>
        <v>7.9349681411776521E-2</v>
      </c>
      <c r="AO45" s="16">
        <f ca="1">(G52-G55)^2</f>
        <v>0.12091669911444571</v>
      </c>
      <c r="AP45" s="16">
        <f ca="1">(G52-G56)^2</f>
        <v>0.33475257361699184</v>
      </c>
      <c r="AQ45" s="16">
        <f ca="1">(G52-G57)^2</f>
        <v>0.87713356075961724</v>
      </c>
      <c r="AR45" s="16">
        <f ca="1">(G52-G58)^2</f>
        <v>1.208084398162105</v>
      </c>
      <c r="AS45" s="16">
        <f ca="1">(G52-G59)^2</f>
        <v>2.4793969127872977</v>
      </c>
      <c r="AT45" s="16">
        <f ca="1">(G52-G60)^2</f>
        <v>1.1474684213104047</v>
      </c>
      <c r="AU45" s="16">
        <f ca="1">(G52-G61)^2</f>
        <v>1.6375271477008837</v>
      </c>
      <c r="AV45" s="16">
        <f ca="1">(G52-G62)^2</f>
        <v>1.1866077160235147</v>
      </c>
      <c r="AW45" s="16">
        <f ca="1">(G52-G63)^2</f>
        <v>0.84266151114156218</v>
      </c>
      <c r="AX45" s="16">
        <f ca="1">(G52-G64)^2</f>
        <v>0.50673933369881363</v>
      </c>
      <c r="AY45" s="16">
        <f ca="1">(G52-G65)^2</f>
        <v>2.5015068372284612</v>
      </c>
      <c r="AZ45" s="16">
        <f ca="1">(G52-G66)^2</f>
        <v>3.033976077477174</v>
      </c>
      <c r="BA45" s="16">
        <f ca="1">(G52-G67)^2</f>
        <v>3.5037737937516624</v>
      </c>
      <c r="BB45" s="16">
        <f ca="1">(G52-G68)^2</f>
        <v>3.6557166248642563</v>
      </c>
    </row>
    <row r="46" spans="2:54" ht="18" thickBot="1" x14ac:dyDescent="0.3">
      <c r="B46" s="84"/>
      <c r="C46" s="71">
        <f t="shared" si="7"/>
        <v>5</v>
      </c>
      <c r="D46" s="19">
        <f t="shared" ca="1" si="4"/>
        <v>0.99314091361363854</v>
      </c>
      <c r="E46" s="19">
        <f t="shared" ca="1" si="5"/>
        <v>2.4645596497607012</v>
      </c>
      <c r="F46" s="72">
        <f t="shared" ca="1" si="6"/>
        <v>0.19448157781646749</v>
      </c>
      <c r="G46" s="63">
        <f ca="1">(F46-$F$38)*SQRT(1/$F$39)</f>
        <v>0.86070393221859243</v>
      </c>
      <c r="H46" s="10"/>
      <c r="I46" s="14">
        <f ca="1">AVERAGE(G42:G51)</f>
        <v>0.81564611447545465</v>
      </c>
      <c r="J46" s="18">
        <f ca="1">_xlfn.VAR.P(G42:G51)</f>
        <v>9.8904796296956476E-2</v>
      </c>
      <c r="K46" s="17"/>
      <c r="L46" s="2" t="s">
        <v>63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86"/>
      <c r="AM46" s="16">
        <f ca="1">(G53-G54)^2</f>
        <v>9.9901398420699592E-3</v>
      </c>
      <c r="AN46" s="16">
        <f ca="1">(G53-G55)^2</f>
        <v>2.7552918303830817E-2</v>
      </c>
      <c r="AO46" s="16">
        <f ca="1">(G53-G56)^2</f>
        <v>0.15748039343565343</v>
      </c>
      <c r="AP46" s="16">
        <f ca="1">(G53-G57)^2</f>
        <v>0.56974420578946372</v>
      </c>
      <c r="AQ46" s="16">
        <f ca="1">(G53-G58)^2</f>
        <v>0.84160231883930536</v>
      </c>
      <c r="AR46" s="16">
        <f ca="1">(G53-G59)^2</f>
        <v>1.9400868784134149</v>
      </c>
      <c r="AS46" s="16">
        <f ca="1">(G53-G60)^2</f>
        <v>0.79113812499516101</v>
      </c>
      <c r="AT46" s="16">
        <f ca="1">(G53-G61)^2</f>
        <v>1.2054259741541986</v>
      </c>
      <c r="AU46" s="16">
        <f ca="1">(G53-G62)^2</f>
        <v>0.82369271299070934</v>
      </c>
      <c r="AV46" s="16">
        <f ca="1">(G53-G63)^2</f>
        <v>0.54202857018666306</v>
      </c>
      <c r="AW46" s="16">
        <f ca="1">(G53-G64)^2</f>
        <v>0.28102317625637802</v>
      </c>
      <c r="AX46" s="16">
        <f ca="1">(G53-G65)^2</f>
        <v>1.9596505593328803</v>
      </c>
      <c r="AY46" s="16">
        <f ca="1">(G53-G66)^2</f>
        <v>2.4338844732536167</v>
      </c>
      <c r="AZ46" s="16">
        <f ca="1">(G53-G67)^2</f>
        <v>2.8564276753524451</v>
      </c>
      <c r="BA46" s="16">
        <f ca="1">(G53-G68)^2</f>
        <v>2.9937746596526198</v>
      </c>
      <c r="BB46" s="16">
        <f ca="1">(G53-G69)^2</f>
        <v>2.6504127857955369</v>
      </c>
    </row>
    <row r="47" spans="2:54" ht="17.25" x14ac:dyDescent="0.25">
      <c r="B47" s="84"/>
      <c r="C47" s="71">
        <f t="shared" si="7"/>
        <v>6</v>
      </c>
      <c r="D47" s="19">
        <f t="shared" ca="1" si="4"/>
        <v>0.25928218176945739</v>
      </c>
      <c r="E47" s="19">
        <f t="shared" ca="1" si="5"/>
        <v>-0.64555997789992958</v>
      </c>
      <c r="F47" s="72">
        <f ca="1">AVERAGE(E42:E52)</f>
        <v>0.26437638728622859</v>
      </c>
      <c r="G47" s="63">
        <f ca="1">(F47-$F$38)*SQRT(1/$F$39)</f>
        <v>1.104202885652364</v>
      </c>
      <c r="H47" s="2"/>
      <c r="I47" s="4"/>
      <c r="J47" s="4"/>
      <c r="K47" s="4"/>
      <c r="L47" s="2" t="s">
        <v>64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86"/>
      <c r="AM47" s="16">
        <f ca="1">(G54-G55)^2</f>
        <v>4.3612856246867324E-3</v>
      </c>
      <c r="AN47" s="16">
        <f ca="1">(G54-G56)^2</f>
        <v>8.8142072992492215E-2</v>
      </c>
      <c r="AO47" s="16">
        <f ca="1">(G54-G57)^2</f>
        <v>0.42884598570876392</v>
      </c>
      <c r="AP47" s="16">
        <f ca="1">(G54-G58)^2</f>
        <v>0.66820516515627848</v>
      </c>
      <c r="AQ47" s="16">
        <f ca="1">(G54-G59)^2</f>
        <v>1.6716403883296431</v>
      </c>
      <c r="AR47" s="16">
        <f ca="1">(G54-G60)^2</f>
        <v>0.62332409724721438</v>
      </c>
      <c r="AS47" s="16">
        <f ca="1">(G54-G61)^2</f>
        <v>0.99594061148116897</v>
      </c>
      <c r="AT47" s="16">
        <f ca="1">(G54-G62)^2</f>
        <v>0.65225732662798996</v>
      </c>
      <c r="AU47" s="16">
        <f ca="1">(G54-G63)^2</f>
        <v>0.40484614173474698</v>
      </c>
      <c r="AV47" s="16">
        <f ca="1">(G54-G64)^2</f>
        <v>0.18504236102746849</v>
      </c>
      <c r="AW47" s="16">
        <f ca="1">(G54-G65)^2</f>
        <v>1.6898037242818806</v>
      </c>
      <c r="AX47" s="16">
        <f ca="1">(G54-G66)^2</f>
        <v>2.1320102435550385</v>
      </c>
      <c r="AY47" s="16">
        <f ca="1">(G54-G67)^2</f>
        <v>2.5285651140034204</v>
      </c>
      <c r="AZ47" s="16">
        <f ca="1">(G54-G68)^2</f>
        <v>2.6578848925583367</v>
      </c>
      <c r="BA47" s="16">
        <f ca="1">(G54-G69)^2</f>
        <v>2.3349617213053486</v>
      </c>
      <c r="BB47" s="16">
        <f ca="1">(G54-G70)^2</f>
        <v>0.74764176801689475</v>
      </c>
    </row>
    <row r="48" spans="2:54" x14ac:dyDescent="0.25">
      <c r="B48" s="84"/>
      <c r="C48" s="71">
        <f t="shared" si="7"/>
        <v>7</v>
      </c>
      <c r="D48" s="19">
        <f t="shared" ca="1" si="4"/>
        <v>0.45295992008703512</v>
      </c>
      <c r="E48" s="19">
        <f t="shared" ca="1" si="5"/>
        <v>-0.1181865583736748</v>
      </c>
      <c r="F48" s="72">
        <f t="shared" ref="F48:F111" ca="1" si="8">AVERAGE(E43:E53)</f>
        <v>0.28224603190683073</v>
      </c>
      <c r="G48" s="63">
        <f ca="1">(F48-$F$38)*SQRT(1/$F$39)</f>
        <v>1.1664570043252613</v>
      </c>
      <c r="H48" s="2"/>
      <c r="I48" s="4"/>
      <c r="J48" s="4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86"/>
      <c r="AM48" s="16">
        <f ca="1">(G55-G56)^2</f>
        <v>5.3290465029878109E-2</v>
      </c>
      <c r="AN48" s="16">
        <f ca="1">(G55-G57)^2</f>
        <v>0.34671288232060787</v>
      </c>
      <c r="AO48" s="16">
        <f ca="1">(G55-G58)^2</f>
        <v>0.56459916719677006</v>
      </c>
      <c r="AP48" s="16">
        <f ca="1">(G55-G59)^2</f>
        <v>1.505232810337243</v>
      </c>
      <c r="AQ48" s="16">
        <f ca="1">(G55-G60)^2</f>
        <v>0.52340701647032939</v>
      </c>
      <c r="AR48" s="16">
        <f ca="1">(G55-G61)^2</f>
        <v>0.86849019092018287</v>
      </c>
      <c r="AS48" s="16">
        <f ca="1">(G55-G62)^2</f>
        <v>0.54994751959455768</v>
      </c>
      <c r="AT48" s="16">
        <f ca="1">(G55-G63)^2</f>
        <v>0.32516815896286472</v>
      </c>
      <c r="AU48" s="16">
        <f ca="1">(G55-G64)^2</f>
        <v>0.13258736063811902</v>
      </c>
      <c r="AV48" s="16">
        <f ca="1">(G55-G65)^2</f>
        <v>1.5224709017810683</v>
      </c>
      <c r="AW48" s="16">
        <f ca="1">(G55-G66)^2</f>
        <v>1.9435160845907649</v>
      </c>
      <c r="AX48" s="16">
        <f ca="1">(G55-G67)^2</f>
        <v>2.3228997852880435</v>
      </c>
      <c r="AY48" s="16">
        <f ca="1">(G55-G68)^2</f>
        <v>2.4469157792702205</v>
      </c>
      <c r="AZ48" s="16">
        <f ca="1">(G55-G69)^2</f>
        <v>2.13749699285531</v>
      </c>
      <c r="BA48" s="16">
        <f ca="1">(G55-G70)^2</f>
        <v>0.63779833753462811</v>
      </c>
      <c r="BB48" s="16">
        <f ca="1">(G55-G71)^2</f>
        <v>0.51857678429528387</v>
      </c>
    </row>
    <row r="49" spans="2:54" x14ac:dyDescent="0.25">
      <c r="B49" s="84"/>
      <c r="C49" s="71">
        <f t="shared" si="7"/>
        <v>8</v>
      </c>
      <c r="D49" s="19">
        <f t="shared" ca="1" si="4"/>
        <v>0.56042777372685804</v>
      </c>
      <c r="E49" s="19">
        <f t="shared" ca="1" si="5"/>
        <v>0.15205386354585365</v>
      </c>
      <c r="F49" s="72">
        <f t="shared" ca="1" si="8"/>
        <v>0.22536013767996455</v>
      </c>
      <c r="G49" s="63">
        <f ca="1">(F49-$F$38)*SQRT(1/$F$39)</f>
        <v>0.96827840115761332</v>
      </c>
      <c r="H49" s="2"/>
      <c r="I49" s="4"/>
      <c r="J49" s="4"/>
      <c r="K49" s="4"/>
      <c r="L49" s="5" t="s">
        <v>69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86"/>
      <c r="AM49" s="16">
        <f ca="1">(G56-G57)^2</f>
        <v>0.12814683570719576</v>
      </c>
      <c r="AN49" s="16">
        <f ca="1">(G56-G58)^2</f>
        <v>0.27097320323892915</v>
      </c>
      <c r="AO49" s="16">
        <f ca="1">(G56-G59)^2</f>
        <v>0.99207978677853459</v>
      </c>
      <c r="AP49" s="16">
        <f ca="1">(G56-G60)^2</f>
        <v>0.24267590550485402</v>
      </c>
      <c r="AQ49" s="16">
        <f ca="1">(G56-G61)^2</f>
        <v>0.49151447718150304</v>
      </c>
      <c r="AR49" s="16">
        <f ca="1">(G56-G62)^2</f>
        <v>0.26085247639593623</v>
      </c>
      <c r="AS49" s="16">
        <f ca="1">(G56-G63)^2</f>
        <v>0.11518414817679606</v>
      </c>
      <c r="AT49" s="16">
        <f ca="1">(G56-G64)^2</f>
        <v>1.7763077885543273E-2</v>
      </c>
      <c r="AU49" s="16">
        <f ca="1">(G56-G65)^2</f>
        <v>1.0060836250994729</v>
      </c>
      <c r="AV49" s="16">
        <f ca="1">(G56-G66)^2</f>
        <v>1.3531579624524899</v>
      </c>
      <c r="AW49" s="16">
        <f ca="1">(G56-G67)^2</f>
        <v>1.6725187082592592</v>
      </c>
      <c r="AX49" s="16">
        <f ca="1">(G56-G68)^2</f>
        <v>1.7779949739193139</v>
      </c>
      <c r="AY49" s="16">
        <f ca="1">(G56-G69)^2</f>
        <v>1.5157816542087292</v>
      </c>
      <c r="AZ49" s="16">
        <f ca="1">(G56-G70)^2</f>
        <v>0.32236901734812545</v>
      </c>
      <c r="BA49" s="16">
        <f ca="1">(G56-G71)^2</f>
        <v>0.2393904953179414</v>
      </c>
      <c r="BB49" s="16">
        <f ca="1">(G56-G72)^2</f>
        <v>0.13946929222473381</v>
      </c>
    </row>
    <row r="50" spans="2:54" x14ac:dyDescent="0.25">
      <c r="B50" s="84"/>
      <c r="C50" s="71">
        <f t="shared" si="7"/>
        <v>9</v>
      </c>
      <c r="D50" s="19">
        <f t="shared" ca="1" si="4"/>
        <v>0.82763920846147088</v>
      </c>
      <c r="E50" s="19">
        <f t="shared" ca="1" si="5"/>
        <v>0.94487718001771925</v>
      </c>
      <c r="F50" s="72">
        <f t="shared" ca="1" si="8"/>
        <v>0.23772651196144309</v>
      </c>
      <c r="G50" s="63">
        <f ca="1">(F50-$F$38)*SQRT(1/$F$39)</f>
        <v>1.0113602725891835</v>
      </c>
      <c r="H50" s="2"/>
      <c r="I50" s="4"/>
      <c r="J50" s="4"/>
      <c r="K50" s="4"/>
      <c r="L50" s="2" t="s">
        <v>70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86"/>
      <c r="AM50" s="16">
        <f ca="1">(G57-G58)^2</f>
        <v>2.6430578099636139E-2</v>
      </c>
      <c r="AN50" s="16">
        <f ca="1">(G57-G59)^2</f>
        <v>0.40711545178444708</v>
      </c>
      <c r="AO50" s="16">
        <f ca="1">(G57-G60)^2</f>
        <v>1.8129393427743012E-2</v>
      </c>
      <c r="AP50" s="16">
        <f ca="1">(G57-G61)^2</f>
        <v>0.11772097796795826</v>
      </c>
      <c r="AQ50" s="16">
        <f ca="1">(G57-G62)^2</f>
        <v>2.3335972751070608E-2</v>
      </c>
      <c r="AR50" s="16">
        <f ca="1">(G57-G63)^2</f>
        <v>3.4551837228532486E-4</v>
      </c>
      <c r="AS50" s="16">
        <f ca="1">(G57-G64)^2</f>
        <v>5.0489114529791844E-2</v>
      </c>
      <c r="AT50" s="16">
        <f ca="1">(G57-G65)^2</f>
        <v>0.41610391760325222</v>
      </c>
      <c r="AU50" s="16">
        <f ca="1">(G57-G66)^2</f>
        <v>0.64847129475031151</v>
      </c>
      <c r="AV50" s="16">
        <f ca="1">(G57-G67)^2</f>
        <v>0.87475414404849183</v>
      </c>
      <c r="AW50" s="16">
        <f ca="1">(G57-G68)^2</f>
        <v>0.95148076022508343</v>
      </c>
      <c r="AX50" s="16">
        <f ca="1">(G57-G69)^2</f>
        <v>0.76246919395299184</v>
      </c>
      <c r="AY50" s="16">
        <f ca="1">(G57-G70)^2</f>
        <v>4.4015818599232266E-2</v>
      </c>
      <c r="AZ50" s="16">
        <f ca="1">(G57-G71)^2</f>
        <v>1.7239546428246204E-2</v>
      </c>
      <c r="BA50" s="16">
        <f ca="1">(G57-G72)^2</f>
        <v>2.3962577123603476E-4</v>
      </c>
      <c r="BB50" s="16">
        <f ca="1">(G57-G73)^2</f>
        <v>2.891017214837565E-2</v>
      </c>
    </row>
    <row r="51" spans="2:54" ht="15.75" thickBot="1" x14ac:dyDescent="0.3">
      <c r="B51" s="84"/>
      <c r="C51" s="71">
        <f t="shared" si="7"/>
        <v>10</v>
      </c>
      <c r="D51" s="19">
        <f t="shared" ca="1" si="4"/>
        <v>0.43278320118924374</v>
      </c>
      <c r="E51" s="19">
        <f t="shared" ca="1" si="5"/>
        <v>-0.16929271943514831</v>
      </c>
      <c r="F51" s="72">
        <f t="shared" ca="1" si="8"/>
        <v>0.1426969638852752</v>
      </c>
      <c r="G51" s="64">
        <f ca="1">(F51-$F$38)*SQRT(1/$F$39)</f>
        <v>0.68029712673652665</v>
      </c>
      <c r="H51" s="2"/>
      <c r="I51" s="4"/>
      <c r="J51" s="4"/>
      <c r="K51" s="4"/>
      <c r="L51" s="2" t="s">
        <v>71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86"/>
      <c r="AM51" s="16">
        <f ca="1">(G58-G59)^2</f>
        <v>0.22608232950295651</v>
      </c>
      <c r="AN51" s="16">
        <f ca="1">(G58-G60)^2</f>
        <v>7.8005152329546136E-4</v>
      </c>
      <c r="AO51" s="16">
        <f ca="1">(G58-G61)^2</f>
        <v>3.2591106047927199E-2</v>
      </c>
      <c r="AP51" s="16">
        <f ca="1">(G58-G62)^2</f>
        <v>9.6308236918256945E-5</v>
      </c>
      <c r="AQ51" s="16">
        <f ca="1">(G58-G63)^2</f>
        <v>3.2820019146326374E-2</v>
      </c>
      <c r="AR51" s="16">
        <f ca="1">(G58-G64)^2</f>
        <v>0.14998011925728549</v>
      </c>
      <c r="AS51" s="16">
        <f ca="1">(G58-G65)^2</f>
        <v>0.2327930635367346</v>
      </c>
      <c r="AT51" s="16">
        <f ca="1">(G58-G66)^2</f>
        <v>0.41306626639986782</v>
      </c>
      <c r="AU51" s="16">
        <f ca="1">(G58-G67)^2</f>
        <v>0.59707778225852914</v>
      </c>
      <c r="AV51" s="16">
        <f ca="1">(G58-G68)^2</f>
        <v>0.66074774304032857</v>
      </c>
      <c r="AW51" s="16">
        <f ca="1">(G58-G69)^2</f>
        <v>0.50498075839316092</v>
      </c>
      <c r="AX51" s="16">
        <f ca="1">(G58-G70)^2</f>
        <v>2.2301660464371506E-3</v>
      </c>
      <c r="AY51" s="16">
        <f ca="1">(G58-G71)^2</f>
        <v>9.781497188358758E-4</v>
      </c>
      <c r="AZ51" s="16">
        <f ca="1">(G58-G72)^2</f>
        <v>2.1636935484886956E-2</v>
      </c>
      <c r="BA51" s="16">
        <f ca="1">(G58-G73)^2</f>
        <v>0.11062592232304717</v>
      </c>
      <c r="BB51" s="16">
        <f ca="1">(G58-G74)^2</f>
        <v>1.0057795422932381E-3</v>
      </c>
    </row>
    <row r="52" spans="2:54" x14ac:dyDescent="0.25">
      <c r="B52" s="84"/>
      <c r="C52" s="71">
        <f t="shared" si="7"/>
        <v>11</v>
      </c>
      <c r="D52" s="19">
        <f t="shared" ca="1" si="4"/>
        <v>0.56950504043067107</v>
      </c>
      <c r="E52" s="19">
        <f t="shared" ca="1" si="5"/>
        <v>0.17511417651741323</v>
      </c>
      <c r="F52" s="72">
        <f t="shared" ca="1" si="8"/>
        <v>-2.1352345124607515E-3</v>
      </c>
      <c r="G52" s="65">
        <f ca="1">(F52-$F$38)*SQRT(1/$F$39)</f>
        <v>0.17573192367064541</v>
      </c>
      <c r="H52" s="2"/>
      <c r="I52" s="4"/>
      <c r="J52" s="4"/>
      <c r="K52" s="4"/>
      <c r="L52" s="2" t="s">
        <v>72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86"/>
      <c r="AM52" s="16">
        <f ca="1">(G59-G60)^2</f>
        <v>0.25342219017609097</v>
      </c>
      <c r="AN52" s="16">
        <f ca="1">(G59-G61)^2</f>
        <v>8.6996143209779081E-2</v>
      </c>
      <c r="AO52" s="16">
        <f ca="1">(G59-G62)^2</f>
        <v>0.2355110737675799</v>
      </c>
      <c r="AP52" s="16">
        <f ca="1">(G59-G63)^2</f>
        <v>0.43118149866962746</v>
      </c>
      <c r="AQ52" s="16">
        <f ca="1">(G59-G64)^2</f>
        <v>0.74434416017593708</v>
      </c>
      <c r="AR52" s="16">
        <f ca="1">(G59-G65)^2</f>
        <v>4.9072536977481313E-5</v>
      </c>
      <c r="AS52" s="16">
        <f ca="1">(G59-G66)^2</f>
        <v>2.7962916270943786E-2</v>
      </c>
      <c r="AT52" s="16">
        <f ca="1">(G59-G67)^2</f>
        <v>8.8343846542846632E-2</v>
      </c>
      <c r="AU52" s="16">
        <f ca="1">(G59-G68)^2</f>
        <v>0.11382712569151945</v>
      </c>
      <c r="AV52" s="16">
        <f ca="1">(G59-G69)^2</f>
        <v>5.5290267455118981E-2</v>
      </c>
      <c r="AW52" s="16">
        <f ca="1">(G59-G70)^2</f>
        <v>0.18340364853872504</v>
      </c>
      <c r="AX52" s="16">
        <f ca="1">(G59-G71)^2</f>
        <v>0.2568021918178805</v>
      </c>
      <c r="AY52" s="16">
        <f ca="1">(G59-G72)^2</f>
        <v>0.38760105476376</v>
      </c>
      <c r="AZ52" s="16">
        <f ca="1">(G59-G73)^2</f>
        <v>0.65300283744015941</v>
      </c>
      <c r="BA52" s="16">
        <f ca="1">(G59-G74)^2</f>
        <v>0.19692926411457823</v>
      </c>
      <c r="BB52" s="16">
        <f ca="1">(G59-G75)^2</f>
        <v>0.41670889055825944</v>
      </c>
    </row>
    <row r="53" spans="2:54" x14ac:dyDescent="0.25">
      <c r="B53" s="84"/>
      <c r="C53" s="71">
        <f t="shared" si="7"/>
        <v>12</v>
      </c>
      <c r="D53" s="19">
        <f t="shared" ca="1" si="4"/>
        <v>0.66691569080830992</v>
      </c>
      <c r="E53" s="19">
        <f t="shared" ca="1" si="5"/>
        <v>0.43141228569150331</v>
      </c>
      <c r="F53" s="72">
        <f t="shared" ca="1" si="8"/>
        <v>-5.4302552844229954E-2</v>
      </c>
      <c r="G53" s="66">
        <f ca="1">(F53-$F$38)*SQRT(1/$F$39)</f>
        <v>-6.0081442056084261E-3</v>
      </c>
      <c r="H53" s="2"/>
      <c r="I53" s="4"/>
      <c r="J53" s="4"/>
      <c r="K53" s="4"/>
      <c r="L53" s="2" t="s">
        <v>73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86"/>
      <c r="AM53" s="16">
        <f ca="1">(G60-G61)^2</f>
        <v>4.3455351523853582E-2</v>
      </c>
      <c r="AN53" s="16">
        <f ca="1">(G60-G62)^2</f>
        <v>3.281795456346566E-4</v>
      </c>
      <c r="AO53" s="16">
        <f ca="1">(G60-G63)^2</f>
        <v>2.3480524053359205E-2</v>
      </c>
      <c r="AP53" s="16">
        <f ca="1">(G60-G64)^2</f>
        <v>0.12912758235564387</v>
      </c>
      <c r="AQ53" s="16">
        <f ca="1">(G60-G65)^2</f>
        <v>0.26052422515400925</v>
      </c>
      <c r="AR53" s="16">
        <f ca="1">(G60-G66)^2</f>
        <v>0.44974690122356026</v>
      </c>
      <c r="AS53" s="16">
        <f ca="1">(G60-G67)^2</f>
        <v>0.6410203839185642</v>
      </c>
      <c r="AT53" s="16">
        <f ca="1">(G60-G68)^2</f>
        <v>0.70693340141884164</v>
      </c>
      <c r="AU53" s="16">
        <f ca="1">(G60-G69)^2</f>
        <v>0.54545519288530886</v>
      </c>
      <c r="AV53" s="16">
        <f ca="1">(G60-G70)^2</f>
        <v>5.6481291844195907E-3</v>
      </c>
      <c r="AW53" s="16">
        <f ca="1">(G60-G71)^2</f>
        <v>1.1195600252694397E-5</v>
      </c>
      <c r="AX53" s="16">
        <f ca="1">(G60-G72)^2</f>
        <v>1.4200436762627611E-2</v>
      </c>
      <c r="AY53" s="16">
        <f ca="1">(G60-G73)^2</f>
        <v>9.2827069764125275E-2</v>
      </c>
      <c r="AZ53" s="16">
        <f ca="1">(G60-G74)^2</f>
        <v>3.557338744449E-3</v>
      </c>
      <c r="BA53" s="16">
        <f ca="1">(G60-G75)^2</f>
        <v>2.0197915828533038E-2</v>
      </c>
      <c r="BB53" s="16">
        <f ca="1">(G60-G76)^2</f>
        <v>1.6789396701828412</v>
      </c>
    </row>
    <row r="54" spans="2:54" x14ac:dyDescent="0.25">
      <c r="B54" s="84"/>
      <c r="C54" s="71">
        <f t="shared" si="7"/>
        <v>13</v>
      </c>
      <c r="D54" s="19">
        <f t="shared" ca="1" si="4"/>
        <v>5.7175932804542473E-2</v>
      </c>
      <c r="E54" s="19">
        <f t="shared" ca="1" si="5"/>
        <v>-1.5789310825849263</v>
      </c>
      <c r="F54" s="72">
        <f t="shared" ca="1" si="8"/>
        <v>-8.2992755119524281E-2</v>
      </c>
      <c r="G54" s="66">
        <f ca="1">(F54-$F$38)*SQRT(1/$F$39)</f>
        <v>-0.10595883125712378</v>
      </c>
      <c r="H54" s="2"/>
      <c r="I54" s="4"/>
      <c r="J54" s="4"/>
      <c r="K54" s="4"/>
      <c r="L54" s="2" t="s">
        <v>74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86"/>
      <c r="AM54" s="16">
        <f ca="1">(G61-G62)^2</f>
        <v>3.6230741513703556E-2</v>
      </c>
      <c r="AN54" s="16">
        <f ca="1">(G61-G63)^2</f>
        <v>0.13082184983457301</v>
      </c>
      <c r="AO54" s="16">
        <f ca="1">(G61-G64)^2</f>
        <v>0.32239994870344668</v>
      </c>
      <c r="AP54" s="16">
        <f ca="1">(G61-G65)^2</f>
        <v>9.117758623090251E-2</v>
      </c>
      <c r="AQ54" s="16">
        <f ca="1">(G61-G66)^2</f>
        <v>0.21360318487032906</v>
      </c>
      <c r="AR54" s="16">
        <f ca="1">(G61-G67)^2</f>
        <v>0.35067480005045826</v>
      </c>
      <c r="AS54" s="16">
        <f ca="1">(G61-G68)^2</f>
        <v>0.39984609098778134</v>
      </c>
      <c r="AT54" s="16">
        <f ca="1">(G61-G69)^2</f>
        <v>0.28099531485828455</v>
      </c>
      <c r="AU54" s="16">
        <f ca="1">(G61-G70)^2</f>
        <v>1.7770339202124147E-2</v>
      </c>
      <c r="AV54" s="16">
        <f ca="1">(G61-G71)^2</f>
        <v>4.4861550700447755E-2</v>
      </c>
      <c r="AW54" s="16">
        <f ca="1">(G61-G72)^2</f>
        <v>0.10733817837843375</v>
      </c>
      <c r="AX54" s="16">
        <f ca="1">(G61-G73)^2</f>
        <v>0.26330734714947018</v>
      </c>
      <c r="AY54" s="16">
        <f ca="1">(G61-G74)^2</f>
        <v>2.2146214391777157E-2</v>
      </c>
      <c r="AZ54" s="16">
        <f ca="1">(G61-G75)^2</f>
        <v>0.12290552578624245</v>
      </c>
      <c r="BA54" s="16">
        <f ca="1">(G61-G76)^2</f>
        <v>2.2626131759930463</v>
      </c>
      <c r="BB54" s="16">
        <f ca="1">(G61-G77)^2</f>
        <v>3.1068202705036416</v>
      </c>
    </row>
    <row r="55" spans="2:54" ht="15.75" thickBot="1" x14ac:dyDescent="0.3">
      <c r="B55" s="84"/>
      <c r="C55" s="71">
        <f t="shared" si="7"/>
        <v>14</v>
      </c>
      <c r="D55" s="19">
        <f t="shared" ca="1" si="4"/>
        <v>0.69378036036277557</v>
      </c>
      <c r="E55" s="19">
        <f t="shared" ca="1" si="5"/>
        <v>0.50659462675413036</v>
      </c>
      <c r="F55" s="72">
        <f t="shared" ca="1" si="8"/>
        <v>-0.10194912138761789</v>
      </c>
      <c r="G55" s="66">
        <f ca="1">(F55-$F$38)*SQRT(1/$F$39)</f>
        <v>-0.17199886172870013</v>
      </c>
      <c r="H55" s="2"/>
      <c r="I55" s="4"/>
      <c r="J55" s="4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86"/>
      <c r="AM55" s="16">
        <f ca="1">(G62-G63)^2</f>
        <v>2.9360578134714224E-2</v>
      </c>
      <c r="AN55" s="16">
        <f ca="1">(G62-G64)^2</f>
        <v>0.14247529051123625</v>
      </c>
      <c r="AO55" s="16">
        <f ca="1">(G62-G65)^2</f>
        <v>0.24235930092143906</v>
      </c>
      <c r="AP55" s="16">
        <f ca="1">(G62-G66)^2</f>
        <v>0.42577711923377859</v>
      </c>
      <c r="AQ55" s="16">
        <f ca="1">(G62-G67)^2</f>
        <v>0.61234030406540374</v>
      </c>
      <c r="AR55" s="16">
        <f ca="1">(G62-G68)^2</f>
        <v>0.67679841747336156</v>
      </c>
      <c r="AS55" s="16">
        <f ca="1">(G62-G69)^2</f>
        <v>0.51902465516982166</v>
      </c>
      <c r="AT55" s="16">
        <f ca="1">(G62-G70)^2</f>
        <v>3.2533687972399624E-3</v>
      </c>
      <c r="AU55" s="16">
        <f ca="1">(G62-G71)^2</f>
        <v>4.6060496076861683E-4</v>
      </c>
      <c r="AV55" s="16">
        <f ca="1">(G62-G72)^2</f>
        <v>1.8846158611273464E-2</v>
      </c>
      <c r="AW55" s="16">
        <f ca="1">(G62-G73)^2</f>
        <v>0.10419407996844605</v>
      </c>
      <c r="AX55" s="16">
        <f ca="1">(G62-G74)^2</f>
        <v>1.7245501618394358E-3</v>
      </c>
      <c r="AY55" s="16">
        <f ca="1">(G62-G75)^2</f>
        <v>2.5675286704609793E-2</v>
      </c>
      <c r="AZ55" s="16">
        <f ca="1">(G62-G76)^2</f>
        <v>1.7262143579312632</v>
      </c>
      <c r="BA55" s="16">
        <f ca="1">(G62-G77)^2</f>
        <v>2.4720445972934559</v>
      </c>
      <c r="BB55" s="16">
        <f ca="1">(G62-G78)^2</f>
        <v>3.0758702049926891</v>
      </c>
    </row>
    <row r="56" spans="2:54" ht="15.75" thickBot="1" x14ac:dyDescent="0.3">
      <c r="B56" s="84"/>
      <c r="C56" s="71">
        <f t="shared" si="7"/>
        <v>15</v>
      </c>
      <c r="D56" s="19">
        <f t="shared" ca="1" si="4"/>
        <v>0.27659899478158856</v>
      </c>
      <c r="E56" s="19">
        <f t="shared" ca="1" si="5"/>
        <v>-0.59297484125561528</v>
      </c>
      <c r="F56" s="72">
        <f t="shared" ca="1" si="8"/>
        <v>-0.16821234829006412</v>
      </c>
      <c r="G56" s="66">
        <f ca="1">(F56-$F$38)*SQRT(1/$F$39)</f>
        <v>-0.40284613814728409</v>
      </c>
      <c r="H56" s="10"/>
      <c r="I56" s="15">
        <f ca="1">AVERAGE(G52:G61)</f>
        <v>-0.55935720527871968</v>
      </c>
      <c r="J56" s="18">
        <f ca="1">_xlfn.VAR.P(G52:G61)</f>
        <v>0.25140985721398246</v>
      </c>
      <c r="K56" s="1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86"/>
      <c r="AM56" s="16">
        <f ca="1">(G63-G64)^2</f>
        <v>4.2481210448864111E-2</v>
      </c>
      <c r="AN56" s="16">
        <f ca="1">(G63-G65)^2</f>
        <v>0.44043039077819895</v>
      </c>
      <c r="AO56" s="16">
        <f ca="1">(G63-G66)^2</f>
        <v>0.67875399710745987</v>
      </c>
      <c r="AP56" s="16">
        <f ca="1">(G63-G67)^2</f>
        <v>0.90986997320463281</v>
      </c>
      <c r="AQ56" s="16">
        <f ca="1">(G63-G68)^2</f>
        <v>0.98808943254369697</v>
      </c>
      <c r="AR56" s="16">
        <f ca="1">(G63-G69)^2</f>
        <v>0.79527682037834979</v>
      </c>
      <c r="AS56" s="16">
        <f ca="1">(G63-G70)^2</f>
        <v>5.2160894394144307E-2</v>
      </c>
      <c r="AT56" s="16">
        <f ca="1">(G63-G71)^2</f>
        <v>2.2466285967749796E-2</v>
      </c>
      <c r="AU56" s="16">
        <f ca="1">(G63-G72)^2</f>
        <v>1.1606269197539428E-3</v>
      </c>
      <c r="AV56" s="16">
        <f ca="1">(G63-G73)^2</f>
        <v>2.2934616047695075E-2</v>
      </c>
      <c r="AW56" s="16">
        <f ca="1">(G63-G74)^2</f>
        <v>4.5316613078391542E-2</v>
      </c>
      <c r="AX56" s="16">
        <f ca="1">(G63-G75)^2</f>
        <v>1.2352519068456455E-4</v>
      </c>
      <c r="AY56" s="16">
        <f ca="1">(G63-G76)^2</f>
        <v>1.305318779935686</v>
      </c>
      <c r="AZ56" s="16">
        <f ca="1">(G63-G77)^2</f>
        <v>1.9625892196461145</v>
      </c>
      <c r="BA56" s="16">
        <f ca="1">(G63-G78)^2</f>
        <v>2.5042005759466748</v>
      </c>
      <c r="BB56" s="16">
        <f ca="1">(G63-G79)^2</f>
        <v>2.702574408287949</v>
      </c>
    </row>
    <row r="57" spans="2:54" x14ac:dyDescent="0.25">
      <c r="B57" s="84"/>
      <c r="C57" s="71">
        <f t="shared" si="7"/>
        <v>16</v>
      </c>
      <c r="D57" s="19">
        <f t="shared" ca="1" si="4"/>
        <v>0.80823359921017923</v>
      </c>
      <c r="E57" s="19">
        <f t="shared" ca="1" si="5"/>
        <v>0.87140546738560631</v>
      </c>
      <c r="F57" s="72">
        <f t="shared" ca="1" si="8"/>
        <v>-0.27096706583440572</v>
      </c>
      <c r="G57" s="66">
        <f ca="1">(F57-$F$38)*SQRT(1/$F$39)</f>
        <v>-0.76082216486862164</v>
      </c>
      <c r="H57" s="2"/>
      <c r="I57" s="4"/>
      <c r="J57" s="4"/>
      <c r="K57" s="4"/>
      <c r="L57" s="8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86"/>
      <c r="AM57" s="16">
        <f ca="1">(G64-G65)^2</f>
        <v>0.75648072315952186</v>
      </c>
      <c r="AN57" s="16">
        <f ca="1">(G64-G66)^2</f>
        <v>1.0608484663913094</v>
      </c>
      <c r="AO57" s="16">
        <f ca="1">(G64-G67)^2</f>
        <v>1.3455553434118004</v>
      </c>
      <c r="AP57" s="16">
        <f ca="1">(G64-G68)^2</f>
        <v>1.4403278156018395</v>
      </c>
      <c r="AQ57" s="16">
        <f ca="1">(G64-G69)^2</f>
        <v>1.20536826992072</v>
      </c>
      <c r="AR57" s="16">
        <f ca="1">(G64-G70)^2</f>
        <v>0.1887879052158051</v>
      </c>
      <c r="AS57" s="16">
        <f ca="1">(G64-G71)^2</f>
        <v>0.12673406525484418</v>
      </c>
      <c r="AT57" s="16">
        <f ca="1">(G64-G72)^2</f>
        <v>5.768531791023368E-2</v>
      </c>
      <c r="AU57" s="16">
        <f ca="1">(G64-G73)^2</f>
        <v>2.9885808137315468E-3</v>
      </c>
      <c r="AV57" s="16">
        <f ca="1">(G64-G74)^2</f>
        <v>0.17554985090014086</v>
      </c>
      <c r="AW57" s="16">
        <f ca="1">(G64-G75)^2</f>
        <v>4.7186219949772623E-2</v>
      </c>
      <c r="AX57" s="16">
        <f ca="1">(G64-G76)^2</f>
        <v>0.87683705429168768</v>
      </c>
      <c r="AY57" s="16">
        <f ca="1">(G64-G77)^2</f>
        <v>1.4275821941474101</v>
      </c>
      <c r="AZ57" s="16">
        <f ca="1">(G64-G78)^2</f>
        <v>1.8943583338876366</v>
      </c>
      <c r="BA57" s="16">
        <f ca="1">(G64-G79)^2</f>
        <v>2.0673871682621141</v>
      </c>
      <c r="BB57" s="16">
        <f ca="1">(G64-G80)^2</f>
        <v>3.472517102962092</v>
      </c>
    </row>
    <row r="58" spans="2:54" x14ac:dyDescent="0.25">
      <c r="B58" s="84"/>
      <c r="C58" s="71">
        <f t="shared" si="7"/>
        <v>17</v>
      </c>
      <c r="D58" s="19">
        <f t="shared" ca="1" si="4"/>
        <v>0.1113461140078752</v>
      </c>
      <c r="E58" s="19">
        <f t="shared" ca="1" si="5"/>
        <v>-1.2194004795493909</v>
      </c>
      <c r="F58" s="72">
        <f t="shared" ca="1" si="8"/>
        <v>-0.31763312824804912</v>
      </c>
      <c r="G58" s="66">
        <f ca="1">(F58-$F$38)*SQRT(1/$F$39)</f>
        <v>-0.92339700332659502</v>
      </c>
      <c r="H58" s="2"/>
      <c r="I58" s="4"/>
      <c r="J58" s="4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86"/>
      <c r="AM58" s="16">
        <f ca="1">(G65-G66)^2</f>
        <v>2.5669160395336083E-2</v>
      </c>
      <c r="AN58" s="16">
        <f ca="1">(G65-G67)^2</f>
        <v>8.4228663239361484E-2</v>
      </c>
      <c r="AO58" s="16">
        <f ca="1">(G65-G68)^2</f>
        <v>0.10914934479961319</v>
      </c>
      <c r="AP58" s="16">
        <f ca="1">(G65-G69)^2</f>
        <v>5.2044960721771838E-2</v>
      </c>
      <c r="AQ58" s="16">
        <f ca="1">(G65-G70)^2</f>
        <v>0.18945274851721364</v>
      </c>
      <c r="AR58" s="16">
        <f ca="1">(G65-G71)^2</f>
        <v>0.26395110521332271</v>
      </c>
      <c r="AS58" s="16">
        <f ca="1">(G65-G72)^2</f>
        <v>0.39637264232621156</v>
      </c>
      <c r="AT58" s="16">
        <f ca="1">(G65-G73)^2</f>
        <v>0.66437348334600799</v>
      </c>
      <c r="AU58" s="16">
        <f ca="1">(G65-G74)^2</f>
        <v>0.20319567325020013</v>
      </c>
      <c r="AV58" s="16">
        <f ca="1">(G65-G75)^2</f>
        <v>0.42580206889752947</v>
      </c>
      <c r="AW58" s="16">
        <f ca="1">(G65-G76)^2</f>
        <v>3.2621950950213701</v>
      </c>
      <c r="AX58" s="16">
        <f ca="1">(G65-G77)^2</f>
        <v>4.2624646211152113</v>
      </c>
      <c r="AY58" s="16">
        <f ca="1">(G65-G78)^2</f>
        <v>5.0450366782493745</v>
      </c>
      <c r="AZ58" s="16">
        <f ca="1">(G65-G79)^2</f>
        <v>5.3250184587387182</v>
      </c>
      <c r="BA58" s="16">
        <f ca="1">(G65-G80)^2</f>
        <v>7.4705358865075002</v>
      </c>
      <c r="BB58" s="16">
        <f ca="1">(G65-G81)^2</f>
        <v>4.6630370331062831</v>
      </c>
    </row>
    <row r="59" spans="2:54" x14ac:dyDescent="0.25">
      <c r="B59" s="84"/>
      <c r="C59" s="71">
        <f t="shared" si="7"/>
        <v>18</v>
      </c>
      <c r="D59" s="19">
        <f t="shared" ca="1" si="4"/>
        <v>0.33222454495291298</v>
      </c>
      <c r="E59" s="19">
        <f t="shared" ca="1" si="5"/>
        <v>-0.43377878340191234</v>
      </c>
      <c r="F59" s="72">
        <f t="shared" ca="1" si="8"/>
        <v>-0.45411693781326257</v>
      </c>
      <c r="G59" s="66">
        <f ca="1">(F59-$F$38)*SQRT(1/$F$39)</f>
        <v>-1.3988781591077222</v>
      </c>
      <c r="H59" s="2"/>
      <c r="I59" s="4"/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86"/>
      <c r="AM59" s="16">
        <f ca="1">(G66-G67)^2</f>
        <v>1.6901499694965027E-2</v>
      </c>
      <c r="AN59" s="16">
        <f ca="1">(G66-G68)^2</f>
        <v>2.8954969665341852E-2</v>
      </c>
      <c r="AO59" s="16">
        <f ca="1">(G66-G69)^2</f>
        <v>4.6128093768627197E-3</v>
      </c>
      <c r="AP59" s="16">
        <f ca="1">(G66-G70)^2</f>
        <v>0.354593669337743</v>
      </c>
      <c r="AQ59" s="16">
        <f ca="1">(G66-G71)^2</f>
        <v>0.45424594108180005</v>
      </c>
      <c r="AR59" s="16">
        <f ca="1">(G66-G72)^2</f>
        <v>0.6237797806255081</v>
      </c>
      <c r="AS59" s="16">
        <f ca="1">(G66-G73)^2</f>
        <v>0.95122387971680089</v>
      </c>
      <c r="AT59" s="16">
        <f ca="1">(G66-G74)^2</f>
        <v>0.37330668808250594</v>
      </c>
      <c r="AU59" s="16">
        <f ca="1">(G66-G75)^2</f>
        <v>0.66056433394432579</v>
      </c>
      <c r="AV59" s="16">
        <f ca="1">(G66-G76)^2</f>
        <v>3.8666139738096645</v>
      </c>
      <c r="AW59" s="16">
        <f ca="1">(G66-G77)^2</f>
        <v>4.9496891852035469</v>
      </c>
      <c r="AX59" s="16">
        <f ca="1">(G66-G78)^2</f>
        <v>5.7904331639404418</v>
      </c>
      <c r="AY59" s="16">
        <f ca="1">(G66-G79)^2</f>
        <v>6.0901164606745759</v>
      </c>
      <c r="AZ59" s="16">
        <f ca="1">(G66-G80)^2</f>
        <v>8.3720186889748813</v>
      </c>
      <c r="BA59" s="16">
        <f ca="1">(G66-G81)^2</f>
        <v>5.3806490973085657</v>
      </c>
      <c r="BB59" s="16">
        <f ca="1">(G66-G82)^2</f>
        <v>5.6906013503667996</v>
      </c>
    </row>
    <row r="60" spans="2:54" x14ac:dyDescent="0.25">
      <c r="B60" s="84"/>
      <c r="C60" s="71">
        <f t="shared" si="7"/>
        <v>19</v>
      </c>
      <c r="D60" s="19">
        <f t="shared" ca="1" si="4"/>
        <v>0.47748522430005635</v>
      </c>
      <c r="E60" s="19">
        <f t="shared" ca="1" si="5"/>
        <v>-5.6466165403176033E-2</v>
      </c>
      <c r="F60" s="72">
        <f t="shared" ca="1" si="8"/>
        <v>-0.30961617278305414</v>
      </c>
      <c r="G60" s="66">
        <f ca="1">(F60-$F$38)*SQRT(1/$F$39)</f>
        <v>-0.8954676008393333</v>
      </c>
      <c r="H60" s="2"/>
      <c r="I60" s="4"/>
      <c r="J60" s="4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86"/>
      <c r="AM60" s="16">
        <f ca="1">(G67-G68)^2</f>
        <v>1.612490743256765E-3</v>
      </c>
      <c r="AN60" s="16">
        <f ca="1">(G67-G69)^2</f>
        <v>3.8549323811314326E-3</v>
      </c>
      <c r="AO60" s="16">
        <f ca="1">(G67-G70)^2</f>
        <v>0.52632623560719616</v>
      </c>
      <c r="AP60" s="16">
        <f ca="1">(G67-G71)^2</f>
        <v>0.64638941787852167</v>
      </c>
      <c r="AQ60" s="16">
        <f ca="1">(G67-G72)^2</f>
        <v>0.84603769022254915</v>
      </c>
      <c r="AR60" s="16">
        <f ca="1">(G67-G73)^2</f>
        <v>1.2217164684734836</v>
      </c>
      <c r="AS60" s="16">
        <f ca="1">(G67-G74)^2</f>
        <v>0.54907219093432058</v>
      </c>
      <c r="AT60" s="16">
        <f ca="1">(G67-G75)^2</f>
        <v>0.88879049276514677</v>
      </c>
      <c r="AU60" s="16">
        <f ca="1">(G67-G76)^2</f>
        <v>4.3947945554115337</v>
      </c>
      <c r="AV60" s="16">
        <f ca="1">(G67-G77)^2</f>
        <v>5.5450616703554818</v>
      </c>
      <c r="AW60" s="16">
        <f ca="1">(G67-G78)^2</f>
        <v>6.4330087140931642</v>
      </c>
      <c r="AX60" s="16">
        <f ca="1">(G67-G79)^2</f>
        <v>6.7486786230328928</v>
      </c>
      <c r="AY60" s="16">
        <f ca="1">(G67-G80)^2</f>
        <v>9.1412490298502167</v>
      </c>
      <c r="AZ60" s="16">
        <f ca="1">(G67-G81)^2</f>
        <v>6.0006792369365867</v>
      </c>
      <c r="BA60" s="16">
        <f ca="1">(G67-G82)^2</f>
        <v>6.3277598838385432</v>
      </c>
      <c r="BB60" s="16">
        <f ca="1">(G67-G83)^2</f>
        <v>8.1504191094878475</v>
      </c>
    </row>
    <row r="61" spans="2:54" ht="15.75" thickBot="1" x14ac:dyDescent="0.3">
      <c r="B61" s="84"/>
      <c r="C61" s="71">
        <f t="shared" si="7"/>
        <v>20</v>
      </c>
      <c r="D61" s="19">
        <f t="shared" ca="1" si="4"/>
        <v>0.58549898769748665</v>
      </c>
      <c r="E61" s="19">
        <f t="shared" ca="1" si="5"/>
        <v>0.21598168409081034</v>
      </c>
      <c r="F61" s="72">
        <f t="shared" ca="1" si="8"/>
        <v>-0.36945312436642863</v>
      </c>
      <c r="G61" s="67">
        <f ca="1">(F61-$F$38)*SQRT(1/$F$39)</f>
        <v>-1.1039270729768536</v>
      </c>
      <c r="H61" s="2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86"/>
      <c r="AM61" s="16">
        <f ca="1">(G68-G69)^2</f>
        <v>1.0453821736795831E-2</v>
      </c>
      <c r="AN61" s="16">
        <f ca="1">(G68-G70)^2</f>
        <v>0.58620350757718653</v>
      </c>
      <c r="AO61" s="16">
        <f ca="1">(G68-G71)^2</f>
        <v>0.71257115680907723</v>
      </c>
      <c r="AP61" s="16">
        <f ca="1">(G68-G72)^2</f>
        <v>0.92152109388639181</v>
      </c>
      <c r="AQ61" s="16">
        <f ca="1">(G68-G73)^2</f>
        <v>1.3120984696648179</v>
      </c>
      <c r="AR61" s="16">
        <f ca="1">(G68-G74)^2</f>
        <v>0.61019514547215059</v>
      </c>
      <c r="AS61" s="16">
        <f ca="1">(G68-G75)^2</f>
        <v>0.96611735314266567</v>
      </c>
      <c r="AT61" s="16">
        <f ca="1">(G68-G76)^2</f>
        <v>4.5647705284081139</v>
      </c>
      <c r="AU61" s="16">
        <f ca="1">(G68-G77)^2</f>
        <v>5.7357916971892458</v>
      </c>
      <c r="AV61" s="16">
        <f ca="1">(G68-G78)^2</f>
        <v>6.6383186962570626</v>
      </c>
      <c r="AW61" s="16">
        <f ca="1">(G68-G79)^2</f>
        <v>6.9589265068316459</v>
      </c>
      <c r="AX61" s="16">
        <f ca="1">(G68-G80)^2</f>
        <v>9.3856798019681555</v>
      </c>
      <c r="AY61" s="16">
        <f ca="1">(G68-G81)^2</f>
        <v>6.1990254535411031</v>
      </c>
      <c r="AZ61" s="16">
        <f ca="1">(G68-G82)^2</f>
        <v>6.5313966725089667</v>
      </c>
      <c r="BA61" s="16">
        <f ca="1">(G68-G83)^2</f>
        <v>8.3813128717533285</v>
      </c>
      <c r="BB61" s="16">
        <f ca="1">(G68-G84)^2</f>
        <v>6.3757492785997236</v>
      </c>
    </row>
    <row r="62" spans="2:54" x14ac:dyDescent="0.25">
      <c r="B62" s="84"/>
      <c r="C62" s="71">
        <f t="shared" si="7"/>
        <v>21</v>
      </c>
      <c r="D62" s="19">
        <f t="shared" ca="1" si="4"/>
        <v>9.6869973590905989E-2</v>
      </c>
      <c r="E62" s="19">
        <f t="shared" ca="1" si="5"/>
        <v>-1.2995946124229061</v>
      </c>
      <c r="F62" s="72">
        <f t="shared" ca="1" si="8"/>
        <v>-0.31481617562644187</v>
      </c>
      <c r="G62" s="62">
        <f ca="1">(F62-$F$38)*SQRT(1/$F$39)</f>
        <v>-0.91358332731206016</v>
      </c>
      <c r="H62" s="2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86"/>
      <c r="AM62" s="16">
        <f ca="1">(G69-G70)^2</f>
        <v>0.44009338749216498</v>
      </c>
      <c r="AN62" s="16">
        <f ca="1">(G69-G71)^2</f>
        <v>0.55040873541603907</v>
      </c>
      <c r="AO62" s="16">
        <f ca="1">(G69-G72)^2</f>
        <v>0.7356749691923703</v>
      </c>
      <c r="AP62" s="16">
        <f ca="1">(G69-G73)^2</f>
        <v>1.0883178489897543</v>
      </c>
      <c r="AQ62" s="16">
        <f ca="1">(G69-G74)^2</f>
        <v>0.46091329460668684</v>
      </c>
      <c r="AR62" s="16">
        <f ca="1">(G69-G75)^2</f>
        <v>0.77557745769826747</v>
      </c>
      <c r="AS62" s="16">
        <f ca="1">(G69-G76)^2</f>
        <v>4.1383294091196898</v>
      </c>
      <c r="AT62" s="16">
        <f ca="1">(G69-G77)^2</f>
        <v>5.2565070420965805</v>
      </c>
      <c r="AU62" s="16">
        <f ca="1">(G69-G78)^2</f>
        <v>6.1219108652510892</v>
      </c>
      <c r="AV62" s="16">
        <f ca="1">(G69-G79)^2</f>
        <v>6.4299458944362442</v>
      </c>
      <c r="AW62" s="16">
        <f ca="1">(G69-G80)^2</f>
        <v>8.7696634375718183</v>
      </c>
      <c r="AX62" s="16">
        <f ca="1">(G69-G81)^2</f>
        <v>5.7003486160825254</v>
      </c>
      <c r="AY62" s="16">
        <f ca="1">(G69-G82)^2</f>
        <v>6.0192490916195904</v>
      </c>
      <c r="AZ62" s="16">
        <f ca="1">(G69-G83)^2</f>
        <v>7.7997641574089984</v>
      </c>
      <c r="BA62" s="16">
        <f ca="1">(G69-G84)^2</f>
        <v>5.8698662087744857</v>
      </c>
      <c r="BB62" s="16">
        <f ca="1">(G69-G85)^2</f>
        <v>4.6890645032059464</v>
      </c>
    </row>
    <row r="63" spans="2:54" x14ac:dyDescent="0.25">
      <c r="B63" s="84"/>
      <c r="C63" s="71">
        <f t="shared" si="7"/>
        <v>22</v>
      </c>
      <c r="D63" s="19">
        <f t="shared" ca="1" si="4"/>
        <v>0.36760152456980344</v>
      </c>
      <c r="E63" s="19">
        <f t="shared" ca="1" si="5"/>
        <v>-0.33821251003266373</v>
      </c>
      <c r="F63" s="72">
        <f t="shared" ca="1" si="8"/>
        <v>-0.26563146417477163</v>
      </c>
      <c r="G63" s="63">
        <f ca="1">(F63-$F$38)*SQRT(1/$F$39)</f>
        <v>-0.742234040372446</v>
      </c>
      <c r="H63" s="2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86"/>
      <c r="AM63" s="16">
        <f ca="1">(G70-G71)^2</f>
        <v>6.1622529963460326E-3</v>
      </c>
      <c r="AN63" s="16">
        <f ca="1">(G70-G72)^2</f>
        <v>3.7760115440097976E-2</v>
      </c>
      <c r="AO63" s="16">
        <f ca="1">(G70-G73)^2</f>
        <v>0.14427036383912734</v>
      </c>
      <c r="AP63" s="16">
        <f ca="1">(G70-G74)^2</f>
        <v>2.4057890972531046E-4</v>
      </c>
      <c r="AQ63" s="16">
        <f ca="1">(G70-G75)^2</f>
        <v>4.7207733883974777E-2</v>
      </c>
      <c r="AR63" s="16">
        <f ca="1">(G70-G76)^2</f>
        <v>1.8793478378765969</v>
      </c>
      <c r="AS63" s="16">
        <f ca="1">(G70-G77)^2</f>
        <v>2.6546576355620704</v>
      </c>
      <c r="AT63" s="16">
        <f ca="1">(G70-G78)^2</f>
        <v>3.2791929632455208</v>
      </c>
      <c r="AU63" s="16">
        <f ca="1">(G70-G79)^2</f>
        <v>3.5056512721567734</v>
      </c>
      <c r="AV63" s="16">
        <f ca="1">(G70-G80)^2</f>
        <v>5.2806496036167676</v>
      </c>
      <c r="AW63" s="16">
        <f ca="1">(G70-G81)^2</f>
        <v>2.9726757670363742</v>
      </c>
      <c r="AX63" s="16">
        <f ca="1">(G70-G82)^2</f>
        <v>3.2041732221360135</v>
      </c>
      <c r="AY63" s="16">
        <f ca="1">(G70-G83)^2</f>
        <v>4.5343888135938277</v>
      </c>
      <c r="AZ63" s="16">
        <f ca="1">(G70-G84)^2</f>
        <v>3.0954367365281441</v>
      </c>
      <c r="BA63" s="16">
        <f ca="1">(G70-G85)^2</f>
        <v>2.2560924327698237</v>
      </c>
      <c r="BB63" s="16">
        <f ca="1">(G70-G86)^2</f>
        <v>1.89168730620105</v>
      </c>
    </row>
    <row r="64" spans="2:54" x14ac:dyDescent="0.25">
      <c r="B64" s="84"/>
      <c r="C64" s="71">
        <f t="shared" si="7"/>
        <v>23</v>
      </c>
      <c r="D64" s="19">
        <f t="shared" ca="1" si="4"/>
        <v>0.14232999636316856</v>
      </c>
      <c r="E64" s="19">
        <f t="shared" ca="1" si="5"/>
        <v>-1.0699096195258446</v>
      </c>
      <c r="F64" s="72">
        <f t="shared" ca="1" si="8"/>
        <v>-0.20646899817711997</v>
      </c>
      <c r="G64" s="63">
        <f ca="1">(F64-$F$38)*SQRT(1/$F$39)</f>
        <v>-0.53612433548482041</v>
      </c>
      <c r="H64" s="2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86"/>
      <c r="AM64" s="16">
        <f ca="1">(G71-G72)^2</f>
        <v>1.3414180387127422E-2</v>
      </c>
      <c r="AN64" s="16">
        <f ca="1">(G71-G73)^2</f>
        <v>9.0799388452244112E-2</v>
      </c>
      <c r="AO64" s="16">
        <f ca="1">(G71-G74)^2</f>
        <v>3.967666115154876E-3</v>
      </c>
      <c r="AP64" s="16">
        <f ca="1">(G71-G75)^2</f>
        <v>1.9258053509300647E-2</v>
      </c>
      <c r="AQ64" s="16">
        <f ca="1">(G71-G76)^2</f>
        <v>1.6702798249238298</v>
      </c>
      <c r="AR64" s="16">
        <f ca="1">(G71-G77)^2</f>
        <v>2.4050178403335027</v>
      </c>
      <c r="AS64" s="16">
        <f ca="1">(G71-G78)^2</f>
        <v>3.0010510364389202</v>
      </c>
      <c r="AT64" s="16">
        <f ca="1">(G71-G79)^2</f>
        <v>3.2178563170020529</v>
      </c>
      <c r="AU64" s="16">
        <f ca="1">(G71-G80)^2</f>
        <v>4.9260310431402186</v>
      </c>
      <c r="AV64" s="16">
        <f ca="1">(G71-G81)^2</f>
        <v>2.7081471989649555</v>
      </c>
      <c r="AW64" s="16">
        <f ca="1">(G71-G82)^2</f>
        <v>2.9293021956872423</v>
      </c>
      <c r="AX64" s="16">
        <f ca="1">(G71-G83)^2</f>
        <v>4.2062335465397496</v>
      </c>
      <c r="AY64" s="16">
        <f ca="1">(G71-G84)^2</f>
        <v>2.8253754256877301</v>
      </c>
      <c r="AZ64" s="16">
        <f ca="1">(G71-G85)^2</f>
        <v>2.0264360066597895</v>
      </c>
      <c r="BA64" s="16">
        <f ca="1">(G71-G86)^2</f>
        <v>1.6819138671889913</v>
      </c>
      <c r="BB64" s="16">
        <f ca="1">(G71-G87)^2</f>
        <v>1.5987278768783582</v>
      </c>
    </row>
    <row r="65" spans="2:54" ht="15.75" thickBot="1" x14ac:dyDescent="0.3">
      <c r="B65" s="84"/>
      <c r="C65" s="71">
        <f t="shared" si="7"/>
        <v>24</v>
      </c>
      <c r="D65" s="19">
        <f t="shared" ca="1" si="4"/>
        <v>0.50421966656395889</v>
      </c>
      <c r="E65" s="19">
        <f t="shared" ca="1" si="5"/>
        <v>1.0577332747366131E-2</v>
      </c>
      <c r="F65" s="72">
        <f t="shared" ca="1" si="8"/>
        <v>-0.45612772950387404</v>
      </c>
      <c r="G65" s="63">
        <f ca="1">(F65-$F$38)*SQRT(1/$F$39)</f>
        <v>-1.4058833384043199</v>
      </c>
      <c r="H65" s="2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86"/>
      <c r="AM65" s="16">
        <f ca="1">(G72-G73)^2</f>
        <v>3.4413873260113963E-2</v>
      </c>
      <c r="AN65" s="16">
        <f ca="1">(G72-G74)^2</f>
        <v>3.1972664023529086E-2</v>
      </c>
      <c r="AO65" s="16">
        <f ca="1">(G72-G75)^2</f>
        <v>5.2687630447018096E-4</v>
      </c>
      <c r="AP65" s="16">
        <f ca="1">(G72-G76)^2</f>
        <v>1.3843251033287514</v>
      </c>
      <c r="AQ65" s="16">
        <f ca="1">(G72-G77)^2</f>
        <v>2.0592031625007308</v>
      </c>
      <c r="AR65" s="16">
        <f ca="1">(G72-G78)^2</f>
        <v>2.6131840687327568</v>
      </c>
      <c r="AS65" s="16">
        <f ca="1">(G72-G79)^2</f>
        <v>2.8157471883143561</v>
      </c>
      <c r="AT65" s="16">
        <f ca="1">(G72-G80)^2</f>
        <v>4.4253297928883795</v>
      </c>
      <c r="AU65" s="16">
        <f ca="1">(G72-G81)^2</f>
        <v>2.3403654977278991</v>
      </c>
      <c r="AV65" s="16">
        <f ca="1">(G72-G82)^2</f>
        <v>2.5462611424786608</v>
      </c>
      <c r="AW65" s="16">
        <f ca="1">(G72-G83)^2</f>
        <v>3.7445764668251065</v>
      </c>
      <c r="AX65" s="16">
        <f ca="1">(G72-G84)^2</f>
        <v>2.449430668221714</v>
      </c>
      <c r="AY65" s="16">
        <f ca="1">(G72-G85)^2</f>
        <v>1.7101049633586605</v>
      </c>
      <c r="AZ65" s="16">
        <f ca="1">(G72-G86)^2</f>
        <v>1.3949183539237056</v>
      </c>
      <c r="BA65" s="16">
        <f ca="1">(G72-G87)^2</f>
        <v>1.3192555664170649</v>
      </c>
      <c r="BB65" s="16">
        <f ca="1">(G72-G88)^2</f>
        <v>1.4064868162040924</v>
      </c>
    </row>
    <row r="66" spans="2:54" ht="15.75" thickBot="1" x14ac:dyDescent="0.3">
      <c r="B66" s="84"/>
      <c r="C66" s="71">
        <f t="shared" si="7"/>
        <v>25</v>
      </c>
      <c r="D66" s="19">
        <f t="shared" ca="1" si="4"/>
        <v>0.43974654693776294</v>
      </c>
      <c r="E66" s="19">
        <f t="shared" ca="1" si="5"/>
        <v>-0.15161184066298874</v>
      </c>
      <c r="F66" s="72">
        <f t="shared" ca="1" si="8"/>
        <v>-0.50211669689150717</v>
      </c>
      <c r="G66" s="63">
        <f ca="1">(F66-$F$38)*SQRT(1/$F$39)</f>
        <v>-1.5660993188661205</v>
      </c>
      <c r="H66" s="10"/>
      <c r="I66" s="14">
        <f ca="1">AVERAGE(G62:G71)</f>
        <v>-1.2093050605166031</v>
      </c>
      <c r="J66" s="18">
        <f ca="1">_xlfn.VAR.P(G62:G71)</f>
        <v>0.17773362043727731</v>
      </c>
      <c r="K66" s="17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86"/>
      <c r="AM66" s="16">
        <f ca="1">(G73-G74)^2</f>
        <v>0.13272817451077021</v>
      </c>
      <c r="AN66" s="16">
        <f ca="1">(G73-G75)^2</f>
        <v>2.6424446524932723E-2</v>
      </c>
      <c r="AO66" s="16">
        <f ca="1">(G73-G76)^2</f>
        <v>0.98220724277447313</v>
      </c>
      <c r="AP66" s="16">
        <f ca="1">(G73-G77)^2</f>
        <v>1.5612068305576532</v>
      </c>
      <c r="AQ66" s="16">
        <f ca="1">(G73-G78)^2</f>
        <v>2.047832036504011</v>
      </c>
      <c r="AR66" s="16">
        <f ca="1">(G73-G79)^2</f>
        <v>2.2275833013832704</v>
      </c>
      <c r="AS66" s="16">
        <f ca="1">(G73-G80)^2</f>
        <v>3.6792496210035823</v>
      </c>
      <c r="AT66" s="16">
        <f ca="1">(G73-G81)^2</f>
        <v>1.807184298348542</v>
      </c>
      <c r="AU66" s="16">
        <f ca="1">(G73-G82)^2</f>
        <v>1.9886388403426631</v>
      </c>
      <c r="AV66" s="16">
        <f ca="1">(G73-G83)^2</f>
        <v>3.0610338513141411</v>
      </c>
      <c r="AW66" s="16">
        <f ca="1">(G73-G84)^2</f>
        <v>1.9031745953829498</v>
      </c>
      <c r="AX66" s="16">
        <f ca="1">(G73-G85)^2</f>
        <v>1.2593329527741735</v>
      </c>
      <c r="AY66" s="16">
        <f ca="1">(G73-G86)^2</f>
        <v>0.99113344379830082</v>
      </c>
      <c r="AZ66" s="16">
        <f ca="1">(G73-G87)^2</f>
        <v>0.92752066818826928</v>
      </c>
      <c r="BA66" s="16">
        <f ca="1">(G73-G88)^2</f>
        <v>1.0008886031080753</v>
      </c>
      <c r="BB66" s="16">
        <f ca="1">(G73-G89)^2</f>
        <v>1.1101680761355248</v>
      </c>
    </row>
    <row r="67" spans="2:54" x14ac:dyDescent="0.25">
      <c r="B67" s="84"/>
      <c r="C67" s="71">
        <f t="shared" si="7"/>
        <v>26</v>
      </c>
      <c r="D67" s="19">
        <f t="shared" ca="1" si="4"/>
        <v>0.5032041083306974</v>
      </c>
      <c r="E67" s="19">
        <f t="shared" ca="1" si="5"/>
        <v>8.0315948842391658E-3</v>
      </c>
      <c r="F67" s="72">
        <f t="shared" ca="1" si="8"/>
        <v>-0.53943401695087589</v>
      </c>
      <c r="G67" s="63">
        <f ca="1">(F67-$F$38)*SQRT(1/$F$39)</f>
        <v>-1.6961050867957206</v>
      </c>
      <c r="H67" s="2"/>
      <c r="I67" s="4"/>
      <c r="J67" s="4"/>
      <c r="K67" s="4"/>
      <c r="L67" s="87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86"/>
      <c r="AM67" s="16">
        <f ca="1">(G74-G75)^2</f>
        <v>4.070822818045991E-2</v>
      </c>
      <c r="AN67" s="16">
        <f ca="1">(G74-G76)^2</f>
        <v>1.8370616509167677</v>
      </c>
      <c r="AO67" s="16">
        <f ca="1">(G74-G77)^2</f>
        <v>2.6043549799232428</v>
      </c>
      <c r="AP67" s="16">
        <f ca="1">(G74-G78)^2</f>
        <v>3.2232586485504866</v>
      </c>
      <c r="AQ67" s="16">
        <f ca="1">(G74-G79)^2</f>
        <v>3.4478096417100135</v>
      </c>
      <c r="AR67" s="16">
        <f ca="1">(G74-G80)^2</f>
        <v>5.2096044778086599</v>
      </c>
      <c r="AS67" s="16">
        <f ca="1">(G74-G81)^2</f>
        <v>2.9194312790582111</v>
      </c>
      <c r="AT67" s="16">
        <f ca="1">(G74-G82)^2</f>
        <v>3.1488851957921389</v>
      </c>
      <c r="AU67" s="16">
        <f ca="1">(G74-G83)^2</f>
        <v>4.4685724983275463</v>
      </c>
      <c r="AV67" s="16">
        <f ca="1">(G74-G84)^2</f>
        <v>3.0410990488769891</v>
      </c>
      <c r="AW67" s="16">
        <f ca="1">(G74-G85)^2</f>
        <v>2.2097382369632665</v>
      </c>
      <c r="AX67" s="16">
        <f ca="1">(G74-G86)^2</f>
        <v>1.8492617360149382</v>
      </c>
      <c r="AY67" s="16">
        <f ca="1">(G74-G87)^2</f>
        <v>1.7619841919857597</v>
      </c>
      <c r="AZ67" s="16">
        <f ca="1">(G74-G88)^2</f>
        <v>1.8625780034166779</v>
      </c>
      <c r="BA67" s="16">
        <f ca="1">(G74-G89)^2</f>
        <v>2.0106216759009286</v>
      </c>
      <c r="BB67" s="16">
        <f ca="1">(G74-G90)^2</f>
        <v>4.3416943687473939</v>
      </c>
    </row>
    <row r="68" spans="2:54" x14ac:dyDescent="0.25">
      <c r="B68" s="84"/>
      <c r="C68" s="71">
        <f t="shared" si="7"/>
        <v>27</v>
      </c>
      <c r="D68" s="19">
        <f t="shared" ca="1" si="4"/>
        <v>0.92108937893640097</v>
      </c>
      <c r="E68" s="19">
        <f t="shared" ca="1" si="5"/>
        <v>1.4124372933539779</v>
      </c>
      <c r="F68" s="72">
        <f t="shared" ca="1" si="8"/>
        <v>-0.55096049006224512</v>
      </c>
      <c r="G68" s="63">
        <f ca="1">(F68-$F$38)*SQRT(1/$F$39)</f>
        <v>-1.7362609175461454</v>
      </c>
      <c r="H68" s="2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86"/>
      <c r="AM68" s="16">
        <f ca="1">(G75-G76)^2</f>
        <v>1.3308383482193957</v>
      </c>
      <c r="AN68" s="16">
        <f ca="1">(G75-G77)^2</f>
        <v>1.993853021495317</v>
      </c>
      <c r="AO68" s="16">
        <f ca="1">(G75-G78)^2</f>
        <v>2.5394997662287948</v>
      </c>
      <c r="AP68" s="16">
        <f ca="1">(G75-G79)^2</f>
        <v>2.7392402935076734</v>
      </c>
      <c r="AQ68" s="16">
        <f ca="1">(G75-G80)^2</f>
        <v>4.3292833518150395</v>
      </c>
      <c r="AR68" s="16">
        <f ca="1">(G75-G81)^2</f>
        <v>2.2706618073380191</v>
      </c>
      <c r="AS68" s="16">
        <f ca="1">(G75-G82)^2</f>
        <v>2.4735332671020234</v>
      </c>
      <c r="AT68" s="16">
        <f ca="1">(G75-G83)^2</f>
        <v>3.6562680210859924</v>
      </c>
      <c r="AU68" s="16">
        <f ca="1">(G75-G84)^2</f>
        <v>2.3781091770143585</v>
      </c>
      <c r="AV68" s="16">
        <f ca="1">(G75-G85)^2</f>
        <v>1.6505980563956895</v>
      </c>
      <c r="AW68" s="16">
        <f ca="1">(G75-G86)^2</f>
        <v>1.3412253288135494</v>
      </c>
      <c r="AX68" s="16">
        <f ca="1">(G75-G87)^2</f>
        <v>1.2670535323407759</v>
      </c>
      <c r="AY68" s="16">
        <f ca="1">(G75-G88)^2</f>
        <v>1.3525694246373663</v>
      </c>
      <c r="AZ68" s="16">
        <f ca="1">(G75-G89)^2</f>
        <v>1.4791451578074117</v>
      </c>
      <c r="BA68" s="16">
        <f ca="1">(G75-G90)^2</f>
        <v>3.5415870760131005</v>
      </c>
      <c r="BB68" s="16">
        <f ca="1">(G75-G91)^2</f>
        <v>1.0667484033419972</v>
      </c>
    </row>
    <row r="69" spans="2:54" x14ac:dyDescent="0.25">
      <c r="B69" s="84"/>
      <c r="C69" s="71">
        <f t="shared" si="7"/>
        <v>28</v>
      </c>
      <c r="D69" s="19">
        <f t="shared" ca="1" si="4"/>
        <v>0.2848092802992841</v>
      </c>
      <c r="E69" s="19">
        <f t="shared" ca="1" si="5"/>
        <v>-0.56861335357522202</v>
      </c>
      <c r="F69" s="72">
        <f t="shared" ca="1" si="8"/>
        <v>-0.52161202641578563</v>
      </c>
      <c r="G69" s="63">
        <f ca="1">(F69-$F$38)*SQRT(1/$F$39)</f>
        <v>-1.6340169850278985</v>
      </c>
      <c r="H69" s="2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86"/>
      <c r="AM69" s="16">
        <f ca="1">(G76-G77)^2</f>
        <v>6.6780344705540284E-2</v>
      </c>
      <c r="AN69" s="16">
        <f ca="1">(G76-G78)^2</f>
        <v>0.19356579395214396</v>
      </c>
      <c r="AO69" s="16">
        <f ca="1">(G76-G79)^2</f>
        <v>0.25144745891416753</v>
      </c>
      <c r="AP69" s="16">
        <f ca="1">(G76-G80)^2</f>
        <v>0.85946495125380362</v>
      </c>
      <c r="AQ69" s="16">
        <f ca="1">(G76-G81)^2</f>
        <v>0.12478687486106309</v>
      </c>
      <c r="AR69" s="16">
        <f ca="1">(G76-G82)^2</f>
        <v>0.17566775446102514</v>
      </c>
      <c r="AS69" s="16">
        <f ca="1">(G76-G83)^2</f>
        <v>0.57534858183360515</v>
      </c>
      <c r="AT69" s="16">
        <f ca="1">(G76-G84)^2</f>
        <v>0.15092622736429065</v>
      </c>
      <c r="AU69" s="16">
        <f ca="1">(G76-G85)^2</f>
        <v>1.7196744298946489E-2</v>
      </c>
      <c r="AV69" s="16">
        <f ca="1">(G76-G86)^2</f>
        <v>2.0188473494311285E-5</v>
      </c>
      <c r="AW69" s="16">
        <f ca="1">(G76-G87)^2</f>
        <v>7.8315731738147552E-4</v>
      </c>
      <c r="AX69" s="16">
        <f ca="1">(G76-G88)^2</f>
        <v>8.799397355853664E-5</v>
      </c>
      <c r="AY69" s="16">
        <f ca="1">(G76-G89)^2</f>
        <v>3.9164372680201053E-3</v>
      </c>
      <c r="AZ69" s="16">
        <f ca="1">(G76-G90)^2</f>
        <v>0.53040750887727106</v>
      </c>
      <c r="BA69" s="16">
        <f ca="1">(G76-G91)^2</f>
        <v>1.4588905931362788E-2</v>
      </c>
      <c r="BB69" s="16">
        <f ca="1">(G76-G92)^2</f>
        <v>3.1169714246527366E-2</v>
      </c>
    </row>
    <row r="70" spans="2:54" x14ac:dyDescent="0.25">
      <c r="B70" s="84"/>
      <c r="C70" s="71">
        <f t="shared" si="7"/>
        <v>29</v>
      </c>
      <c r="D70" s="19">
        <f t="shared" ca="1" si="4"/>
        <v>7.3631217238123714E-4</v>
      </c>
      <c r="E70" s="19">
        <f t="shared" ca="1" si="5"/>
        <v>-3.1800248279962062</v>
      </c>
      <c r="F70" s="72">
        <f t="shared" ca="1" si="8"/>
        <v>-0.33118865586640117</v>
      </c>
      <c r="G70" s="63">
        <f ca="1">(F70-$F$38)*SQRT(1/$F$39)</f>
        <v>-0.9706216372207519</v>
      </c>
      <c r="H70" s="2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86"/>
      <c r="AM70" s="16">
        <f ca="1">(G77-G78)^2</f>
        <v>3.2957568643043812E-2</v>
      </c>
      <c r="AN70" s="16">
        <f ca="1">(G77-G79)^2</f>
        <v>5.9061849207325282E-2</v>
      </c>
      <c r="AO70" s="16">
        <f ca="1">(G77-G80)^2</f>
        <v>0.44709869748635311</v>
      </c>
      <c r="AP70" s="16">
        <f ca="1">(G77-G81)^2</f>
        <v>8.9932836617331834E-3</v>
      </c>
      <c r="AQ70" s="16">
        <f ca="1">(G77-G82)^2</f>
        <v>2.5827202699438129E-2</v>
      </c>
      <c r="AR70" s="16">
        <f ca="1">(G77-G83)^2</f>
        <v>0.25009843476233529</v>
      </c>
      <c r="AS70" s="16">
        <f ca="1">(G77-G84)^2</f>
        <v>1.6919067593142184E-2</v>
      </c>
      <c r="AT70" s="16">
        <f ca="1">(G77-G85)^2</f>
        <v>1.6200853874562909E-2</v>
      </c>
      <c r="AU70" s="16">
        <f ca="1">(G77-G86)^2</f>
        <v>6.4478298721423757E-2</v>
      </c>
      <c r="AV70" s="16">
        <f ca="1">(G77-G87)^2</f>
        <v>8.20271828287749E-2</v>
      </c>
      <c r="AW70" s="16">
        <f ca="1">(G77-G88)^2</f>
        <v>6.2020135759975371E-2</v>
      </c>
      <c r="AX70" s="16">
        <f ca="1">(G77-G89)^2</f>
        <v>3.8352321503426892E-2</v>
      </c>
      <c r="AY70" s="16">
        <f ca="1">(G77-G90)^2</f>
        <v>0.22077958440036588</v>
      </c>
      <c r="AZ70" s="16">
        <f ca="1">(G77-G91)^2</f>
        <v>0.14379527620230673</v>
      </c>
      <c r="BA70" s="16">
        <f ca="1">(G77-G92)^2</f>
        <v>6.702609414970178E-3</v>
      </c>
      <c r="BB70" s="16">
        <f ca="1">(G77-G93)^2</f>
        <v>0.31791011896425708</v>
      </c>
    </row>
    <row r="71" spans="2:54" ht="15.75" thickBot="1" x14ac:dyDescent="0.3">
      <c r="B71" s="84"/>
      <c r="C71" s="71">
        <f t="shared" si="7"/>
        <v>30</v>
      </c>
      <c r="D71" s="19">
        <f t="shared" ca="1" si="4"/>
        <v>0.28694055794321638</v>
      </c>
      <c r="E71" s="19">
        <f t="shared" ca="1" si="5"/>
        <v>-0.56234480666714159</v>
      </c>
      <c r="F71" s="72">
        <f t="shared" ca="1" si="8"/>
        <v>-0.30865572995462187</v>
      </c>
      <c r="G71" s="64">
        <f ca="1">(F71-$F$38)*SQRT(1/$F$39)</f>
        <v>-0.89212161813574764</v>
      </c>
      <c r="H71" s="2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86"/>
      <c r="AM71" s="16">
        <f ca="1">(G78-G79)^2</f>
        <v>3.7803120200055186E-3</v>
      </c>
      <c r="AN71" s="16">
        <f ca="1">(G78-G80)^2</f>
        <v>0.23727829338374634</v>
      </c>
      <c r="AO71" s="16">
        <f ca="1">(G78-G81)^2</f>
        <v>7.5184975431324894E-3</v>
      </c>
      <c r="AP71" s="16">
        <f ca="1">(G78-G82)^2</f>
        <v>4.3404535472619079E-4</v>
      </c>
      <c r="AQ71" s="16">
        <f ca="1">(G78-G83)^2</f>
        <v>0.10147807158328261</v>
      </c>
      <c r="AR71" s="16">
        <f ca="1">(G78-G84)^2</f>
        <v>2.6490455046112352E-3</v>
      </c>
      <c r="AS71" s="16">
        <f ca="1">(G78-G85)^2</f>
        <v>9.537273863920824E-2</v>
      </c>
      <c r="AT71" s="16">
        <f ca="1">(G78-G86)^2</f>
        <v>0.18963235224535677</v>
      </c>
      <c r="AU71" s="16">
        <f ca="1">(G78-G87)^2</f>
        <v>0.21897352987939217</v>
      </c>
      <c r="AV71" s="16">
        <f ca="1">(G78-G88)^2</f>
        <v>0.18539966814104655</v>
      </c>
      <c r="AW71" s="16">
        <f ca="1">(G78-G89)^2</f>
        <v>0.14241542491189602</v>
      </c>
      <c r="AX71" s="16">
        <f ca="1">(G78-G90)^2</f>
        <v>8.3134007611002814E-2</v>
      </c>
      <c r="AY71" s="16">
        <f ca="1">(G78-G91)^2</f>
        <v>0.31443570777292007</v>
      </c>
      <c r="AZ71" s="16">
        <f ca="1">(G78-G92)^2</f>
        <v>6.9385703108474667E-2</v>
      </c>
      <c r="BA71" s="16">
        <f ca="1">(G78-G93)^2</f>
        <v>0.55558744305931118</v>
      </c>
      <c r="BB71" s="16">
        <f ca="1">(G78-G94)^2</f>
        <v>1.558644862964135</v>
      </c>
    </row>
    <row r="72" spans="2:54" x14ac:dyDescent="0.25">
      <c r="B72" s="84"/>
      <c r="C72" s="71">
        <f t="shared" si="7"/>
        <v>31</v>
      </c>
      <c r="D72" s="19">
        <f t="shared" ca="1" si="4"/>
        <v>0.42288873864264986</v>
      </c>
      <c r="E72" s="19">
        <f t="shared" ca="1" si="5"/>
        <v>-0.19450883656224546</v>
      </c>
      <c r="F72" s="72">
        <f t="shared" ca="1" si="8"/>
        <v>-0.27541045741970438</v>
      </c>
      <c r="G72" s="65">
        <f ca="1">(F72-$F$38)*SQRT(1/$F$39)</f>
        <v>-0.77630201536001964</v>
      </c>
      <c r="H72" s="2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86"/>
      <c r="AM72" s="16">
        <f ca="1">(G79-G80)^2</f>
        <v>0.18115915683984696</v>
      </c>
      <c r="AN72" s="16">
        <f ca="1">(G79-G81)^2</f>
        <v>2.1961317079606298E-2</v>
      </c>
      <c r="AO72" s="16">
        <f ca="1">(G79-G82)^2</f>
        <v>6.7762526666583544E-3</v>
      </c>
      <c r="AP72" s="16">
        <f ca="1">(G79-G83)^2</f>
        <v>6.6086006919034532E-2</v>
      </c>
      <c r="AQ72" s="16">
        <f ca="1">(G79-G84)^2</f>
        <v>1.2758407552108537E-2</v>
      </c>
      <c r="AR72" s="16">
        <f ca="1">(G79-G85)^2</f>
        <v>0.13712876449101125</v>
      </c>
      <c r="AS72" s="16">
        <f ca="1">(G79-G86)^2</f>
        <v>0.24696150031527256</v>
      </c>
      <c r="AT72" s="16">
        <f ca="1">(G79-G87)^2</f>
        <v>0.28029646148057785</v>
      </c>
      <c r="AU72" s="16">
        <f ca="1">(G79-G88)^2</f>
        <v>0.24212782597100482</v>
      </c>
      <c r="AV72" s="16">
        <f ca="1">(G79-G89)^2</f>
        <v>0.19260154444038624</v>
      </c>
      <c r="AW72" s="16">
        <f ca="1">(G79-G90)^2</f>
        <v>5.1458855271160821E-2</v>
      </c>
      <c r="AX72" s="16">
        <f ca="1">(G79-G91)^2</f>
        <v>0.38717006494222517</v>
      </c>
      <c r="AY72" s="16">
        <f ca="1">(G79-G92)^2</f>
        <v>0.10555734776407893</v>
      </c>
      <c r="AZ72" s="16">
        <f ca="1">(G79-G93)^2</f>
        <v>0.65102568194134536</v>
      </c>
      <c r="BA72" s="16">
        <f ca="1">(G79-G94)^2</f>
        <v>1.7159460388480881</v>
      </c>
      <c r="BB72" s="16">
        <f ca="1">(G79-G95)^2</f>
        <v>0.93474239526422964</v>
      </c>
    </row>
    <row r="73" spans="2:54" x14ac:dyDescent="0.25">
      <c r="B73" s="84"/>
      <c r="C73" s="71">
        <f t="shared" si="7"/>
        <v>32</v>
      </c>
      <c r="D73" s="19">
        <f t="shared" ca="1" si="4"/>
        <v>7.6878502741997146E-2</v>
      </c>
      <c r="E73" s="19">
        <f t="shared" ca="1" si="5"/>
        <v>-1.4263858166479675</v>
      </c>
      <c r="F73" s="72">
        <f t="shared" ca="1" si="8"/>
        <v>-0.22216107148806688</v>
      </c>
      <c r="G73" s="66">
        <f ca="1">(F73-$F$38)*SQRT(1/$F$39)</f>
        <v>-0.59079224941732333</v>
      </c>
      <c r="H73" s="2"/>
      <c r="I73" s="4"/>
      <c r="J73" s="4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86"/>
      <c r="AM73" s="16">
        <f ca="1">(G80-G81)^2</f>
        <v>0.3292710773303606</v>
      </c>
      <c r="AN73" s="16">
        <f ca="1">(G80-G82)^2</f>
        <v>0.25800909128862926</v>
      </c>
      <c r="AO73" s="16">
        <f ca="1">(G80-G83)^2</f>
        <v>2.8411114375659702E-2</v>
      </c>
      <c r="AP73" s="16">
        <f ca="1">(G80-G84)^2</f>
        <v>0.29006957643037556</v>
      </c>
      <c r="AQ73" s="16">
        <f ca="1">(G80-G85)^2</f>
        <v>0.63351565712630842</v>
      </c>
      <c r="AR73" s="16">
        <f ca="1">(G80-G86)^2</f>
        <v>0.85115416490134232</v>
      </c>
      <c r="AS73" s="16">
        <f ca="1">(G80-G87)^2</f>
        <v>0.91213630628925324</v>
      </c>
      <c r="AT73" s="16">
        <f ca="1">(G80-G88)^2</f>
        <v>0.84216010345896608</v>
      </c>
      <c r="AU73" s="16">
        <f ca="1">(G80-G89)^2</f>
        <v>0.74734621168914983</v>
      </c>
      <c r="AV73" s="16">
        <f ca="1">(G80-G90)^2</f>
        <v>3.9514487204110146E-2</v>
      </c>
      <c r="AW73" s="16">
        <f ca="1">(G80-G91)^2</f>
        <v>1.0980061139288311</v>
      </c>
      <c r="AX73" s="16">
        <f ca="1">(G80-G92)^2</f>
        <v>0.56328606272044057</v>
      </c>
      <c r="AY73" s="16">
        <f ca="1">(G80-G93)^2</f>
        <v>1.5190305670829134</v>
      </c>
      <c r="AZ73" s="16">
        <f ca="1">(G80-G94)^2</f>
        <v>3.0122004159815114</v>
      </c>
      <c r="BA73" s="16">
        <f ca="1">(G80-G95)^2</f>
        <v>1.9389134455504029</v>
      </c>
      <c r="BB73" s="16">
        <f ca="1">(G80-G96)^2</f>
        <v>0.94278172508941316</v>
      </c>
    </row>
    <row r="74" spans="2:54" x14ac:dyDescent="0.25">
      <c r="B74" s="84"/>
      <c r="C74" s="71">
        <f t="shared" si="7"/>
        <v>33</v>
      </c>
      <c r="D74" s="19">
        <f t="shared" ca="1" si="4"/>
        <v>0.49386474499374111</v>
      </c>
      <c r="E74" s="19">
        <f t="shared" ca="1" si="5"/>
        <v>-1.5379409921608776E-2</v>
      </c>
      <c r="F74" s="72">
        <f t="shared" ca="1" si="8"/>
        <v>-0.3267364360060549</v>
      </c>
      <c r="G74" s="66">
        <f ca="1">(F74-$F$38)*SQRT(1/$F$39)</f>
        <v>-0.95511103085848126</v>
      </c>
      <c r="H74" s="2"/>
      <c r="I74" s="4"/>
      <c r="J74" s="4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86"/>
      <c r="AM74" s="16">
        <f ca="1">(G81-G82)^2</f>
        <v>4.3395834831312262E-3</v>
      </c>
      <c r="AN74" s="16">
        <f ca="1">(G81-G83)^2</f>
        <v>0.16424012556083498</v>
      </c>
      <c r="AO74" s="16">
        <f ca="1">(G81-G84)^2</f>
        <v>1.2418851743843074E-3</v>
      </c>
      <c r="AP74" s="16">
        <f ca="1">(G81-G85)^2</f>
        <v>4.9335295292810867E-2</v>
      </c>
      <c r="AQ74" s="16">
        <f ca="1">(G81-G86)^2</f>
        <v>0.12163263014699745</v>
      </c>
      <c r="AR74" s="16">
        <f ca="1">(G81-G87)^2</f>
        <v>0.14534150194279016</v>
      </c>
      <c r="AS74" s="16">
        <f ca="1">(G81-G88)^2</f>
        <v>0.11824750345553567</v>
      </c>
      <c r="AT74" s="16">
        <f ca="1">(G81-G89)^2</f>
        <v>8.4489288685581532E-2</v>
      </c>
      <c r="AU74" s="16">
        <f ca="1">(G81-G90)^2</f>
        <v>0.14065421840374634</v>
      </c>
      <c r="AV74" s="16">
        <f ca="1">(G81-G91)^2</f>
        <v>0.22471050945120324</v>
      </c>
      <c r="AW74" s="16">
        <f ca="1">(G81-G92)^2</f>
        <v>3.1223734876854509E-2</v>
      </c>
      <c r="AX74" s="16">
        <f ca="1">(G81-G93)^2</f>
        <v>0.43384368275992119</v>
      </c>
      <c r="AY74" s="16">
        <f ca="1">(G81-G94)^2</f>
        <v>1.3496577709922444</v>
      </c>
      <c r="AZ74" s="16">
        <f ca="1">(G81-G95)^2</f>
        <v>0.67015058198125599</v>
      </c>
      <c r="BA74" s="16">
        <f ca="1">(G81-G96)^2</f>
        <v>0.15772654084721813</v>
      </c>
      <c r="BB74" s="16">
        <f ca="1">(G81-G97)^2</f>
        <v>0.39884933977469877</v>
      </c>
    </row>
    <row r="75" spans="2:54" ht="15.75" thickBot="1" x14ac:dyDescent="0.3">
      <c r="B75" s="84"/>
      <c r="C75" s="71">
        <f t="shared" si="7"/>
        <v>34</v>
      </c>
      <c r="D75" s="19">
        <f t="shared" ca="1" si="4"/>
        <v>0.84725881771293199</v>
      </c>
      <c r="E75" s="19">
        <f t="shared" ca="1" si="5"/>
        <v>1.0247474565173844</v>
      </c>
      <c r="F75" s="72">
        <f t="shared" ca="1" si="8"/>
        <v>-0.26882172060647891</v>
      </c>
      <c r="G75" s="66">
        <f ca="1">(F75-$F$38)*SQRT(1/$F$39)</f>
        <v>-0.75334822908258425</v>
      </c>
      <c r="H75" s="2"/>
      <c r="I75" s="4"/>
      <c r="J75" s="4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86"/>
      <c r="AM75" s="16">
        <f ca="1">(G82-G83)^2</f>
        <v>0.1151855619433261</v>
      </c>
      <c r="AN75" s="16">
        <f ca="1">(G82-G84)^2</f>
        <v>9.3851081118365772E-4</v>
      </c>
      <c r="AO75" s="16">
        <f ca="1">(G82-G85)^2</f>
        <v>8.2938824688144966E-2</v>
      </c>
      <c r="AP75" s="16">
        <f ca="1">(G82-G86)^2</f>
        <v>0.17192153148342088</v>
      </c>
      <c r="AQ75" s="16">
        <f ca="1">(G82-G87)^2</f>
        <v>0.19990942727569452</v>
      </c>
      <c r="AR75" s="16">
        <f ca="1">(G82-G88)^2</f>
        <v>0.16789249116011248</v>
      </c>
      <c r="AS75" s="16">
        <f ca="1">(G82-G89)^2</f>
        <v>0.1271249984313757</v>
      </c>
      <c r="AT75" s="16">
        <f ca="1">(G82-G90)^2</f>
        <v>9.5582033126080115E-2</v>
      </c>
      <c r="AU75" s="16">
        <f ca="1">(G82-G91)^2</f>
        <v>0.29150487706815231</v>
      </c>
      <c r="AV75" s="16">
        <f ca="1">(G82-G92)^2</f>
        <v>5.8844040355084275E-2</v>
      </c>
      <c r="AW75" s="16">
        <f ca="1">(G82-G93)^2</f>
        <v>0.52496346859279985</v>
      </c>
      <c r="AX75" s="16">
        <f ca="1">(G82-G94)^2</f>
        <v>1.5070588136462282</v>
      </c>
      <c r="AY75" s="16">
        <f ca="1">(G82-G95)^2</f>
        <v>0.782345149526815</v>
      </c>
      <c r="AZ75" s="16">
        <f ca="1">(G82-G96)^2</f>
        <v>0.21439078358435731</v>
      </c>
      <c r="BA75" s="16">
        <f ca="1">(G82-G97)^2</f>
        <v>0.48639565392654638</v>
      </c>
      <c r="BB75" s="16">
        <f ca="1">(G82-G98)^2</f>
        <v>0.81861900163033463</v>
      </c>
    </row>
    <row r="76" spans="2:54" ht="15.75" thickBot="1" x14ac:dyDescent="0.3">
      <c r="B76" s="84"/>
      <c r="C76" s="71">
        <f t="shared" si="7"/>
        <v>35</v>
      </c>
      <c r="D76" s="19">
        <f t="shared" ca="1" si="4"/>
        <v>0.60196613929490517</v>
      </c>
      <c r="E76" s="19">
        <f t="shared" ca="1" si="5"/>
        <v>0.25843951777693813</v>
      </c>
      <c r="F76" s="72">
        <f t="shared" ca="1" si="8"/>
        <v>6.2317391311444738E-2</v>
      </c>
      <c r="G76" s="66">
        <f ca="1">(F76-$F$38)*SQRT(1/$F$39)</f>
        <v>0.40027144317486985</v>
      </c>
      <c r="H76" s="10"/>
      <c r="I76" s="15">
        <f ca="1">AVERAGE(G72:G81)</f>
        <v>0.18062257477489632</v>
      </c>
      <c r="J76" s="18">
        <f ca="1">_xlfn.VAR.P(G72:G81)</f>
        <v>0.65480215150322185</v>
      </c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86"/>
      <c r="AM76" s="16">
        <f ca="1">(G83-G84)^2</f>
        <v>0.13691858118111858</v>
      </c>
      <c r="AN76" s="16">
        <f ca="1">(G83-G85)^2</f>
        <v>0.39360691913627555</v>
      </c>
      <c r="AO76" s="16">
        <f ca="1">(G83-G86)^2</f>
        <v>0.56855249284961962</v>
      </c>
      <c r="AP76" s="16">
        <f ca="1">(G83-G87)^2</f>
        <v>0.6185858768484146</v>
      </c>
      <c r="AQ76" s="16">
        <f ca="1">(G83-G88)^2</f>
        <v>0.56120601602944475</v>
      </c>
      <c r="AR76" s="16">
        <f ca="1">(G83-G89)^2</f>
        <v>0.48432679438690568</v>
      </c>
      <c r="AS76" s="16">
        <f ca="1">(G83-G90)^2</f>
        <v>9.1364397662218059E-4</v>
      </c>
      <c r="AT76" s="16">
        <f ca="1">(G83-G91)^2</f>
        <v>0.77317183321486949</v>
      </c>
      <c r="AU76" s="16">
        <f ca="1">(G83-G92)^2</f>
        <v>0.33868662589978782</v>
      </c>
      <c r="AV76" s="16">
        <f ca="1">(G83-G93)^2</f>
        <v>1.1319547325347068</v>
      </c>
      <c r="AW76" s="16">
        <f ca="1">(G83-G94)^2</f>
        <v>2.4555304401111764</v>
      </c>
      <c r="AX76" s="16">
        <f ca="1">(G83-G95)^2</f>
        <v>1.4979134749864889</v>
      </c>
      <c r="AY76" s="16">
        <f ca="1">(G83-G96)^2</f>
        <v>0.64386743915035805</v>
      </c>
      <c r="AZ76" s="16">
        <f ca="1">(G83-G97)^2</f>
        <v>1.0749764280312157</v>
      </c>
      <c r="BA76" s="16">
        <f ca="1">(G83-G98)^2</f>
        <v>1.547948161505853</v>
      </c>
      <c r="BB76" s="16">
        <f ca="1">(G83-G99)^2</f>
        <v>1.879153367109927</v>
      </c>
    </row>
    <row r="77" spans="2:54" x14ac:dyDescent="0.25">
      <c r="B77" s="84"/>
      <c r="C77" s="71">
        <f t="shared" si="7"/>
        <v>36</v>
      </c>
      <c r="D77" s="19">
        <f t="shared" ca="1" si="4"/>
        <v>0.58476006475644438</v>
      </c>
      <c r="E77" s="19">
        <f t="shared" ca="1" si="5"/>
        <v>0.21408615722110319</v>
      </c>
      <c r="F77" s="72">
        <f t="shared" ca="1" si="8"/>
        <v>0.13649488488981087</v>
      </c>
      <c r="G77" s="66">
        <f ca="1">(F77-$F$38)*SQRT(1/$F$39)</f>
        <v>0.65869037573504485</v>
      </c>
      <c r="H77" s="2"/>
      <c r="I77" s="4"/>
      <c r="J77" s="4"/>
      <c r="K77" s="4"/>
      <c r="L77" s="87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86"/>
      <c r="AM77" s="16">
        <f ca="1">(G84-G85)^2</f>
        <v>6.6232054698311019E-2</v>
      </c>
      <c r="AN77" s="16">
        <f ca="1">(G84-G86)^2</f>
        <v>0.14745530132190876</v>
      </c>
      <c r="AO77" s="16">
        <f ca="1">(G84-G87)^2</f>
        <v>0.17345325548198037</v>
      </c>
      <c r="AP77" s="16">
        <f ca="1">(G84-G88)^2</f>
        <v>0.14372571025259093</v>
      </c>
      <c r="AQ77" s="16">
        <f ca="1">(G84-G89)^2</f>
        <v>0.10621785197164609</v>
      </c>
      <c r="AR77" s="16">
        <f ca="1">(G84-G90)^2</f>
        <v>0.11546306451333714</v>
      </c>
      <c r="AS77" s="16">
        <f ca="1">(G84-G91)^2</f>
        <v>0.25936285108555202</v>
      </c>
      <c r="AT77" s="16">
        <f ca="1">(G84-G92)^2</f>
        <v>4.49197428115896E-2</v>
      </c>
      <c r="AU77" s="16">
        <f ca="1">(G84-G93)^2</f>
        <v>0.48150901190908335</v>
      </c>
      <c r="AV77" s="16">
        <f ca="1">(G84-G94)^2</f>
        <v>1.4327805446886235</v>
      </c>
      <c r="AW77" s="16">
        <f ca="1">(G84-G95)^2</f>
        <v>0.72908995661116305</v>
      </c>
      <c r="AX77" s="16">
        <f ca="1">(G84-G96)^2</f>
        <v>0.1869597284339648</v>
      </c>
      <c r="AY77" s="16">
        <f ca="1">(G84-G97)^2</f>
        <v>0.44460302481739522</v>
      </c>
      <c r="AZ77" s="16">
        <f ca="1">(G84-G98)^2</f>
        <v>0.76412168347611209</v>
      </c>
      <c r="BA77" s="16">
        <f ca="1">(G84-G99)^2</f>
        <v>1.0015947177009985</v>
      </c>
      <c r="BB77" s="16">
        <f ca="1">(G84-G100)^2</f>
        <v>0.41435640049796341</v>
      </c>
    </row>
    <row r="78" spans="2:54" x14ac:dyDescent="0.25">
      <c r="B78" s="84"/>
      <c r="C78" s="71">
        <f t="shared" si="7"/>
        <v>37</v>
      </c>
      <c r="D78" s="19">
        <f t="shared" ca="1" si="4"/>
        <v>0.72366864043526757</v>
      </c>
      <c r="E78" s="19">
        <f t="shared" ca="1" si="5"/>
        <v>0.59377484013225212</v>
      </c>
      <c r="F78" s="72">
        <f t="shared" ca="1" si="8"/>
        <v>0.18860540514566734</v>
      </c>
      <c r="G78" s="66">
        <f ca="1">(F78-$F$38)*SQRT(1/$F$39)</f>
        <v>0.8402325709488403</v>
      </c>
      <c r="H78" s="2"/>
      <c r="I78" s="4"/>
      <c r="J78" s="4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86"/>
      <c r="AM78" s="16">
        <f ca="1">(G85-G86)^2</f>
        <v>1.603849988683767E-2</v>
      </c>
      <c r="AN78" s="16">
        <f ca="1">(G85-G87)^2</f>
        <v>2.5319589929290068E-2</v>
      </c>
      <c r="AO78" s="16">
        <f ca="1">(G85-G88)^2</f>
        <v>1.4824486364155467E-2</v>
      </c>
      <c r="AP78" s="16">
        <f ca="1">(G85-G89)^2</f>
        <v>4.6997760384351918E-3</v>
      </c>
      <c r="AQ78" s="16">
        <f ca="1">(G85-G90)^2</f>
        <v>0.35659344401188126</v>
      </c>
      <c r="AR78" s="16">
        <f ca="1">(G85-G91)^2</f>
        <v>6.3464140402855682E-2</v>
      </c>
      <c r="AS78" s="16">
        <f ca="1">(G85-G92)^2</f>
        <v>2.0623504871704035E-3</v>
      </c>
      <c r="AT78" s="16">
        <f ca="1">(G85-G93)^2</f>
        <v>0.19057818379624838</v>
      </c>
      <c r="AU78" s="16">
        <f ca="1">(G85-G94)^2</f>
        <v>0.88290871396989623</v>
      </c>
      <c r="AV78" s="16">
        <f ca="1">(G85-G95)^2</f>
        <v>0.35582627350870871</v>
      </c>
      <c r="AW78" s="16">
        <f ca="1">(G85-G96)^2</f>
        <v>3.0636379153673402E-2</v>
      </c>
      <c r="AX78" s="16">
        <f ca="1">(G85-G97)^2</f>
        <v>0.1676326794148896</v>
      </c>
      <c r="AY78" s="16">
        <f ca="1">(G85-G98)^2</f>
        <v>0.38042330294624094</v>
      </c>
      <c r="AZ78" s="16">
        <f ca="1">(G85-G99)^2</f>
        <v>0.55270474363986333</v>
      </c>
      <c r="BA78" s="16">
        <f ca="1">(G85-G100)^2</f>
        <v>0.14926579806352483</v>
      </c>
      <c r="BB78" s="16">
        <f ca="1">(G85-G101)^2</f>
        <v>0.20704408587370246</v>
      </c>
    </row>
    <row r="79" spans="2:54" x14ac:dyDescent="0.25">
      <c r="B79" s="84"/>
      <c r="C79" s="71">
        <f t="shared" si="7"/>
        <v>38</v>
      </c>
      <c r="D79" s="19">
        <f t="shared" ca="1" si="4"/>
        <v>0.60338101972393543</v>
      </c>
      <c r="E79" s="19">
        <f t="shared" ca="1" si="5"/>
        <v>0.26210828365611111</v>
      </c>
      <c r="F79" s="72">
        <f t="shared" ca="1" si="8"/>
        <v>0.20625406162905643</v>
      </c>
      <c r="G79" s="66">
        <f ca="1">(F79-$F$38)*SQRT(1/$F$39)</f>
        <v>0.90171681299512008</v>
      </c>
      <c r="H79" s="2"/>
      <c r="I79" s="4"/>
      <c r="J79" s="4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86"/>
      <c r="AM79" s="16">
        <f ca="1">(G86-G87)^2</f>
        <v>1.0548274064569809E-3</v>
      </c>
      <c r="AN79" s="16">
        <f ca="1">(G86-G88)^2</f>
        <v>2.3886207448802831E-5</v>
      </c>
      <c r="AO79" s="16">
        <f ca="1">(G86-G89)^2</f>
        <v>3.3742490351064899E-3</v>
      </c>
      <c r="AP79" s="16">
        <f ca="1">(G86-G90)^2</f>
        <v>0.52388304520289619</v>
      </c>
      <c r="AQ79" s="16">
        <f ca="1">(G86-G91)^2</f>
        <v>1.5694502605869638E-2</v>
      </c>
      <c r="AR79" s="16">
        <f ca="1">(G86-G92)^2</f>
        <v>2.9603373237293701E-2</v>
      </c>
      <c r="AS79" s="16">
        <f ca="1">(G86-G93)^2</f>
        <v>9.6043844717092999E-2</v>
      </c>
      <c r="AT79" s="16">
        <f ca="1">(G86-G94)^2</f>
        <v>0.66095115246836422</v>
      </c>
      <c r="AU79" s="16">
        <f ca="1">(G86-G95)^2</f>
        <v>0.22077645952047145</v>
      </c>
      <c r="AV79" s="16">
        <f ca="1">(G86-G96)^2</f>
        <v>2.3415252946322558E-3</v>
      </c>
      <c r="AW79" s="16">
        <f ca="1">(G86-G97)^2</f>
        <v>7.9968205191511821E-2</v>
      </c>
      <c r="AX79" s="16">
        <f ca="1">(G86-G98)^2</f>
        <v>0.24023864064188882</v>
      </c>
      <c r="AY79" s="16">
        <f ca="1">(G86-G99)^2</f>
        <v>0.38043971229775564</v>
      </c>
      <c r="AZ79" s="16">
        <f ca="1">(G86-G100)^2</f>
        <v>6.7447269886956096E-2</v>
      </c>
      <c r="BA79" s="16">
        <f ca="1">(G86-G101)^2</f>
        <v>0.10783196237210399</v>
      </c>
      <c r="BB79" s="16">
        <f ca="1">(G86-G102)^2</f>
        <v>3.6659072639120488E-3</v>
      </c>
    </row>
    <row r="80" spans="2:54" x14ac:dyDescent="0.25">
      <c r="B80" s="84"/>
      <c r="C80" s="71">
        <f t="shared" si="7"/>
        <v>39</v>
      </c>
      <c r="D80" s="19">
        <f t="shared" ca="1" si="4"/>
        <v>0.52728569884005894</v>
      </c>
      <c r="E80" s="19">
        <f t="shared" ca="1" si="5"/>
        <v>6.8448515820113034E-2</v>
      </c>
      <c r="F80" s="72">
        <f t="shared" ca="1" si="8"/>
        <v>0.32842783060345399</v>
      </c>
      <c r="G80" s="66">
        <f ca="1">(F80-$F$38)*SQRT(1/$F$39)</f>
        <v>1.3273447688906967</v>
      </c>
      <c r="H80" s="2"/>
      <c r="I80" s="4"/>
      <c r="J80" s="4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86"/>
      <c r="AM80" s="16">
        <f ca="1">(G87-G88)^2</f>
        <v>1.3961774780120097E-3</v>
      </c>
      <c r="AN80" s="16">
        <f ca="1">(G87-G89)^2</f>
        <v>8.2022715642367464E-3</v>
      </c>
      <c r="AO80" s="16">
        <f ca="1">(G87-G90)^2</f>
        <v>0.57195302735154907</v>
      </c>
      <c r="AP80" s="16">
        <f ca="1">(G87-G91)^2</f>
        <v>8.6117649024471769E-3</v>
      </c>
      <c r="AQ80" s="16">
        <f ca="1">(G87-G92)^2</f>
        <v>4.1834326880380711E-2</v>
      </c>
      <c r="AR80" s="16">
        <f ca="1">(G87-G93)^2</f>
        <v>7.6968130190547948E-2</v>
      </c>
      <c r="AS80" s="16">
        <f ca="1">(G87-G94)^2</f>
        <v>0.6091972915762861</v>
      </c>
      <c r="AT80" s="16">
        <f ca="1">(G87-G95)^2</f>
        <v>0.19131040488182802</v>
      </c>
      <c r="AU80" s="16">
        <f ca="1">(G87-G96)^2</f>
        <v>2.53166385459595E-4</v>
      </c>
      <c r="AV80" s="16">
        <f ca="1">(G87-G97)^2</f>
        <v>6.2654292360142791E-2</v>
      </c>
      <c r="AW80" s="16">
        <f ca="1">(G87-G98)^2</f>
        <v>0.20945573557638517</v>
      </c>
      <c r="AX80" s="16">
        <f ca="1">(G87-G99)^2</f>
        <v>0.34142968053629436</v>
      </c>
      <c r="AY80" s="16">
        <f ca="1">(G87-G100)^2</f>
        <v>5.1632571068001537E-2</v>
      </c>
      <c r="AZ80" s="16">
        <f ca="1">(G87-G101)^2</f>
        <v>8.7556613107737713E-2</v>
      </c>
      <c r="BA80" s="16">
        <f ca="1">(G87-G102)^2</f>
        <v>8.653621371764916E-3</v>
      </c>
      <c r="BB80" s="16">
        <f ca="1">(G87-G103)^2</f>
        <v>0.19322588355786124</v>
      </c>
    </row>
    <row r="81" spans="2:54" ht="15.75" thickBot="1" x14ac:dyDescent="0.3">
      <c r="B81" s="84"/>
      <c r="C81" s="71">
        <f t="shared" si="7"/>
        <v>40</v>
      </c>
      <c r="D81" s="19">
        <f t="shared" ca="1" si="4"/>
        <v>0.67814053571963995</v>
      </c>
      <c r="E81" s="19">
        <f t="shared" ca="1" si="5"/>
        <v>0.46250540310095345</v>
      </c>
      <c r="F81" s="72">
        <f t="shared" ca="1" si="8"/>
        <v>0.16371606645962036</v>
      </c>
      <c r="G81" s="67">
        <f ca="1">(F81-$F$38)*SQRT(1/$F$39)</f>
        <v>0.75352330072279994</v>
      </c>
      <c r="H81" s="2"/>
      <c r="I81" s="4"/>
      <c r="J81" s="4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86"/>
      <c r="AM81" s="16">
        <f ca="1">(G88-G89)^2</f>
        <v>2.8303394608292344E-3</v>
      </c>
      <c r="AN81" s="16">
        <f ca="1">(G88-G90)^2</f>
        <v>0.51683202389246818</v>
      </c>
      <c r="AO81" s="16">
        <f ca="1">(G88-G91)^2</f>
        <v>1.6942941213258237E-2</v>
      </c>
      <c r="AP81" s="16">
        <f ca="1">(G88-G92)^2</f>
        <v>2.7945460034193986E-2</v>
      </c>
      <c r="AQ81" s="16">
        <f ca="1">(G88-G93)^2</f>
        <v>9.9097003575917428E-2</v>
      </c>
      <c r="AR81" s="16">
        <f ca="1">(G88-G94)^2</f>
        <v>0.66892176538342918</v>
      </c>
      <c r="AS81" s="16">
        <f ca="1">(G88-G95)^2</f>
        <v>0.22539317157348335</v>
      </c>
      <c r="AT81" s="16">
        <f ca="1">(G88-G96)^2</f>
        <v>2.8384026602825845E-3</v>
      </c>
      <c r="AU81" s="16">
        <f ca="1">(G88-G97)^2</f>
        <v>8.2756245619341917E-2</v>
      </c>
      <c r="AV81" s="16">
        <f ca="1">(G88-G98)^2</f>
        <v>0.2450535142246458</v>
      </c>
      <c r="AW81" s="16">
        <f ca="1">(G88-G99)^2</f>
        <v>0.3864926156356186</v>
      </c>
      <c r="AX81" s="16">
        <f ca="1">(G88-G100)^2</f>
        <v>7.000970645268044E-2</v>
      </c>
      <c r="AY81" s="16">
        <f ca="1">(G88-G101)^2</f>
        <v>0.11106564397666556</v>
      </c>
      <c r="AZ81" s="16">
        <f ca="1">(G88-G102)^2</f>
        <v>3.0979670731869401E-3</v>
      </c>
      <c r="BA81" s="16">
        <f ca="1">(G88-G103)^2</f>
        <v>0.16177224357565245</v>
      </c>
      <c r="BB81" s="16">
        <f ca="1">(G88-G104)^2</f>
        <v>0.16207263646991213</v>
      </c>
    </row>
    <row r="82" spans="2:54" x14ac:dyDescent="0.25">
      <c r="B82" s="84"/>
      <c r="C82" s="71">
        <f t="shared" si="7"/>
        <v>41</v>
      </c>
      <c r="D82" s="19">
        <f t="shared" ca="1" si="4"/>
        <v>0.60010064646388006</v>
      </c>
      <c r="E82" s="19">
        <f t="shared" ca="1" si="5"/>
        <v>0.25360762269488585</v>
      </c>
      <c r="F82" s="72">
        <f t="shared" ca="1" si="8"/>
        <v>0.1826252096334515</v>
      </c>
      <c r="G82" s="62">
        <f ca="1">(F82-$F$38)*SQRT(1/$F$39)</f>
        <v>0.81939881577301588</v>
      </c>
      <c r="H82" s="2"/>
      <c r="I82" s="4"/>
      <c r="J82" s="4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86"/>
      <c r="AM82" s="16">
        <f ca="1">(G89-G90)^2</f>
        <v>0.44316896306691744</v>
      </c>
      <c r="AN82" s="16">
        <f ca="1">(G89-G91)^2</f>
        <v>3.362308574107592E-2</v>
      </c>
      <c r="AO82" s="16">
        <f ca="1">(G89-G92)^2</f>
        <v>1.2988709987652372E-2</v>
      </c>
      <c r="AP82" s="16">
        <f ca="1">(G89-G93)^2</f>
        <v>0.13542230741474562</v>
      </c>
      <c r="AQ82" s="16">
        <f ca="1">(G89-G94)^2</f>
        <v>0.75877568024247499</v>
      </c>
      <c r="AR82" s="16">
        <f ca="1">(G89-G95)^2</f>
        <v>0.27873842715641989</v>
      </c>
      <c r="AS82" s="16">
        <f ca="1">(G89-G96)^2</f>
        <v>1.133747850768704E-2</v>
      </c>
      <c r="AT82" s="16">
        <f ca="1">(G89-G97)^2</f>
        <v>0.11619562084456594</v>
      </c>
      <c r="AU82" s="16">
        <f ca="1">(G89-G98)^2</f>
        <v>0.30055584363553833</v>
      </c>
      <c r="AV82" s="16">
        <f ca="1">(G89-G99)^2</f>
        <v>0.45547143357789432</v>
      </c>
      <c r="AW82" s="16">
        <f ca="1">(G89-G100)^2</f>
        <v>0.10099328621114451</v>
      </c>
      <c r="AX82" s="16">
        <f ca="1">(G89-G101)^2</f>
        <v>0.14935601586215946</v>
      </c>
      <c r="AY82" s="16">
        <f ca="1">(G89-G102)^2</f>
        <v>6.0439746253312126E-6</v>
      </c>
      <c r="AZ82" s="16">
        <f ca="1">(G89-G103)^2</f>
        <v>0.12180677180879035</v>
      </c>
      <c r="BA82" s="16">
        <f ca="1">(G89-G104)^2</f>
        <v>0.12206744962271411</v>
      </c>
      <c r="BB82" s="16">
        <f ca="1">(G89-G105)^2</f>
        <v>0.4476213448530193</v>
      </c>
    </row>
    <row r="83" spans="2:54" x14ac:dyDescent="0.25">
      <c r="B83" s="84"/>
      <c r="C83" s="71">
        <f t="shared" si="7"/>
        <v>42</v>
      </c>
      <c r="D83" s="19">
        <f t="shared" ca="1" si="4"/>
        <v>0.64754723043643281</v>
      </c>
      <c r="E83" s="19">
        <f t="shared" ca="1" si="5"/>
        <v>0.37870688625217547</v>
      </c>
      <c r="F83" s="72">
        <f t="shared" ca="1" si="8"/>
        <v>0.280044923375872</v>
      </c>
      <c r="G83" s="63">
        <f ca="1">(F83-$F$38)*SQRT(1/$F$39)</f>
        <v>1.1587888008098848</v>
      </c>
      <c r="H83" s="2"/>
      <c r="I83" s="4"/>
      <c r="J83" s="4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86"/>
      <c r="AM83" s="16">
        <f ca="1">(G90-G91)^2</f>
        <v>0.72092896156788455</v>
      </c>
      <c r="AN83" s="16">
        <f ca="1">(G90-G92)^2</f>
        <v>0.30441851348387999</v>
      </c>
      <c r="AO83" s="16">
        <f ca="1">(G90-G93)^2</f>
        <v>1.0685503036798361</v>
      </c>
      <c r="AP83" s="16">
        <f ca="1">(G90-G94)^2</f>
        <v>2.3617132950903454</v>
      </c>
      <c r="AQ83" s="16">
        <f ca="1">(G90-G95)^2</f>
        <v>1.4248390219765659</v>
      </c>
      <c r="AR83" s="16">
        <f ca="1">(G90-G96)^2</f>
        <v>0.59627270828209911</v>
      </c>
      <c r="AS83" s="16">
        <f ca="1">(G90-G97)^2</f>
        <v>1.0132116630145795</v>
      </c>
      <c r="AT83" s="16">
        <f ca="1">(G90-G98)^2</f>
        <v>1.4736481494382914</v>
      </c>
      <c r="AU83" s="16">
        <f ca="1">(G90-G99)^2</f>
        <v>1.7971965783614987</v>
      </c>
      <c r="AV83" s="16">
        <f ca="1">(G90-G100)^2</f>
        <v>0.96727967944095816</v>
      </c>
      <c r="AW83" s="16">
        <f ca="1">(G90-G101)^2</f>
        <v>1.1070731328561483</v>
      </c>
      <c r="AX83" s="16">
        <f ca="1">(G90-G102)^2</f>
        <v>0.4399017811296872</v>
      </c>
      <c r="AY83" s="16">
        <f ca="1">(G90-G103)^2</f>
        <v>0.1002995863290872</v>
      </c>
      <c r="AZ83" s="16">
        <f ca="1">(G90-G104)^2</f>
        <v>0.10006330481033295</v>
      </c>
      <c r="BA83" s="16">
        <f ca="1">(G90-G105)^2</f>
        <v>1.1127100960425433E-5</v>
      </c>
      <c r="BB83" s="16">
        <f ca="1">(G90-G106)^2</f>
        <v>1.989142842317132E-2</v>
      </c>
    </row>
    <row r="84" spans="2:54" x14ac:dyDescent="0.25">
      <c r="B84" s="84"/>
      <c r="C84" s="71">
        <f t="shared" si="7"/>
        <v>43</v>
      </c>
      <c r="D84" s="19">
        <f t="shared" ca="1" si="4"/>
        <v>0.10892774433929231</v>
      </c>
      <c r="E84" s="19">
        <f t="shared" ca="1" si="5"/>
        <v>-1.2322505953306873</v>
      </c>
      <c r="F84" s="72">
        <f t="shared" ca="1" si="8"/>
        <v>0.17383159425250938</v>
      </c>
      <c r="G84" s="63">
        <f ca="1">(F84-$F$38)*SQRT(1/$F$39)</f>
        <v>0.78876369195763596</v>
      </c>
      <c r="H84" s="2"/>
      <c r="I84" s="4"/>
      <c r="J84" s="4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86"/>
      <c r="AM84" s="16">
        <f ca="1">(G91-G92)^2</f>
        <v>8.8407513671158941E-2</v>
      </c>
      <c r="AN84" s="16">
        <f ca="1">(G91-G93)^2</f>
        <v>3.4088868993996255E-2</v>
      </c>
      <c r="AO84" s="16">
        <f ca="1">(G91-G94)^2</f>
        <v>0.47294686190385415</v>
      </c>
      <c r="AP84" s="16">
        <f ca="1">(G91-G95)^2</f>
        <v>0.11874285640372766</v>
      </c>
      <c r="AQ84" s="16">
        <f ca="1">(G91-G96)^2</f>
        <v>5.9118248605795395E-3</v>
      </c>
      <c r="AR84" s="16">
        <f ca="1">(G91-G97)^2</f>
        <v>2.4809021802511728E-2</v>
      </c>
      <c r="AS84" s="16">
        <f ca="1">(G91-G98)^2</f>
        <v>0.13312555436849249</v>
      </c>
      <c r="AT84" s="16">
        <f ca="1">(G91-G99)^2</f>
        <v>0.24159215517833987</v>
      </c>
      <c r="AU84" s="16">
        <f ca="1">(G91-G100)^2</f>
        <v>1.8071000159938053E-2</v>
      </c>
      <c r="AV84" s="16">
        <f ca="1">(G91-G101)^2</f>
        <v>4.1249639214092276E-2</v>
      </c>
      <c r="AW84" s="16">
        <f ca="1">(G91-G102)^2</f>
        <v>3.4530721812038388E-2</v>
      </c>
      <c r="AX84" s="16">
        <f ca="1">(G91-G103)^2</f>
        <v>0.28342235002298943</v>
      </c>
      <c r="AY84" s="16">
        <f ca="1">(G91-G104)^2</f>
        <v>0.28381991255511152</v>
      </c>
      <c r="AZ84" s="16">
        <f ca="1">(G91-G105)^2</f>
        <v>0.72660466255949574</v>
      </c>
      <c r="BA84" s="16">
        <f ca="1">(G91-G106)^2</f>
        <v>0.98032243037667599</v>
      </c>
      <c r="BB84" s="16">
        <f ca="1">(G91-G107)^2</f>
        <v>0.62014931634914716</v>
      </c>
    </row>
    <row r="85" spans="2:54" ht="15.75" thickBot="1" x14ac:dyDescent="0.3">
      <c r="B85" s="84"/>
      <c r="C85" s="71">
        <f t="shared" si="7"/>
        <v>44</v>
      </c>
      <c r="D85" s="19">
        <f t="shared" ca="1" si="4"/>
        <v>0.9079987983482859</v>
      </c>
      <c r="E85" s="19">
        <f t="shared" ca="1" si="5"/>
        <v>1.3285320487967642</v>
      </c>
      <c r="F85" s="72">
        <f t="shared" ca="1" si="8"/>
        <v>9.9959239884432616E-2</v>
      </c>
      <c r="G85" s="63">
        <f ca="1">(F85-$F$38)*SQRT(1/$F$39)</f>
        <v>0.53140780082958927</v>
      </c>
      <c r="H85" s="2"/>
      <c r="I85" s="4"/>
      <c r="J85" s="4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86"/>
      <c r="AM85" s="16">
        <f ca="1">(G92-G93)^2</f>
        <v>0.23229095724188134</v>
      </c>
      <c r="AN85" s="16">
        <f ca="1">(G92-G94)^2</f>
        <v>0.97031430593248336</v>
      </c>
      <c r="AO85" s="16">
        <f ca="1">(G92-G95)^2</f>
        <v>0.41206753090691656</v>
      </c>
      <c r="AP85" s="16">
        <f ca="1">(G92-G96)^2</f>
        <v>4.8596270516427745E-2</v>
      </c>
      <c r="AQ85" s="16">
        <f ca="1">(G92-G97)^2</f>
        <v>0.20688198127250595</v>
      </c>
      <c r="AR85" s="16">
        <f ca="1">(G92-G98)^2</f>
        <v>0.43850587064691937</v>
      </c>
      <c r="AS85" s="16">
        <f ca="1">(G92-G99)^2</f>
        <v>0.62229104239154387</v>
      </c>
      <c r="AT85" s="16">
        <f ca="1">(G92-G100)^2</f>
        <v>0.18641879638479425</v>
      </c>
      <c r="AU85" s="16">
        <f ca="1">(G92-G101)^2</f>
        <v>0.25043427063112611</v>
      </c>
      <c r="AV85" s="16">
        <f ca="1">(G92-G102)^2</f>
        <v>1.243438467839017E-2</v>
      </c>
      <c r="AW85" s="16">
        <f ca="1">(G92-G103)^2</f>
        <v>5.5243917800339451E-2</v>
      </c>
      <c r="AX85" s="16">
        <f ca="1">(G92-G104)^2</f>
        <v>5.5419517238106723E-2</v>
      </c>
      <c r="AY85" s="16">
        <f ca="1">(G92-G105)^2</f>
        <v>0.30811056195523551</v>
      </c>
      <c r="AZ85" s="16">
        <f ca="1">(G92-G106)^2</f>
        <v>0.47994180331920322</v>
      </c>
      <c r="BA85" s="16">
        <f ca="1">(G92-G107)^2</f>
        <v>0.24025838174913317</v>
      </c>
      <c r="BB85" s="16">
        <f ca="1">(G92-G108)^2</f>
        <v>1.160863479717364</v>
      </c>
    </row>
    <row r="86" spans="2:54" ht="15.75" thickBot="1" x14ac:dyDescent="0.3">
      <c r="B86" s="84"/>
      <c r="C86" s="71">
        <f t="shared" si="7"/>
        <v>45</v>
      </c>
      <c r="D86" s="19">
        <f t="shared" ca="1" si="4"/>
        <v>0.21561694774463003</v>
      </c>
      <c r="E86" s="19">
        <f t="shared" ca="1" si="5"/>
        <v>-0.78708194906478557</v>
      </c>
      <c r="F86" s="72">
        <f t="shared" ca="1" si="8"/>
        <v>6.3607123584664027E-2</v>
      </c>
      <c r="G86" s="63">
        <f ca="1">(F86-$F$38)*SQRT(1/$F$39)</f>
        <v>0.40476460169581158</v>
      </c>
      <c r="H86" s="10"/>
      <c r="I86" s="14">
        <f ca="1">AVERAGE(G82:G91)</f>
        <v>0.63559642042385545</v>
      </c>
      <c r="J86" s="18">
        <f ca="1">_xlfn.VAR.P(G82:G91)</f>
        <v>9.1516505062660014E-2</v>
      </c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86"/>
      <c r="AM86" s="16">
        <f ca="1">(G93-G94)^2</f>
        <v>0.25308909385327666</v>
      </c>
      <c r="AN86" s="16">
        <f ca="1">(G93-G95)^2</f>
        <v>2.5586927061295537E-2</v>
      </c>
      <c r="AO86" s="16">
        <f ca="1">(G93-G96)^2</f>
        <v>6.8392764803187206E-2</v>
      </c>
      <c r="AP86" s="16">
        <f ca="1">(G93-G97)^2</f>
        <v>7.3565239064814951E-4</v>
      </c>
      <c r="AQ86" s="16">
        <f ca="1">(G93-G98)^2</f>
        <v>3.2483586764170742E-2</v>
      </c>
      <c r="AR86" s="16">
        <f ca="1">(G93-G99)^2</f>
        <v>9.4180574279211712E-2</v>
      </c>
      <c r="AS86" s="16">
        <f ca="1">(G93-G100)^2</f>
        <v>2.5203704843218717E-3</v>
      </c>
      <c r="AT86" s="16">
        <f ca="1">(G93-G101)^2</f>
        <v>3.4108032635908777E-4</v>
      </c>
      <c r="AU86" s="16">
        <f ca="1">(G93-G102)^2</f>
        <v>0.13723775901588139</v>
      </c>
      <c r="AV86" s="16">
        <f ca="1">(G93-G103)^2</f>
        <v>0.51409755994538542</v>
      </c>
      <c r="AW86" s="16">
        <f ca="1">(G93-G104)^2</f>
        <v>0.51463295207198645</v>
      </c>
      <c r="AX86" s="16">
        <f ca="1">(G93-G105)^2</f>
        <v>1.0754577681015309</v>
      </c>
      <c r="AY86" s="16">
        <f ca="1">(G93-G106)^2</f>
        <v>1.3800235688638416</v>
      </c>
      <c r="AZ86" s="16">
        <f ca="1">(G93-G107)^2</f>
        <v>0.94503150577359896</v>
      </c>
      <c r="BA86" s="16">
        <f ca="1">(G93-G108)^2</f>
        <v>2.431726704893812</v>
      </c>
      <c r="BB86" s="16">
        <f ca="1">(G93-G109)^2</f>
        <v>2.4990211588244535</v>
      </c>
    </row>
    <row r="87" spans="2:54" x14ac:dyDescent="0.25">
      <c r="B87" s="84"/>
      <c r="C87" s="71">
        <f t="shared" si="7"/>
        <v>46</v>
      </c>
      <c r="D87" s="19">
        <f t="shared" ca="1" si="4"/>
        <v>0.67954974039895766</v>
      </c>
      <c r="E87" s="19">
        <f t="shared" ca="1" si="5"/>
        <v>0.46644009268908071</v>
      </c>
      <c r="F87" s="72">
        <f t="shared" ca="1" si="8"/>
        <v>5.4284491849586308E-2</v>
      </c>
      <c r="G87" s="63">
        <f ca="1">(F87-$F$38)*SQRT(1/$F$39)</f>
        <v>0.37228649512450757</v>
      </c>
      <c r="H87" s="2"/>
      <c r="I87" s="4"/>
      <c r="J87" s="4"/>
      <c r="K87" s="4"/>
      <c r="L87" s="87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86"/>
      <c r="AM87" s="16">
        <f ca="1">(G94-G95)^2</f>
        <v>0.11773165556513633</v>
      </c>
      <c r="AN87" s="16">
        <f ca="1">(G94-G96)^2</f>
        <v>0.58461272244981599</v>
      </c>
      <c r="AO87" s="16">
        <f ca="1">(G94-G97)^2</f>
        <v>0.28111471487271855</v>
      </c>
      <c r="AP87" s="16">
        <f ca="1">(G94-G98)^2</f>
        <v>0.10423055601041334</v>
      </c>
      <c r="AQ87" s="16">
        <f ca="1">(G94-G99)^2</f>
        <v>3.8490936980830781E-2</v>
      </c>
      <c r="AR87" s="16">
        <f ca="1">(G94-G100)^2</f>
        <v>0.30612196900927624</v>
      </c>
      <c r="AS87" s="16">
        <f ca="1">(G94-G101)^2</f>
        <v>0.23484806334911904</v>
      </c>
      <c r="AT87" s="16">
        <f ca="1">(G94-G102)^2</f>
        <v>0.76306472361364652</v>
      </c>
      <c r="AU87" s="16">
        <f ca="1">(G94-G103)^2</f>
        <v>1.4886088203523609</v>
      </c>
      <c r="AV87" s="16">
        <f ca="1">(G94-G104)^2</f>
        <v>1.4895197669162226</v>
      </c>
      <c r="AW87" s="16">
        <f ca="1">(G94-G105)^2</f>
        <v>2.3719770359603016</v>
      </c>
      <c r="AX87" s="16">
        <f ca="1">(G94-G106)^2</f>
        <v>2.8150922133691836</v>
      </c>
      <c r="AY87" s="16">
        <f ca="1">(G94-G107)^2</f>
        <v>2.1762354547620744</v>
      </c>
      <c r="AZ87" s="16">
        <f ca="1">(G94-G108)^2</f>
        <v>4.2538199520116873</v>
      </c>
      <c r="BA87" s="16">
        <f ca="1">(G94-G109)^2</f>
        <v>4.3426761904584259</v>
      </c>
      <c r="BB87" s="16">
        <f ca="1">(G94-G110)^2</f>
        <v>3.8679432228212192</v>
      </c>
    </row>
    <row r="88" spans="2:54" x14ac:dyDescent="0.25">
      <c r="B88" s="84"/>
      <c r="C88" s="71">
        <f t="shared" si="7"/>
        <v>47</v>
      </c>
      <c r="D88" s="19">
        <f t="shared" ca="1" si="4"/>
        <v>0.90072663453760349</v>
      </c>
      <c r="E88" s="19">
        <f t="shared" ca="1" si="5"/>
        <v>1.2857030083877286</v>
      </c>
      <c r="F88" s="72">
        <f t="shared" ca="1" si="8"/>
        <v>6.5010006499982828E-2</v>
      </c>
      <c r="G88" s="63">
        <f ca="1">(F88-$F$38)*SQRT(1/$F$39)</f>
        <v>0.40965195347860794</v>
      </c>
      <c r="H88" s="2"/>
      <c r="I88" s="4"/>
      <c r="J88" s="4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86"/>
      <c r="AM88" s="16">
        <f ca="1">(G95-G96)^2</f>
        <v>0.17764475469334792</v>
      </c>
      <c r="AN88" s="16">
        <f ca="1">(G95-G97)^2</f>
        <v>3.4999695116029739E-2</v>
      </c>
      <c r="AO88" s="16">
        <f ca="1">(G95-G98)^2</f>
        <v>4.1099023311939008E-4</v>
      </c>
      <c r="AP88" s="16">
        <f ca="1">(G95-G99)^2</f>
        <v>2.1588247224923012E-2</v>
      </c>
      <c r="AQ88" s="16">
        <f ca="1">(G95-G100)^2</f>
        <v>4.4168248420305471E-2</v>
      </c>
      <c r="AR88" s="16">
        <f ca="1">(G95-G101)^2</f>
        <v>2.0019641308071247E-2</v>
      </c>
      <c r="AS88" s="16">
        <f ca="1">(G95-G102)^2</f>
        <v>0.28134038174648496</v>
      </c>
      <c r="AT88" s="16">
        <f ca="1">(G95-G103)^2</f>
        <v>0.76906780609255143</v>
      </c>
      <c r="AU88" s="16">
        <f ca="1">(G95-G104)^2</f>
        <v>0.76972260947002646</v>
      </c>
      <c r="AV88" s="16">
        <f ca="1">(G95-G105)^2</f>
        <v>1.4328136477181708</v>
      </c>
      <c r="AW88" s="16">
        <f ca="1">(G95-G106)^2</f>
        <v>1.7814325942609741</v>
      </c>
      <c r="AX88" s="16">
        <f ca="1">(G95-G107)^2</f>
        <v>1.2816197332106669</v>
      </c>
      <c r="AY88" s="16">
        <f ca="1">(G95-G108)^2</f>
        <v>2.9561940337795232</v>
      </c>
      <c r="AZ88" s="16">
        <f ca="1">(G95-G109)^2</f>
        <v>3.0303442705333401</v>
      </c>
      <c r="BA88" s="16">
        <f ca="1">(G95-G110)^2</f>
        <v>2.6360388396637804</v>
      </c>
      <c r="BB88" s="16">
        <f ca="1">(G95-G111)^2</f>
        <v>2.290526393921207</v>
      </c>
    </row>
    <row r="89" spans="2:54" x14ac:dyDescent="0.25">
      <c r="B89" s="84"/>
      <c r="C89" s="71">
        <f t="shared" si="7"/>
        <v>48</v>
      </c>
      <c r="D89" s="19">
        <f t="shared" ca="1" si="4"/>
        <v>0.28279047096167842</v>
      </c>
      <c r="E89" s="19">
        <f t="shared" ca="1" si="5"/>
        <v>-0.57457178022473621</v>
      </c>
      <c r="F89" s="72">
        <f t="shared" ca="1" si="8"/>
        <v>8.0280992872638818E-2</v>
      </c>
      <c r="G89" s="63">
        <f ca="1">(F89-$F$38)*SQRT(1/$F$39)</f>
        <v>0.46285288825262516</v>
      </c>
      <c r="H89" s="2"/>
      <c r="I89" s="4"/>
      <c r="J89" s="4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86"/>
      <c r="AM89" s="16">
        <f ca="1">(G96-G97)^2</f>
        <v>5.4942043318809884E-2</v>
      </c>
      <c r="AN89" s="16">
        <f ca="1">(G96-G98)^2</f>
        <v>0.1951449531168846</v>
      </c>
      <c r="AO89" s="16">
        <f ca="1">(G96-G99)^2</f>
        <v>0.32308838343285518</v>
      </c>
      <c r="AP89" s="16">
        <f ca="1">(G96-G100)^2</f>
        <v>4.4654795221836928E-2</v>
      </c>
      <c r="AQ89" s="16">
        <f ca="1">(G96-G101)^2</f>
        <v>7.8393540060478925E-2</v>
      </c>
      <c r="AR89" s="16">
        <f ca="1">(G96-G102)^2</f>
        <v>1.1867062098447382E-2</v>
      </c>
      <c r="AS89" s="16">
        <f ca="1">(G96-G103)^2</f>
        <v>0.20746737343365809</v>
      </c>
      <c r="AT89" s="16">
        <f ca="1">(G96-G104)^2</f>
        <v>0.20780753793908169</v>
      </c>
      <c r="AU89" s="16">
        <f ca="1">(G96-G105)^2</f>
        <v>0.60143545129459697</v>
      </c>
      <c r="AV89" s="16">
        <f ca="1">(G96-G106)^2</f>
        <v>0.83397796452603934</v>
      </c>
      <c r="AW89" s="16">
        <f ca="1">(G96-G107)^2</f>
        <v>0.50496260041481378</v>
      </c>
      <c r="AX89" s="16">
        <f ca="1">(G96-G108)^2</f>
        <v>1.6844908468705764</v>
      </c>
      <c r="AY89" s="16">
        <f ca="1">(G96-G109)^2</f>
        <v>1.7405766570420833</v>
      </c>
      <c r="AZ89" s="16">
        <f ca="1">(G96-G110)^2</f>
        <v>1.4450660830937223</v>
      </c>
      <c r="BA89" s="16">
        <f ca="1">(G96-G111)^2</f>
        <v>1.1923968749018865</v>
      </c>
      <c r="BB89" s="16">
        <f ca="1">(G96-G112)^2</f>
        <v>2.2333311593210676</v>
      </c>
    </row>
    <row r="90" spans="2:54" x14ac:dyDescent="0.25">
      <c r="B90" s="84"/>
      <c r="C90" s="71">
        <f t="shared" si="7"/>
        <v>49</v>
      </c>
      <c r="D90" s="19">
        <f t="shared" ca="1" si="4"/>
        <v>0.29099248485713669</v>
      </c>
      <c r="E90" s="19">
        <f t="shared" ca="1" si="5"/>
        <v>-0.55048761439273342</v>
      </c>
      <c r="F90" s="72">
        <f t="shared" ca="1" si="8"/>
        <v>0.27136858813619213</v>
      </c>
      <c r="G90" s="63">
        <f ca="1">(F90-$F$38)*SQRT(1/$F$39)</f>
        <v>1.1285622565710509</v>
      </c>
      <c r="H90" s="2"/>
      <c r="I90" s="4"/>
      <c r="J90" s="4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86"/>
      <c r="AM90" s="16">
        <f ca="1">(G97-G98)^2</f>
        <v>4.299607468783033E-2</v>
      </c>
      <c r="AN90" s="16">
        <f ca="1">(G97-G99)^2</f>
        <v>0.11156364864698509</v>
      </c>
      <c r="AO90" s="16">
        <f ca="1">(G97-G100)^2</f>
        <v>5.3270389100180515E-4</v>
      </c>
      <c r="AP90" s="16">
        <f ca="1">(G97-G101)^2</f>
        <v>2.0785641549030819E-3</v>
      </c>
      <c r="AQ90" s="16">
        <f ca="1">(G97-G102)^2</f>
        <v>0.11787771181609695</v>
      </c>
      <c r="AR90" s="16">
        <f ca="1">(G97-G103)^2</f>
        <v>0.47593863178808554</v>
      </c>
      <c r="AS90" s="16">
        <f ca="1">(G97-G104)^2</f>
        <v>0.47645377636340897</v>
      </c>
      <c r="AT90" s="16">
        <f ca="1">(G97-G105)^2</f>
        <v>1.0199381779579937</v>
      </c>
      <c r="AU90" s="16">
        <f ca="1">(G97-G106)^2</f>
        <v>1.3170342610713568</v>
      </c>
      <c r="AV90" s="16">
        <f ca="1">(G97-G107)^2</f>
        <v>0.89303330996557428</v>
      </c>
      <c r="AW90" s="16">
        <f ca="1">(G97-G108)^2</f>
        <v>2.3478714460975469</v>
      </c>
      <c r="AX90" s="16">
        <f ca="1">(G97-G109)^2</f>
        <v>2.4140034231824532</v>
      </c>
      <c r="AY90" s="16">
        <f ca="1">(G97-G110)^2</f>
        <v>2.0635500799026985</v>
      </c>
      <c r="AZ90" s="16">
        <f ca="1">(G97-G111)^2</f>
        <v>1.7592479755895731</v>
      </c>
      <c r="BA90" s="16">
        <f ca="1">(G97-G112)^2</f>
        <v>2.9888551815707265</v>
      </c>
      <c r="BB90" s="16">
        <f ca="1">(G97-G113)^2</f>
        <v>1.7040899955436137</v>
      </c>
    </row>
    <row r="91" spans="2:54" ht="15.75" thickBot="1" x14ac:dyDescent="0.3">
      <c r="B91" s="84"/>
      <c r="C91" s="71">
        <f t="shared" si="7"/>
        <v>50</v>
      </c>
      <c r="D91" s="19">
        <f t="shared" ca="1" si="4"/>
        <v>0.37016183115720891</v>
      </c>
      <c r="E91" s="19">
        <f t="shared" ca="1" si="5"/>
        <v>-0.33142476347734157</v>
      </c>
      <c r="F91" s="72">
        <f t="shared" ca="1" si="8"/>
        <v>2.764696447463565E-2</v>
      </c>
      <c r="G91" s="64">
        <f ca="1">(F91-$F$38)*SQRT(1/$F$39)</f>
        <v>0.27948689974582513</v>
      </c>
      <c r="H91" s="2"/>
      <c r="I91" s="4"/>
      <c r="J91" s="4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86"/>
      <c r="AM91" s="16">
        <f ca="1">(G98-G99)^2</f>
        <v>1.6041869327866075E-2</v>
      </c>
      <c r="AN91" s="16">
        <f ca="1">(G98-G100)^2</f>
        <v>5.3100440144936839E-2</v>
      </c>
      <c r="AO91" s="16">
        <f ca="1">(G98-G101)^2</f>
        <v>2.6167486794086873E-2</v>
      </c>
      <c r="AP91" s="16">
        <f ca="1">(G98-G102)^2</f>
        <v>0.30325747800369762</v>
      </c>
      <c r="AQ91" s="16">
        <f ca="1">(G98-G103)^2</f>
        <v>0.80503603788969524</v>
      </c>
      <c r="AR91" s="16">
        <f ca="1">(G98-G104)^2</f>
        <v>0.80570597520455722</v>
      </c>
      <c r="AS91" s="16">
        <f ca="1">(G98-G105)^2</f>
        <v>1.4817580250200837</v>
      </c>
      <c r="AT91" s="16">
        <f ca="1">(G98-G106)^2</f>
        <v>1.8359601770402543</v>
      </c>
      <c r="AU91" s="16">
        <f ca="1">(G98-G107)^2</f>
        <v>1.3279320608065543</v>
      </c>
      <c r="AV91" s="16">
        <f ca="1">(G98-G108)^2</f>
        <v>3.0263177739250993</v>
      </c>
      <c r="AW91" s="16">
        <f ca="1">(G98-G109)^2</f>
        <v>3.1013368985535923</v>
      </c>
      <c r="AX91" s="16">
        <f ca="1">(G98-G110)^2</f>
        <v>2.7022794954657048</v>
      </c>
      <c r="AY91" s="16">
        <f ca="1">(G98-G111)^2</f>
        <v>2.352301346757919</v>
      </c>
      <c r="AZ91" s="16">
        <f ca="1">(G98-G112)^2</f>
        <v>3.7488144090577045</v>
      </c>
      <c r="BA91" s="16">
        <f ca="1">(G98-G113)^2</f>
        <v>2.2884516794944543</v>
      </c>
      <c r="BB91" s="16">
        <f ca="1">(G98-G114)^2</f>
        <v>0.96503234598584831</v>
      </c>
    </row>
    <row r="92" spans="2:54" x14ac:dyDescent="0.25">
      <c r="B92" s="84"/>
      <c r="C92" s="71">
        <f t="shared" si="7"/>
        <v>51</v>
      </c>
      <c r="D92" s="19">
        <f t="shared" ca="1" si="4"/>
        <v>0.64056015078479445</v>
      </c>
      <c r="E92" s="19">
        <f t="shared" ca="1" si="5"/>
        <v>0.35995645401509868</v>
      </c>
      <c r="F92" s="72">
        <f t="shared" ca="1" si="8"/>
        <v>0.11299478098295088</v>
      </c>
      <c r="G92" s="65">
        <f ca="1">(F92-$F$38)*SQRT(1/$F$39)</f>
        <v>0.57682091002914093</v>
      </c>
      <c r="H92" s="2"/>
      <c r="I92" s="4"/>
      <c r="J92" s="4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86"/>
      <c r="AM92" s="16">
        <f ca="1">(G99-G100)^2</f>
        <v>0.12751457419012396</v>
      </c>
      <c r="AN92" s="16">
        <f ca="1">(G99-G101)^2</f>
        <v>8.3186198547371859E-2</v>
      </c>
      <c r="AO92" s="16">
        <f ca="1">(G99-G102)^2</f>
        <v>0.45879582520586049</v>
      </c>
      <c r="AP92" s="16">
        <f ca="1">(G99-G103)^2</f>
        <v>1.0483599603942213</v>
      </c>
      <c r="AQ92" s="16">
        <f ca="1">(G99-G104)^2</f>
        <v>1.0491244481741562</v>
      </c>
      <c r="AR92" s="16">
        <f ca="1">(G99-G105)^2</f>
        <v>1.8061514379658739</v>
      </c>
      <c r="AS92" s="16">
        <f ca="1">(G99-G106)^2</f>
        <v>2.195235105680569</v>
      </c>
      <c r="AT92" s="16">
        <f ca="1">(G99-G107)^2</f>
        <v>1.6358815360356214</v>
      </c>
      <c r="AU92" s="16">
        <f ca="1">(G99-G108)^2</f>
        <v>3.483030923342354</v>
      </c>
      <c r="AV92" s="16">
        <f ca="1">(G99-G109)^2</f>
        <v>3.5634784933612496</v>
      </c>
      <c r="AW92" s="16">
        <f ca="1">(G99-G110)^2</f>
        <v>3.1347327697941196</v>
      </c>
      <c r="AX92" s="16">
        <f ca="1">(G99-G111)^2</f>
        <v>2.7568547902992391</v>
      </c>
      <c r="AY92" s="16">
        <f ca="1">(G99-G112)^2</f>
        <v>4.2553172488389812</v>
      </c>
      <c r="AZ92" s="16">
        <f ca="1">(G99-G113)^2</f>
        <v>2.6876960686761739</v>
      </c>
      <c r="BA92" s="16">
        <f ca="1">(G99-G114)^2</f>
        <v>1.2299189282691558</v>
      </c>
      <c r="BB92" s="16">
        <f ca="1">(G99-G115)^2</f>
        <v>1.1415792380272203</v>
      </c>
    </row>
    <row r="93" spans="2:54" x14ac:dyDescent="0.25">
      <c r="B93" s="84"/>
      <c r="C93" s="71">
        <f t="shared" si="7"/>
        <v>52</v>
      </c>
      <c r="D93" s="19">
        <f t="shared" ca="1" si="4"/>
        <v>0.64490029320024989</v>
      </c>
      <c r="E93" s="19">
        <f t="shared" ca="1" si="5"/>
        <v>0.37158828384924747</v>
      </c>
      <c r="F93" s="72">
        <f t="shared" ca="1" si="8"/>
        <v>-2.5350381652744228E-2</v>
      </c>
      <c r="G93" s="66">
        <f ca="1">(F93-$F$38)*SQRT(1/$F$39)</f>
        <v>9.485518796803695E-2</v>
      </c>
      <c r="H93" s="2"/>
      <c r="I93" s="4"/>
      <c r="J93" s="4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86"/>
      <c r="AM93" s="16">
        <f ca="1">(G100-G101)^2</f>
        <v>4.7157957487529642E-3</v>
      </c>
      <c r="AN93" s="16">
        <f ca="1">(G100-G102)^2</f>
        <v>0.10256189328425767</v>
      </c>
      <c r="AO93" s="16">
        <f ca="1">(G100-G103)^2</f>
        <v>0.44462581096797038</v>
      </c>
      <c r="AP93" s="16">
        <f ca="1">(G100-G104)^2</f>
        <v>0.44512372578771148</v>
      </c>
      <c r="AQ93" s="16">
        <f ca="1">(G100-G105)^2</f>
        <v>0.97385221451585458</v>
      </c>
      <c r="AR93" s="16">
        <f ca="1">(G100-G106)^2</f>
        <v>1.2645919038314681</v>
      </c>
      <c r="AS93" s="16">
        <f ca="1">(G100-G107)^2</f>
        <v>0.84994389474193976</v>
      </c>
      <c r="AT93" s="16">
        <f ca="1">(G100-G108)^2</f>
        <v>2.277673102918448</v>
      </c>
      <c r="AU93" s="16">
        <f ca="1">(G100-G109)^2</f>
        <v>2.3428158644855093</v>
      </c>
      <c r="AV93" s="16">
        <f ca="1">(G100-G110)^2</f>
        <v>1.9977725686879944</v>
      </c>
      <c r="AW93" s="16">
        <f ca="1">(G100-G111)^2</f>
        <v>1.6985545987033894</v>
      </c>
      <c r="AX93" s="16">
        <f ca="1">(G100-G112)^2</f>
        <v>2.909583755622136</v>
      </c>
      <c r="AY93" s="16">
        <f ca="1">(G100-G113)^2</f>
        <v>1.6443640777695514</v>
      </c>
      <c r="AZ93" s="16">
        <f ca="1">(G100-G114)^2</f>
        <v>0.56539161360083057</v>
      </c>
      <c r="BA93" s="16">
        <f ca="1">(G100-G115)^2</f>
        <v>0.50602634353236053</v>
      </c>
      <c r="BB93" s="16">
        <f ca="1">(G100-G116)^2</f>
        <v>0.2895932382499195</v>
      </c>
    </row>
    <row r="94" spans="2:54" x14ac:dyDescent="0.25">
      <c r="B94" s="84"/>
      <c r="C94" s="71">
        <f t="shared" si="7"/>
        <v>53</v>
      </c>
      <c r="D94" s="19">
        <f t="shared" ca="1" si="4"/>
        <v>0.70770335951973307</v>
      </c>
      <c r="E94" s="19">
        <f t="shared" ca="1" si="5"/>
        <v>0.54668773635139123</v>
      </c>
      <c r="F94" s="72">
        <f t="shared" ca="1" si="8"/>
        <v>-0.1697561500684972</v>
      </c>
      <c r="G94" s="66">
        <f ca="1">(F94-$F$38)*SQRT(1/$F$39)</f>
        <v>-0.40822442188837199</v>
      </c>
      <c r="H94" s="2"/>
      <c r="I94" s="4"/>
      <c r="J94" s="4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86"/>
      <c r="AM94" s="16">
        <f ca="1">(G101-G102)^2</f>
        <v>0.15126227452993024</v>
      </c>
      <c r="AN94" s="16">
        <f ca="1">(G101-G103)^2</f>
        <v>0.54092248920097541</v>
      </c>
      <c r="AO94" s="16">
        <f ca="1">(G101-G104)^2</f>
        <v>0.54147166816064363</v>
      </c>
      <c r="AP94" s="16">
        <f ca="1">(G101-G105)^2</f>
        <v>1.1141038082388333</v>
      </c>
      <c r="AQ94" s="16">
        <f ca="1">(G101-G106)^2</f>
        <v>1.4237558413495004</v>
      </c>
      <c r="AR94" s="16">
        <f ca="1">(G101-G107)^2</f>
        <v>0.9812797806107455</v>
      </c>
      <c r="AS94" s="16">
        <f ca="1">(G101-G108)^2</f>
        <v>2.4896668872312722</v>
      </c>
      <c r="AT94" s="16">
        <f ca="1">(G101-G109)^2</f>
        <v>2.5577528874578874</v>
      </c>
      <c r="AU94" s="16">
        <f ca="1">(G101-G110)^2</f>
        <v>2.1966129366721461</v>
      </c>
      <c r="AV94" s="16">
        <f ca="1">(G101-G111)^2</f>
        <v>1.8822680095825148</v>
      </c>
      <c r="AW94" s="16">
        <f ca="1">(G101-G112)^2</f>
        <v>3.1485729190882079</v>
      </c>
      <c r="AX94" s="16">
        <f ca="1">(G101-G113)^2</f>
        <v>1.8251989823889518</v>
      </c>
      <c r="AY94" s="16">
        <f ca="1">(G101-G114)^2</f>
        <v>0.67337931003509188</v>
      </c>
      <c r="AZ94" s="16">
        <f ca="1">(G101-G115)^2</f>
        <v>0.60844202422653015</v>
      </c>
      <c r="BA94" s="16">
        <f ca="1">(G101-G116)^2</f>
        <v>0.36821877792480373</v>
      </c>
      <c r="BB94" s="16">
        <f ca="1">(G101-G117)^2</f>
        <v>6.0301334831502663E-2</v>
      </c>
    </row>
    <row r="95" spans="2:54" ht="15.75" thickBot="1" x14ac:dyDescent="0.3">
      <c r="B95" s="84"/>
      <c r="C95" s="71">
        <f t="shared" si="7"/>
        <v>54</v>
      </c>
      <c r="D95" s="19">
        <f t="shared" ca="1" si="4"/>
        <v>0.80777135399075961</v>
      </c>
      <c r="E95" s="19">
        <f t="shared" ca="1" si="5"/>
        <v>0.86971295256839942</v>
      </c>
      <c r="F95" s="72">
        <f t="shared" ca="1" si="8"/>
        <v>-7.1265625167632005E-2</v>
      </c>
      <c r="G95" s="66">
        <f ca="1">(F95-$F$38)*SQRT(1/$F$39)</f>
        <v>-6.5103953881672699E-2</v>
      </c>
      <c r="H95" s="2"/>
      <c r="I95" s="4"/>
      <c r="J95" s="4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86"/>
      <c r="AM95" s="16">
        <f ca="1">(G102-G103)^2</f>
        <v>0.12009677727801339</v>
      </c>
      <c r="AN95" s="16">
        <f ca="1">(G102-G104)^2</f>
        <v>0.12035561983236301</v>
      </c>
      <c r="AO95" s="16">
        <f ca="1">(G102-G105)^2</f>
        <v>0.44433776146269999</v>
      </c>
      <c r="AP95" s="16">
        <f ca="1">(G102-G106)^2</f>
        <v>0.64687901652459812</v>
      </c>
      <c r="AQ95" s="16">
        <f ca="1">(G102-G107)^2</f>
        <v>0.36200818420335662</v>
      </c>
      <c r="AR95" s="16">
        <f ca="1">(G102-G108)^2</f>
        <v>1.4135862167218731</v>
      </c>
      <c r="AS95" s="16">
        <f ca="1">(G102-G109)^2</f>
        <v>1.465003072910904</v>
      </c>
      <c r="AT95" s="16">
        <f ca="1">(G102-G110)^2</f>
        <v>1.19502713957616</v>
      </c>
      <c r="AU95" s="16">
        <f ca="1">(G102-G111)^2</f>
        <v>0.96635430911230347</v>
      </c>
      <c r="AV95" s="16">
        <f ca="1">(G102-G112)^2</f>
        <v>1.9196028924968749</v>
      </c>
      <c r="AW95" s="16">
        <f ca="1">(G102-G113)^2</f>
        <v>0.92558781154904701</v>
      </c>
      <c r="AX95" s="16">
        <f ca="1">(G102-G114)^2</f>
        <v>0.18634107208738651</v>
      </c>
      <c r="AY95" s="16">
        <f ca="1">(G102-G115)^2</f>
        <v>0.15296110924676393</v>
      </c>
      <c r="AZ95" s="16">
        <f ca="1">(G102-G116)^2</f>
        <v>4.7474231005988035E-2</v>
      </c>
      <c r="BA95" s="16">
        <f ca="1">(G102-G117)^2</f>
        <v>2.0552436245261495E-2</v>
      </c>
      <c r="BB95" s="16">
        <f ca="1">(G102-G118)^2</f>
        <v>0.1005861882431458</v>
      </c>
    </row>
    <row r="96" spans="2:54" ht="15.75" thickBot="1" x14ac:dyDescent="0.3">
      <c r="B96" s="84"/>
      <c r="C96" s="71">
        <f t="shared" si="7"/>
        <v>55</v>
      </c>
      <c r="D96" s="19">
        <f t="shared" ca="1" si="4"/>
        <v>8.812276567464572E-2</v>
      </c>
      <c r="E96" s="19">
        <f t="shared" ca="1" si="5"/>
        <v>-1.352405811480357</v>
      </c>
      <c r="F96" s="72">
        <f t="shared" ca="1" si="8"/>
        <v>4.9717283258190685E-2</v>
      </c>
      <c r="G96" s="66">
        <f ca="1">(F96-$F$38)*SQRT(1/$F$39)</f>
        <v>0.35637529198145157</v>
      </c>
      <c r="H96" s="10"/>
      <c r="I96" s="15">
        <f ca="1">AVERAGE(G92:G101)</f>
        <v>6.0073622500303639E-2</v>
      </c>
      <c r="J96" s="18">
        <f ca="1">_xlfn.VAR.P(G92:G101)</f>
        <v>6.9752343424048999E-2</v>
      </c>
      <c r="K96" s="17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86"/>
      <c r="AM96" s="16">
        <f ca="1">(G103-G104)^2</f>
        <v>1.3931964945528111E-7</v>
      </c>
      <c r="AN96" s="16">
        <f ca="1">(G103-G105)^2</f>
        <v>0.1024235727470611</v>
      </c>
      <c r="AO96" s="16">
        <f ca="1">(G103-G106)^2</f>
        <v>0.20952414505314365</v>
      </c>
      <c r="AP96" s="16">
        <f ca="1">(G103-G107)^2</f>
        <v>6.5086898222289732E-2</v>
      </c>
      <c r="AQ96" s="16">
        <f ca="1">(G103-G108)^2</f>
        <v>0.70962680894229857</v>
      </c>
      <c r="AR96" s="16">
        <f ca="1">(G103-G109)^2</f>
        <v>0.74619068285556167</v>
      </c>
      <c r="AS96" s="16">
        <f ca="1">(G103-G110)^2</f>
        <v>0.5574461272289013</v>
      </c>
      <c r="AT96" s="16">
        <f ca="1">(G103-G111)^2</f>
        <v>0.40511111770182479</v>
      </c>
      <c r="AU96" s="16">
        <f ca="1">(G103-G112)^2</f>
        <v>1.0794119607159258</v>
      </c>
      <c r="AV96" s="16">
        <f ca="1">(G103-G113)^2</f>
        <v>0.37887093193377286</v>
      </c>
      <c r="AW96" s="16">
        <f ca="1">(G103-G114)^2</f>
        <v>7.2458559416112645E-3</v>
      </c>
      <c r="AX96" s="16">
        <f ca="1">(G103-G115)^2</f>
        <v>1.9849349460077936E-3</v>
      </c>
      <c r="AY96" s="16">
        <f ca="1">(G103-G116)^2</f>
        <v>1.655442445863339E-2</v>
      </c>
      <c r="AZ96" s="16">
        <f ca="1">(G103-G117)^2</f>
        <v>0.24001281567753938</v>
      </c>
      <c r="BA96" s="16">
        <f ca="1">(G103-G118)^2</f>
        <v>0.44050177314854488</v>
      </c>
      <c r="BB96" s="16">
        <f ca="1">(G103-G119)^2</f>
        <v>1.8932899368319345</v>
      </c>
    </row>
    <row r="97" spans="2:54" x14ac:dyDescent="0.25">
      <c r="B97" s="84"/>
      <c r="C97" s="71">
        <f t="shared" si="7"/>
        <v>56</v>
      </c>
      <c r="D97" s="19">
        <f t="shared" ca="1" si="4"/>
        <v>0.56030558682350851</v>
      </c>
      <c r="E97" s="19">
        <f t="shared" ca="1" si="5"/>
        <v>0.15174403252668134</v>
      </c>
      <c r="F97" s="72">
        <f t="shared" ca="1" si="8"/>
        <v>-1.7564923911591288E-2</v>
      </c>
      <c r="G97" s="66">
        <f ca="1">(F97-$F$38)*SQRT(1/$F$39)</f>
        <v>0.12197810061856454</v>
      </c>
      <c r="H97" s="2"/>
      <c r="I97" s="4"/>
      <c r="J97" s="4"/>
      <c r="K97" s="4"/>
      <c r="L97" s="87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86"/>
      <c r="AM97" s="16">
        <f ca="1">(G104-G105)^2</f>
        <v>0.10218480106862902</v>
      </c>
      <c r="AN97" s="16">
        <f ca="1">(G104-G106)^2</f>
        <v>0.20918257788797773</v>
      </c>
      <c r="AO97" s="16">
        <f ca="1">(G104-G107)^2</f>
        <v>6.4896586668016676E-2</v>
      </c>
      <c r="AP97" s="16">
        <f ca="1">(G104-G108)^2</f>
        <v>0.70899809229031097</v>
      </c>
      <c r="AQ97" s="16">
        <f ca="1">(G104-G109)^2</f>
        <v>0.74554596862792388</v>
      </c>
      <c r="AR97" s="16">
        <f ca="1">(G104-G110)^2</f>
        <v>0.55688890419232018</v>
      </c>
      <c r="AS97" s="16">
        <f ca="1">(G104-G111)^2</f>
        <v>0.40463611519461135</v>
      </c>
      <c r="AT97" s="16">
        <f ca="1">(G104-G112)^2</f>
        <v>1.0786365143317755</v>
      </c>
      <c r="AU97" s="16">
        <f ca="1">(G104-G113)^2</f>
        <v>0.37841157515800555</v>
      </c>
      <c r="AV97" s="16">
        <f ca="1">(G104-G114)^2</f>
        <v>7.1824503130810654E-3</v>
      </c>
      <c r="AW97" s="16">
        <f ca="1">(G104-G115)^2</f>
        <v>1.9518152553972101E-3</v>
      </c>
      <c r="AX97" s="16">
        <f ca="1">(G104-G116)^2</f>
        <v>1.665061286182893E-2</v>
      </c>
      <c r="AY97" s="16">
        <f ca="1">(G104-G117)^2</f>
        <v>0.24037867894414869</v>
      </c>
      <c r="AZ97" s="16">
        <f ca="1">(G104-G118)^2</f>
        <v>0.44099737408172052</v>
      </c>
      <c r="BA97" s="16">
        <f ca="1">(G104-G119)^2</f>
        <v>1.8943172518723188</v>
      </c>
      <c r="BB97" s="16">
        <f ca="1">(G104-G120)^2</f>
        <v>0.6684437704484375</v>
      </c>
    </row>
    <row r="98" spans="2:54" x14ac:dyDescent="0.25">
      <c r="B98" s="84"/>
      <c r="C98" s="71">
        <f t="shared" si="7"/>
        <v>57</v>
      </c>
      <c r="D98" s="19">
        <f t="shared" ca="1" si="4"/>
        <v>0.1456311099919122</v>
      </c>
      <c r="E98" s="19">
        <f t="shared" ca="1" si="5"/>
        <v>-1.0553566963035652</v>
      </c>
      <c r="F98" s="72">
        <f t="shared" ca="1" si="8"/>
        <v>-7.7084829098364463E-2</v>
      </c>
      <c r="G98" s="66">
        <f ca="1">(F98-$F$38)*SQRT(1/$F$39)</f>
        <v>-8.5376847930608832E-2</v>
      </c>
      <c r="H98" s="2"/>
      <c r="I98" s="4"/>
      <c r="J98" s="4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86"/>
      <c r="AM98" s="16">
        <f ca="1">(G105-G106)^2</f>
        <v>1.8961632716858582E-2</v>
      </c>
      <c r="AN98" s="16">
        <f ca="1">(G105-G107)^2</f>
        <v>4.214020855439855E-3</v>
      </c>
      <c r="AO98" s="16">
        <f ca="1">(G105-G108)^2</f>
        <v>0.27285649044441485</v>
      </c>
      <c r="AP98" s="16">
        <f ca="1">(G105-G109)^2</f>
        <v>0.29570371785303051</v>
      </c>
      <c r="AQ98" s="16">
        <f ca="1">(G105-G110)^2</f>
        <v>0.18197588765026657</v>
      </c>
      <c r="AR98" s="16">
        <f ca="1">(G105-G111)^2</f>
        <v>0.10013843109160567</v>
      </c>
      <c r="AS98" s="16">
        <f ca="1">(G105-G112)^2</f>
        <v>0.5168325876576757</v>
      </c>
      <c r="AT98" s="16">
        <f ca="1">(G105-G113)^2</f>
        <v>8.7313213456666219E-2</v>
      </c>
      <c r="AU98" s="16">
        <f ca="1">(G105-G114)^2</f>
        <v>5.5184698602148259E-2</v>
      </c>
      <c r="AV98" s="16">
        <f ca="1">(G105-G115)^2</f>
        <v>7.5891556324410067E-2</v>
      </c>
      <c r="AW98" s="16">
        <f ca="1">(G105-G116)^2</f>
        <v>0.20133243358466715</v>
      </c>
      <c r="AX98" s="16">
        <f ca="1">(G105-G117)^2</f>
        <v>0.65601553369274768</v>
      </c>
      <c r="AY98" s="16">
        <f ca="1">(G105-G118)^2</f>
        <v>0.96774420332681466</v>
      </c>
      <c r="AZ98" s="16">
        <f ca="1">(G105-G119)^2</f>
        <v>2.8764348493372287</v>
      </c>
      <c r="BA98" s="16">
        <f ca="1">(G105-G120)^2</f>
        <v>1.2933322876272084</v>
      </c>
      <c r="BB98" s="16">
        <f ca="1">(G105-G121)^2</f>
        <v>1.5880302096252854</v>
      </c>
    </row>
    <row r="99" spans="2:54" x14ac:dyDescent="0.25">
      <c r="B99" s="84"/>
      <c r="C99" s="71">
        <f t="shared" si="7"/>
        <v>58</v>
      </c>
      <c r="D99" s="19">
        <f t="shared" ca="1" si="4"/>
        <v>0.3810362151785941</v>
      </c>
      <c r="E99" s="19">
        <f t="shared" ca="1" si="5"/>
        <v>-0.3027604441855542</v>
      </c>
      <c r="F99" s="72">
        <f t="shared" ca="1" si="8"/>
        <v>-0.11344076370659549</v>
      </c>
      <c r="G99" s="66">
        <f ca="1">(F99-$F$38)*SQRT(1/$F$39)</f>
        <v>-0.21203334925551548</v>
      </c>
      <c r="H99" s="2"/>
      <c r="I99" s="4"/>
      <c r="J99" s="4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86"/>
      <c r="AM99" s="16">
        <f ca="1">(G106-G107)^2</f>
        <v>4.1053541112165415E-2</v>
      </c>
      <c r="AN99" s="16">
        <f ca="1">(G106-G108)^2</f>
        <v>0.14795979623901248</v>
      </c>
      <c r="AO99" s="16">
        <f ca="1">(G106-G109)^2</f>
        <v>0.16490520512473078</v>
      </c>
      <c r="AP99" s="16">
        <f ca="1">(G106-G110)^2</f>
        <v>8.3454586373311795E-2</v>
      </c>
      <c r="AQ99" s="16">
        <f ca="1">(G106-G111)^2</f>
        <v>3.1949891090299685E-2</v>
      </c>
      <c r="AR99" s="16">
        <f ca="1">(G106-G112)^2</f>
        <v>0.33780442565502394</v>
      </c>
      <c r="AS99" s="16">
        <f ca="1">(G106-G113)^2</f>
        <v>2.4896689770372508E-2</v>
      </c>
      <c r="AT99" s="16">
        <f ca="1">(G106-G114)^2</f>
        <v>0.13884229677233242</v>
      </c>
      <c r="AU99" s="16">
        <f ca="1">(G106-G115)^2</f>
        <v>0.17072222929707392</v>
      </c>
      <c r="AV99" s="16">
        <f ca="1">(G106-G116)^2</f>
        <v>0.3438673912486806</v>
      </c>
      <c r="AW99" s="16">
        <f ca="1">(G106-G117)^2</f>
        <v>0.89803882251782974</v>
      </c>
      <c r="AX99" s="16">
        <f ca="1">(G106-G118)^2</f>
        <v>1.2576302546356635</v>
      </c>
      <c r="AY99" s="16">
        <f ca="1">(G106-G119)^2</f>
        <v>3.3624806335604509</v>
      </c>
      <c r="AZ99" s="16">
        <f ca="1">(G106-G120)^2</f>
        <v>1.6254947620979912</v>
      </c>
      <c r="BA99" s="16">
        <f ca="1">(G106-G121)^2</f>
        <v>1.9540459913056196</v>
      </c>
      <c r="BB99" s="16">
        <f ca="1">(G106-G122)^2</f>
        <v>1.4612787659918389</v>
      </c>
    </row>
    <row r="100" spans="2:54" x14ac:dyDescent="0.25">
      <c r="B100" s="84"/>
      <c r="C100" s="71">
        <f t="shared" si="7"/>
        <v>59</v>
      </c>
      <c r="D100" s="19">
        <f t="shared" ca="1" si="4"/>
        <v>0.69456220017651538</v>
      </c>
      <c r="E100" s="19">
        <f t="shared" ca="1" si="5"/>
        <v>0.50882399368478115</v>
      </c>
      <c r="F100" s="72">
        <f t="shared" ca="1" si="8"/>
        <v>-1.0939849494557558E-2</v>
      </c>
      <c r="G100" s="66">
        <f ca="1">(F100-$F$38)*SQRT(1/$F$39)</f>
        <v>0.14505847953663703</v>
      </c>
      <c r="H100" s="2"/>
      <c r="I100" s="4"/>
      <c r="J100" s="4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86"/>
      <c r="AM100" s="16">
        <f ca="1">(G107-G108)^2</f>
        <v>0.34488858975316655</v>
      </c>
      <c r="AN100" s="16">
        <f ca="1">(G107-G109)^2</f>
        <v>0.37051806828457851</v>
      </c>
      <c r="AO100" s="16">
        <f ca="1">(G107-G110)^2</f>
        <v>0.24157402845882667</v>
      </c>
      <c r="AP100" s="16">
        <f ca="1">(G107-G111)^2</f>
        <v>0.14543702019601476</v>
      </c>
      <c r="AQ100" s="16">
        <f ca="1">(G107-G112)^2</f>
        <v>0.61438348875153781</v>
      </c>
      <c r="AR100" s="16">
        <f ca="1">(G107-G113)^2</f>
        <v>0.12989074314338286</v>
      </c>
      <c r="AS100" s="16">
        <f ca="1">(G107-G114)^2</f>
        <v>2.8899573842629298E-2</v>
      </c>
      <c r="AT100" s="16">
        <f ca="1">(G107-G115)^2</f>
        <v>4.4339190663856873E-2</v>
      </c>
      <c r="AU100" s="16">
        <f ca="1">(G107-G116)^2</f>
        <v>0.14729118604308572</v>
      </c>
      <c r="AV100" s="16">
        <f ca="1">(G107-G117)^2</f>
        <v>0.55507323014544419</v>
      </c>
      <c r="AW100" s="16">
        <f ca="1">(G107-G118)^2</f>
        <v>0.84423830787238174</v>
      </c>
      <c r="AX100" s="16">
        <f ca="1">(G107-G119)^2</f>
        <v>2.6604548062906548</v>
      </c>
      <c r="AY100" s="16">
        <f ca="1">(G107-G120)^2</f>
        <v>1.1498963273370377</v>
      </c>
      <c r="AZ100" s="16">
        <f ca="1">(G107-G121)^2</f>
        <v>1.428635032421087</v>
      </c>
      <c r="BA100" s="16">
        <f ca="1">(G107-G122)^2</f>
        <v>1.0124724581840086</v>
      </c>
      <c r="BB100" s="16">
        <f ca="1">(G107-G123)^2</f>
        <v>1.5377697006441318</v>
      </c>
    </row>
    <row r="101" spans="2:54" ht="15.75" thickBot="1" x14ac:dyDescent="0.3">
      <c r="B101" s="84"/>
      <c r="C101" s="71">
        <f t="shared" si="7"/>
        <v>60</v>
      </c>
      <c r="D101" s="19">
        <f t="shared" ca="1" si="4"/>
        <v>0.78240001649911106</v>
      </c>
      <c r="E101" s="19">
        <f t="shared" ca="1" si="5"/>
        <v>0.78032437829131596</v>
      </c>
      <c r="F101" s="72">
        <f t="shared" ca="1" si="8"/>
        <v>-3.0651605724499521E-2</v>
      </c>
      <c r="G101" s="67">
        <f ca="1">(F101-$F$38)*SQRT(1/$F$39)</f>
        <v>7.638682782537437E-2</v>
      </c>
      <c r="H101" s="2"/>
      <c r="I101" s="4"/>
      <c r="J101" s="4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86"/>
      <c r="AM101" s="16">
        <f ca="1">(G108-G109)^2</f>
        <v>4.5923605837811036E-4</v>
      </c>
      <c r="AN101" s="16">
        <f ca="1">(G108-G110)^2</f>
        <v>9.1719600642762578E-3</v>
      </c>
      <c r="AO101" s="16">
        <f ca="1">(G108-G111)^2</f>
        <v>4.2398969556778063E-2</v>
      </c>
      <c r="AP101" s="16">
        <f ca="1">(G108-G112)^2</f>
        <v>3.8633484911869277E-2</v>
      </c>
      <c r="AQ101" s="16">
        <f ca="1">(G108-G113)^2</f>
        <v>5.1469350851655486E-2</v>
      </c>
      <c r="AR101" s="16">
        <f ca="1">(G108-G114)^2</f>
        <v>0.57345922576607544</v>
      </c>
      <c r="AS101" s="16">
        <f ca="1">(G108-G115)^2</f>
        <v>0.63655008785292266</v>
      </c>
      <c r="AT101" s="16">
        <f ca="1">(G108-G116)^2</f>
        <v>0.94295266512067077</v>
      </c>
      <c r="AU101" s="16">
        <f ca="1">(G108-G117)^2</f>
        <v>1.7750353563619119</v>
      </c>
      <c r="AV101" s="16">
        <f ca="1">(G108-G118)^2</f>
        <v>2.2683268965464256</v>
      </c>
      <c r="AW101" s="16">
        <f ca="1">(G108-G119)^2</f>
        <v>4.921130969073376</v>
      </c>
      <c r="AX101" s="16">
        <f ca="1">(G108-G120)^2</f>
        <v>2.7542866006105027</v>
      </c>
      <c r="AY101" s="16">
        <f ca="1">(G108-G121)^2</f>
        <v>3.1774038472699391</v>
      </c>
      <c r="AZ101" s="16">
        <f ca="1">(G108-G122)^2</f>
        <v>2.5392073971162965</v>
      </c>
      <c r="BA101" s="16">
        <f ca="1">(G108-G123)^2</f>
        <v>3.3391736159882153</v>
      </c>
      <c r="BB101" s="16">
        <f ca="1">(G108-G124)^2</f>
        <v>1.5440510296561201</v>
      </c>
    </row>
    <row r="102" spans="2:54" x14ac:dyDescent="0.25">
      <c r="B102" s="84"/>
      <c r="C102" s="71">
        <f t="shared" si="7"/>
        <v>61</v>
      </c>
      <c r="D102" s="19">
        <f t="shared" ca="1" si="4"/>
        <v>0.14196580967337213</v>
      </c>
      <c r="E102" s="19">
        <f t="shared" ca="1" si="5"/>
        <v>-1.0715290423449431</v>
      </c>
      <c r="F102" s="72">
        <f t="shared" ca="1" si="8"/>
        <v>8.0986675039461054E-2</v>
      </c>
      <c r="G102" s="62">
        <f ca="1">(F102-$F$38)*SQRT(1/$F$39)</f>
        <v>0.46531133789118423</v>
      </c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86"/>
      <c r="AM102" s="16">
        <f ca="1">(G109-G110)^2</f>
        <v>1.3735873838392679E-2</v>
      </c>
      <c r="AN102" s="16">
        <f ca="1">(G109-G111)^2</f>
        <v>5.1683427574642123E-2</v>
      </c>
      <c r="AO102" s="16">
        <f ca="1">(G109-G112)^2</f>
        <v>3.0668496535360325E-2</v>
      </c>
      <c r="AP102" s="16">
        <f ca="1">(G109-G113)^2</f>
        <v>6.1652080482283086E-2</v>
      </c>
      <c r="AQ102" s="16">
        <f ca="1">(G109-G114)^2</f>
        <v>0.60637478043771442</v>
      </c>
      <c r="AR102" s="16">
        <f ca="1">(G109-G115)^2</f>
        <v>0.67120445533703543</v>
      </c>
      <c r="AS102" s="16">
        <f ca="1">(G109-G116)^2</f>
        <v>0.98503102491644401</v>
      </c>
      <c r="AT102" s="16">
        <f ca="1">(G109-G117)^2</f>
        <v>1.8325966148201116</v>
      </c>
      <c r="AU102" s="16">
        <f ca="1">(G109-G118)^2</f>
        <v>2.3333368104659393</v>
      </c>
      <c r="AV102" s="16">
        <f ca="1">(G109-G119)^2</f>
        <v>5.0166682949106232</v>
      </c>
      <c r="AW102" s="16">
        <f ca="1">(G109-G120)^2</f>
        <v>2.8258757944112558</v>
      </c>
      <c r="AX102" s="16">
        <f ca="1">(G109-G121)^2</f>
        <v>3.2542614712352798</v>
      </c>
      <c r="AY102" s="16">
        <f ca="1">(G109-G122)^2</f>
        <v>2.6079629170108025</v>
      </c>
      <c r="AZ102" s="16">
        <f ca="1">(G109-G123)^2</f>
        <v>3.4179519156172611</v>
      </c>
      <c r="BA102" s="16">
        <f ca="1">(G109-G124)^2</f>
        <v>1.5977675247049472</v>
      </c>
      <c r="BB102" s="16">
        <f ca="1">(G109-G125)^2</f>
        <v>1.149724903913389</v>
      </c>
    </row>
    <row r="103" spans="2:54" x14ac:dyDescent="0.25">
      <c r="B103" s="84"/>
      <c r="C103" s="71">
        <f t="shared" si="7"/>
        <v>62</v>
      </c>
      <c r="D103" s="19">
        <f t="shared" ca="1" si="4"/>
        <v>0.38408765631319342</v>
      </c>
      <c r="E103" s="19">
        <f t="shared" ca="1" si="5"/>
        <v>-0.29476250303940627</v>
      </c>
      <c r="F103" s="72">
        <f t="shared" ca="1" si="8"/>
        <v>0.18046157319533593</v>
      </c>
      <c r="G103" s="63">
        <f ca="1">(F103-$F$38)*SQRT(1/$F$39)</f>
        <v>0.81186115722170038</v>
      </c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86"/>
      <c r="AM103" s="16">
        <f ca="1">(G110-G111)^2</f>
        <v>1.2130764533102002E-2</v>
      </c>
      <c r="AN103" s="16">
        <f ca="1">(G110-G112)^2</f>
        <v>8.5453540851261681E-2</v>
      </c>
      <c r="AO103" s="16">
        <f ca="1">(G110-G113)^2</f>
        <v>1.7186744732589982E-2</v>
      </c>
      <c r="AP103" s="16">
        <f ca="1">(G110-G114)^2</f>
        <v>0.43758298532834994</v>
      </c>
      <c r="AQ103" s="16">
        <f ca="1">(G110-G115)^2</f>
        <v>0.49290304406363949</v>
      </c>
      <c r="AR103" s="16">
        <f ca="1">(G110-G116)^2</f>
        <v>0.76612759093988547</v>
      </c>
      <c r="AS103" s="16">
        <f ca="1">(G110-G117)^2</f>
        <v>1.5290167727046009</v>
      </c>
      <c r="AT103" s="16">
        <f ca="1">(G110-G118)^2</f>
        <v>1.9890200621883214</v>
      </c>
      <c r="AU103" s="16">
        <f ca="1">(G110-G119)^2</f>
        <v>4.5053962724733241</v>
      </c>
      <c r="AV103" s="16">
        <f ca="1">(G110-G120)^2</f>
        <v>2.4455767794644006</v>
      </c>
      <c r="AW103" s="16">
        <f ca="1">(G110-G121)^2</f>
        <v>2.8451492635785334</v>
      </c>
      <c r="AX103" s="16">
        <f ca="1">(G110-G122)^2</f>
        <v>2.243161344335554</v>
      </c>
      <c r="AY103" s="16">
        <f ca="1">(G110-G123)^2</f>
        <v>2.998335478749405</v>
      </c>
      <c r="AZ103" s="16">
        <f ca="1">(G110-G124)^2</f>
        <v>1.3152148017838419</v>
      </c>
      <c r="BA103" s="16">
        <f ca="1">(G110-G125)^2</f>
        <v>0.91212453898775092</v>
      </c>
      <c r="BB103" s="16">
        <f ca="1">(G110-G126)^2</f>
        <v>0.20668077687216502</v>
      </c>
    </row>
    <row r="104" spans="2:54" x14ac:dyDescent="0.25">
      <c r="B104" s="84"/>
      <c r="C104" s="71">
        <f t="shared" si="7"/>
        <v>63</v>
      </c>
      <c r="D104" s="19">
        <f t="shared" ca="1" si="4"/>
        <v>0.48870067443519782</v>
      </c>
      <c r="E104" s="19">
        <f t="shared" ca="1" si="5"/>
        <v>-2.8326996841293858E-2</v>
      </c>
      <c r="F104" s="72">
        <f t="shared" ca="1" si="8"/>
        <v>0.18056871378023615</v>
      </c>
      <c r="G104" s="63">
        <f ca="1">(F104-$F$38)*SQRT(1/$F$39)</f>
        <v>0.81223441269648311</v>
      </c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86"/>
      <c r="AM104" s="16">
        <f ca="1">(G111-G112)^2</f>
        <v>0.16197737279340915</v>
      </c>
      <c r="AN104" s="16">
        <f ca="1">(G111-G113)^2</f>
        <v>4.3925769523985578E-4</v>
      </c>
      <c r="AO104" s="16">
        <f ca="1">(G111-G114)^2</f>
        <v>0.30399873816107786</v>
      </c>
      <c r="AP104" s="16">
        <f ca="1">(G111-G115)^2</f>
        <v>0.35038206091589297</v>
      </c>
      <c r="AQ104" s="16">
        <f ca="1">(G111-G116)^2</f>
        <v>0.58545054019565546</v>
      </c>
      <c r="AR104" s="16">
        <f ca="1">(G111-G117)^2</f>
        <v>1.2687644067993951</v>
      </c>
      <c r="AS104" s="16">
        <f ca="1">(G111-G118)^2</f>
        <v>1.6904848709037803</v>
      </c>
      <c r="AT104" s="16">
        <f ca="1">(G111-G119)^2</f>
        <v>4.0499635597771224</v>
      </c>
      <c r="AU104" s="16">
        <f ca="1">(G111-G120)^2</f>
        <v>2.113226972357797</v>
      </c>
      <c r="AV104" s="16">
        <f ca="1">(G111-G121)^2</f>
        <v>2.4857220338334893</v>
      </c>
      <c r="AW104" s="16">
        <f ca="1">(G111-G122)^2</f>
        <v>1.925375379508709</v>
      </c>
      <c r="AX104" s="16">
        <f ca="1">(G111-G123)^2</f>
        <v>2.6290368176533105</v>
      </c>
      <c r="AY104" s="16">
        <f ca="1">(G111-G124)^2</f>
        <v>1.0747228351869824</v>
      </c>
      <c r="AZ104" s="16">
        <f ca="1">(G111-G125)^2</f>
        <v>0.7138769015179417</v>
      </c>
      <c r="BA104" s="16">
        <f ca="1">(G111-G126)^2</f>
        <v>0.1186677280615596</v>
      </c>
      <c r="BB104" s="16">
        <f ca="1">(G111-G127)^2</f>
        <v>1.077199311017987E-3</v>
      </c>
    </row>
    <row r="105" spans="2:54" ht="15.75" thickBot="1" x14ac:dyDescent="0.3">
      <c r="B105" s="84"/>
      <c r="C105" s="71">
        <f t="shared" si="7"/>
        <v>64</v>
      </c>
      <c r="D105" s="19">
        <f t="shared" ca="1" si="4"/>
        <v>0.95295413341489588</v>
      </c>
      <c r="E105" s="19">
        <f t="shared" ca="1" si="5"/>
        <v>1.6741977926838085</v>
      </c>
      <c r="F105" s="72">
        <f t="shared" ca="1" si="8"/>
        <v>0.27232608826420601</v>
      </c>
      <c r="G105" s="63">
        <f ca="1">(F105-$F$38)*SQRT(1/$F$39)</f>
        <v>1.1318979875194977</v>
      </c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86"/>
      <c r="AM105" s="16">
        <f ca="1">(G112-G113)^2</f>
        <v>0.17928669954058116</v>
      </c>
      <c r="AN105" s="16">
        <f ca="1">(G112-G114)^2</f>
        <v>0.90978200068486392</v>
      </c>
      <c r="AO105" s="16">
        <f ca="1">(G112-G115)^2</f>
        <v>0.9888212504421714</v>
      </c>
      <c r="AP105" s="16">
        <f ca="1">(G112-G116)^2</f>
        <v>1.3633166704814366</v>
      </c>
      <c r="AQ105" s="16">
        <f ca="1">(G112-G117)^2</f>
        <v>2.3374084775742712</v>
      </c>
      <c r="AR105" s="16">
        <f ca="1">(G112-G118)^2</f>
        <v>2.8990190708900556</v>
      </c>
      <c r="AS105" s="16">
        <f ca="1">(G112-G119)^2</f>
        <v>5.8318205050347833</v>
      </c>
      <c r="AT105" s="16">
        <f ca="1">(G112-G120)^2</f>
        <v>3.4453239169876682</v>
      </c>
      <c r="AU105" s="16">
        <f ca="1">(G112-G121)^2</f>
        <v>3.9167631946770314</v>
      </c>
      <c r="AV105" s="16">
        <f ca="1">(G112-G122)^2</f>
        <v>3.2042542620404366</v>
      </c>
      <c r="AW105" s="16">
        <f ca="1">(G112-G123)^2</f>
        <v>4.0961493967768963</v>
      </c>
      <c r="AX105" s="16">
        <f ca="1">(G112-G124)^2</f>
        <v>2.0711599884963166</v>
      </c>
      <c r="AY105" s="16">
        <f ca="1">(G112-G125)^2</f>
        <v>1.5559481060898064</v>
      </c>
      <c r="AZ105" s="16">
        <f ca="1">(G112-G126)^2</f>
        <v>0.55792825452121031</v>
      </c>
      <c r="BA105" s="16">
        <f ca="1">(G112-G127)^2</f>
        <v>0.13663625161476967</v>
      </c>
      <c r="BB105" s="16">
        <f ca="1">(G112-G128)^2</f>
        <v>5.5955844619179081E-2</v>
      </c>
    </row>
    <row r="106" spans="2:54" ht="15.75" thickBot="1" x14ac:dyDescent="0.3">
      <c r="B106" s="84"/>
      <c r="C106" s="71">
        <f t="shared" si="7"/>
        <v>65</v>
      </c>
      <c r="D106" s="19">
        <f t="shared" ca="1" si="4"/>
        <v>0.74308434971163395</v>
      </c>
      <c r="E106" s="19">
        <f t="shared" ca="1" si="5"/>
        <v>0.65288363403903771</v>
      </c>
      <c r="F106" s="72">
        <f t="shared" ca="1" si="8"/>
        <v>0.31185234538884249</v>
      </c>
      <c r="G106" s="63">
        <f ca="1">(F106-$F$38)*SQRT(1/$F$39)</f>
        <v>1.2695992319469123</v>
      </c>
      <c r="H106" s="10"/>
      <c r="I106" s="14">
        <f ca="1">AVERAGE(G102:G111)</f>
        <v>1.1894654596203271</v>
      </c>
      <c r="J106" s="18">
        <f ca="1">_xlfn.VAR.P(G102:G111)</f>
        <v>0.14896561774492084</v>
      </c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86"/>
      <c r="AM106" s="16">
        <f ca="1">(G113-G114)^2</f>
        <v>0.28132663197787389</v>
      </c>
      <c r="AN106" s="16">
        <f ca="1">(G113-G115)^2</f>
        <v>0.32600938466544405</v>
      </c>
      <c r="AO106" s="16">
        <f ca="1">(G113-G116)^2</f>
        <v>0.55381715191565517</v>
      </c>
      <c r="AP106" s="16">
        <f ca="1">(G113-G117)^2</f>
        <v>1.221988644463587</v>
      </c>
      <c r="AQ106" s="16">
        <f ca="1">(G113-G118)^2</f>
        <v>1.6364242758200984</v>
      </c>
      <c r="AR106" s="16">
        <f ca="1">(G113-G119)^2</f>
        <v>3.966046960317732</v>
      </c>
      <c r="AS106" s="16">
        <f ca="1">(G113-G120)^2</f>
        <v>2.05273179941168</v>
      </c>
      <c r="AT106" s="16">
        <f ca="1">(G113-G121)^2</f>
        <v>2.4200743024434748</v>
      </c>
      <c r="AU106" s="16">
        <f ca="1">(G113-G122)^2</f>
        <v>1.8676515577918489</v>
      </c>
      <c r="AV106" s="16">
        <f ca="1">(G113-G123)^2</f>
        <v>2.5615106531627618</v>
      </c>
      <c r="AW106" s="16">
        <f ca="1">(G113-G124)^2</f>
        <v>1.0317072760902541</v>
      </c>
      <c r="AX106" s="16">
        <f ca="1">(G113-G125)^2</f>
        <v>0.67890000908667913</v>
      </c>
      <c r="AY106" s="16">
        <f ca="1">(G113-G126)^2</f>
        <v>0.10466735795997995</v>
      </c>
      <c r="AZ106" s="16">
        <f ca="1">(G113-G127)^2</f>
        <v>2.8922012945203405E-3</v>
      </c>
      <c r="BA106" s="16">
        <f ca="1">(G113-G128)^2</f>
        <v>3.4921414951898551E-2</v>
      </c>
      <c r="BB106" s="16">
        <f ca="1">(G113-G129)^2</f>
        <v>1.6279123151417957E-3</v>
      </c>
    </row>
    <row r="107" spans="2:54" x14ac:dyDescent="0.25">
      <c r="B107" s="84"/>
      <c r="C107" s="71">
        <f t="shared" si="7"/>
        <v>66</v>
      </c>
      <c r="D107" s="19">
        <f t="shared" ref="D107:D170" ca="1" si="9">RAND()</f>
        <v>0.45050533431453388</v>
      </c>
      <c r="E107" s="19">
        <f t="shared" ref="E107:E170" ca="1" si="10">_xlfn.NORM.INV(D107,0,1)</f>
        <v>-0.12438472307679073</v>
      </c>
      <c r="F107" s="72">
        <f t="shared" ca="1" si="8"/>
        <v>0.25369251408053756</v>
      </c>
      <c r="G107" s="63">
        <f ca="1">(F107-$F$38)*SQRT(1/$F$39)</f>
        <v>1.0669824974155182</v>
      </c>
      <c r="H107" s="2"/>
      <c r="I107" s="4"/>
      <c r="J107" s="4"/>
      <c r="K107" s="4"/>
      <c r="L107" s="87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86"/>
      <c r="AM107" s="16">
        <f ca="1">(G114-G115)^2</f>
        <v>1.645923671314634E-3</v>
      </c>
      <c r="AN107" s="16">
        <f ca="1">(G114-G116)^2</f>
        <v>4.5704706877424423E-2</v>
      </c>
      <c r="AO107" s="16">
        <f ca="1">(G114-G117)^2</f>
        <v>0.3306636663506401</v>
      </c>
      <c r="AP107" s="16">
        <f ca="1">(G114-G118)^2</f>
        <v>0.56073988351954052</v>
      </c>
      <c r="AQ107" s="16">
        <f ca="1">(G114-G119)^2</f>
        <v>2.1347878462372156</v>
      </c>
      <c r="AR107" s="16">
        <f ca="1">(G114-G120)^2</f>
        <v>0.81420564446265054</v>
      </c>
      <c r="AS107" s="16">
        <f ca="1">(G114-G121)^2</f>
        <v>1.0511508289614218</v>
      </c>
      <c r="AT107" s="16">
        <f ca="1">(G114-G122)^2</f>
        <v>0.69926080701981541</v>
      </c>
      <c r="AU107" s="16">
        <f ca="1">(G114-G123)^2</f>
        <v>1.1450491183427594</v>
      </c>
      <c r="AV107" s="16">
        <f ca="1">(G114-G124)^2</f>
        <v>0.23554287205986929</v>
      </c>
      <c r="AW107" s="16">
        <f ca="1">(G114-G125)^2</f>
        <v>8.6172516868337309E-2</v>
      </c>
      <c r="AX107" s="16">
        <f ca="1">(G114-G126)^2</f>
        <v>4.279891250868284E-2</v>
      </c>
      <c r="AY107" s="16">
        <f ca="1">(G114-G127)^2</f>
        <v>0.34126804883893658</v>
      </c>
      <c r="AZ107" s="16">
        <f ca="1">(G114-G128)^2</f>
        <v>0.51448350341845794</v>
      </c>
      <c r="BA107" s="16">
        <f ca="1">(G114-G129)^2</f>
        <v>0.24015383921591937</v>
      </c>
      <c r="BB107" s="16">
        <f ca="1">(G114-G130)^2</f>
        <v>1.0673782004466414</v>
      </c>
    </row>
    <row r="108" spans="2:54" x14ac:dyDescent="0.25">
      <c r="B108" s="84"/>
      <c r="C108" s="71">
        <f t="shared" ref="C108:C171" si="11">C107+1</f>
        <v>67</v>
      </c>
      <c r="D108" s="19">
        <f t="shared" ca="1" si="9"/>
        <v>0.89361191216056124</v>
      </c>
      <c r="E108" s="19">
        <f t="shared" ca="1" si="10"/>
        <v>1.2459679122413052</v>
      </c>
      <c r="F108" s="72">
        <f t="shared" ca="1" si="8"/>
        <v>0.42226521282054708</v>
      </c>
      <c r="G108" s="63">
        <f ca="1">(F108-$F$38)*SQRT(1/$F$39)</f>
        <v>1.6542546572810839</v>
      </c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86"/>
      <c r="AM108" s="16">
        <f ca="1">(G115-G116)^2</f>
        <v>3.0003992956392857E-2</v>
      </c>
      <c r="AN108" s="16">
        <f ca="1">(G115-G117)^2</f>
        <v>0.28565137935372603</v>
      </c>
      <c r="AO108" s="16">
        <f ca="1">(G115-G118)^2</f>
        <v>0.50162611503445853</v>
      </c>
      <c r="AP108" s="16">
        <f ca="1">(G115-G119)^2</f>
        <v>2.0178808644298938</v>
      </c>
      <c r="AQ108" s="16">
        <f ca="1">(G115-G120)^2</f>
        <v>0.74263625980192138</v>
      </c>
      <c r="AR108" s="16">
        <f ca="1">(G115-G121)^2</f>
        <v>0.96960747371989553</v>
      </c>
      <c r="AS108" s="16">
        <f ca="1">(G115-G122)^2</f>
        <v>0.63305601471269735</v>
      </c>
      <c r="AT108" s="16">
        <f ca="1">(G115-G123)^2</f>
        <v>1.0598696206514731</v>
      </c>
      <c r="AU108" s="16">
        <f ca="1">(G115-G124)^2</f>
        <v>0.19780932957265032</v>
      </c>
      <c r="AV108" s="16">
        <f ca="1">(G115-G125)^2</f>
        <v>6.3999676060329677E-2</v>
      </c>
      <c r="AW108" s="16">
        <f ca="1">(G115-G126)^2</f>
        <v>6.1230990379761645E-2</v>
      </c>
      <c r="AX108" s="16">
        <f ca="1">(G115-G127)^2</f>
        <v>0.39031444338754795</v>
      </c>
      <c r="AY108" s="16">
        <f ca="1">(G115-G128)^2</f>
        <v>0.57432910326678666</v>
      </c>
      <c r="AZ108" s="16">
        <f ca="1">(G115-G129)^2</f>
        <v>0.28156280546310186</v>
      </c>
      <c r="BA108" s="16">
        <f ca="1">(G115-G130)^2</f>
        <v>1.1528530701058504</v>
      </c>
      <c r="BB108" s="16">
        <f ca="1">(G115-G131)^2</f>
        <v>0.31811776337076969</v>
      </c>
    </row>
    <row r="109" spans="2:54" x14ac:dyDescent="0.25">
      <c r="B109" s="84"/>
      <c r="C109" s="71">
        <f t="shared" si="11"/>
        <v>68</v>
      </c>
      <c r="D109" s="19">
        <f t="shared" ca="1" si="9"/>
        <v>0.14590068089240538</v>
      </c>
      <c r="E109" s="19">
        <f t="shared" ca="1" si="10"/>
        <v>-1.0541781498696627</v>
      </c>
      <c r="F109" s="72">
        <f t="shared" ca="1" si="8"/>
        <v>0.42841649736239928</v>
      </c>
      <c r="G109" s="63">
        <f ca="1">(F109-$F$38)*SQRT(1/$F$39)</f>
        <v>1.6756844509893329</v>
      </c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86"/>
      <c r="AM109" s="16">
        <f ca="1">(G116-G117)^2</f>
        <v>0.13049941670389922</v>
      </c>
      <c r="AN109" s="16">
        <f ca="1">(G116-G118)^2</f>
        <v>0.28626681471138293</v>
      </c>
      <c r="AO109" s="16">
        <f ca="1">(G116-G119)^2</f>
        <v>1.5557690854659207</v>
      </c>
      <c r="AP109" s="16">
        <f ca="1">(G116-G120)^2</f>
        <v>0.47409676776318799</v>
      </c>
      <c r="AQ109" s="16">
        <f ca="1">(G116-G121)^2</f>
        <v>0.65848336280938258</v>
      </c>
      <c r="AR109" s="16">
        <f ca="1">(G116-G122)^2</f>
        <v>0.38742105391659964</v>
      </c>
      <c r="AS109" s="16">
        <f ca="1">(G116-G123)^2</f>
        <v>0.73322072559083851</v>
      </c>
      <c r="AT109" s="16">
        <f ca="1">(G116-G124)^2</f>
        <v>7.3734515015399779E-2</v>
      </c>
      <c r="AU109" s="16">
        <f ca="1">(G116-G125)^2</f>
        <v>6.3624497252143582E-3</v>
      </c>
      <c r="AV109" s="16">
        <f ca="1">(G116-G126)^2</f>
        <v>0.17695952367478396</v>
      </c>
      <c r="AW109" s="16">
        <f ca="1">(G116-G127)^2</f>
        <v>0.63675310833693166</v>
      </c>
      <c r="AX109" s="16">
        <f ca="1">(G116-G128)^2</f>
        <v>0.86687578889671857</v>
      </c>
      <c r="AY109" s="16">
        <f ca="1">(G116-G129)^2</f>
        <v>0.49539289484649413</v>
      </c>
      <c r="AZ109" s="16">
        <f ca="1">(G116-G130)^2</f>
        <v>1.5548258542004885</v>
      </c>
      <c r="BA109" s="16">
        <f ca="1">(G116-G131)^2</f>
        <v>0.54351677296249057</v>
      </c>
      <c r="BB109" s="16">
        <f ca="1">(G116-G132)^2</f>
        <v>1.1014999150900091</v>
      </c>
    </row>
    <row r="110" spans="2:54" x14ac:dyDescent="0.25">
      <c r="B110" s="84"/>
      <c r="C110" s="71">
        <f t="shared" si="11"/>
        <v>69</v>
      </c>
      <c r="D110" s="19">
        <f t="shared" ca="1" si="9"/>
        <v>0.76008334103394004</v>
      </c>
      <c r="E110" s="19">
        <f t="shared" ca="1" si="10"/>
        <v>0.70657067513811445</v>
      </c>
      <c r="F110" s="72">
        <f t="shared" ca="1" si="8"/>
        <v>0.39477494923880802</v>
      </c>
      <c r="G110" s="63">
        <f ca="1">(F110-$F$38)*SQRT(1/$F$39)</f>
        <v>1.5584843066276783</v>
      </c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86"/>
      <c r="AM110" s="16">
        <f ca="1">(G117-G118)^2</f>
        <v>3.020367584881932E-2</v>
      </c>
      <c r="AN110" s="16">
        <f ca="1">(G117-G119)^2</f>
        <v>0.78509824482826429</v>
      </c>
      <c r="AO110" s="16">
        <f ca="1">(G117-G120)^2</f>
        <v>0.1071251736361042</v>
      </c>
      <c r="AP110" s="16">
        <f ca="1">(G117-G121)^2</f>
        <v>0.20270061278519008</v>
      </c>
      <c r="AQ110" s="16">
        <f ca="1">(G117-G122)^2</f>
        <v>6.8217361647807243E-2</v>
      </c>
      <c r="AR110" s="16">
        <f ca="1">(G117-G123)^2</f>
        <v>0.24506069799661931</v>
      </c>
      <c r="AS110" s="16">
        <f ca="1">(G117-G124)^2</f>
        <v>8.047171712874817E-3</v>
      </c>
      <c r="AT110" s="16">
        <f ca="1">(G117-G125)^2</f>
        <v>7.9232152636717984E-2</v>
      </c>
      <c r="AU110" s="16">
        <f ca="1">(G117-G126)^2</f>
        <v>0.61138731759778497</v>
      </c>
      <c r="AV110" s="16">
        <f ca="1">(G117-G127)^2</f>
        <v>1.3437797463317753</v>
      </c>
      <c r="AW110" s="16">
        <f ca="1">(G117-G128)^2</f>
        <v>1.6700617144760501</v>
      </c>
      <c r="AX110" s="16">
        <f ca="1">(G117-G129)^2</f>
        <v>1.1344136338829918</v>
      </c>
      <c r="AY110" s="16">
        <f ca="1">(G117-G130)^2</f>
        <v>2.5862223061960035</v>
      </c>
      <c r="AZ110" s="16">
        <f ca="1">(G117-G131)^2</f>
        <v>1.2066647486258248</v>
      </c>
      <c r="BA110" s="16">
        <f ca="1">(G117-G132)^2</f>
        <v>1.9902739427855749</v>
      </c>
      <c r="BB110" s="16">
        <f ca="1">(G117-G133)^2</f>
        <v>5.3358536982173353E-3</v>
      </c>
    </row>
    <row r="111" spans="2:54" ht="15.75" thickBot="1" x14ac:dyDescent="0.3">
      <c r="B111" s="84"/>
      <c r="C111" s="71">
        <f t="shared" si="11"/>
        <v>70</v>
      </c>
      <c r="D111" s="19">
        <f t="shared" ca="1" si="9"/>
        <v>0.82731623121352915</v>
      </c>
      <c r="E111" s="19">
        <f t="shared" ca="1" si="10"/>
        <v>0.94361282205578201</v>
      </c>
      <c r="F111" s="72">
        <f t="shared" ca="1" si="8"/>
        <v>0.36316004193139173</v>
      </c>
      <c r="G111" s="64">
        <f ca="1">(F111-$F$38)*SQRT(1/$F$39)</f>
        <v>1.44834455661388</v>
      </c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86"/>
      <c r="AM111" s="16">
        <f ca="1">(G118-G119)^2</f>
        <v>0.5073223570935893</v>
      </c>
      <c r="AN111" s="16">
        <f ca="1">(G118-G120)^2</f>
        <v>2.3564636838707284E-2</v>
      </c>
      <c r="AO111" s="16">
        <f ca="1">(G118-G121)^2</f>
        <v>7.6413987299761579E-2</v>
      </c>
      <c r="AP111" s="16">
        <f ca="1">(G118-G122)^2</f>
        <v>7.6374469425611446E-3</v>
      </c>
      <c r="AQ111" s="16">
        <f ca="1">(G118-G123)^2</f>
        <v>0.10319771367473275</v>
      </c>
      <c r="AR111" s="16">
        <f ca="1">(G118-G124)^2</f>
        <v>6.9431236649417805E-2</v>
      </c>
      <c r="AS111" s="16">
        <f ca="1">(G118-G125)^2</f>
        <v>0.20727451725523829</v>
      </c>
      <c r="AT111" s="16">
        <f ca="1">(G118-G126)^2</f>
        <v>0.91337137801328072</v>
      </c>
      <c r="AU111" s="16">
        <f ca="1">(G118-G127)^2</f>
        <v>1.7769081688537844</v>
      </c>
      <c r="AV111" s="16">
        <f ca="1">(G118-G128)^2</f>
        <v>2.1494513325428244</v>
      </c>
      <c r="AW111" s="16">
        <f ca="1">(G118-G129)^2</f>
        <v>1.5348251523082916</v>
      </c>
      <c r="AX111" s="16">
        <f ca="1">(G118-G130)^2</f>
        <v>3.1754015457659213</v>
      </c>
      <c r="AY111" s="16">
        <f ca="1">(G118-G131)^2</f>
        <v>1.6186836202209183</v>
      </c>
      <c r="AZ111" s="16">
        <f ca="1">(G118-G132)^2</f>
        <v>2.5108390731482948</v>
      </c>
      <c r="BA111" s="16">
        <f ca="1">(G118-G133)^2</f>
        <v>1.0149579135294597E-2</v>
      </c>
      <c r="BB111" s="16">
        <f ca="1">(G118-G134)^2</f>
        <v>2.6226396362422074E-2</v>
      </c>
    </row>
    <row r="112" spans="2:54" x14ac:dyDescent="0.25">
      <c r="B112" s="84"/>
      <c r="C112" s="71">
        <f t="shared" si="11"/>
        <v>71</v>
      </c>
      <c r="D112" s="19">
        <f t="shared" ca="1" si="9"/>
        <v>0.55589368761576041</v>
      </c>
      <c r="E112" s="19">
        <f t="shared" ca="1" si="10"/>
        <v>0.14056623389996195</v>
      </c>
      <c r="F112" s="72">
        <f t="shared" ref="F112:F175" ca="1" si="12">AVERAGE(E107:E117)</f>
        <v>0.47868478244932045</v>
      </c>
      <c r="G112" s="65">
        <f ca="1">(F112-$F$38)*SQRT(1/$F$39)</f>
        <v>1.8508086827088763</v>
      </c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86"/>
      <c r="AM112" s="16">
        <f ca="1">(G119-G120)^2</f>
        <v>0.31221036413324921</v>
      </c>
      <c r="AN112" s="16">
        <f ca="1">(G119-G121)^2</f>
        <v>0.18995201686451363</v>
      </c>
      <c r="AO112" s="16">
        <f ca="1">(G119-G122)^2</f>
        <v>0.39046646951454095</v>
      </c>
      <c r="AP112" s="16">
        <f ca="1">(G119-G123)^2</f>
        <v>0.15289792380366848</v>
      </c>
      <c r="AQ112" s="16">
        <f ca="1">(G119-G124)^2</f>
        <v>0.95211485244137339</v>
      </c>
      <c r="AR112" s="16">
        <f ca="1">(G119-G125)^2</f>
        <v>1.3631490978724645</v>
      </c>
      <c r="AS112" s="16">
        <f ca="1">(G119-G126)^2</f>
        <v>2.7821249238131038</v>
      </c>
      <c r="AT112" s="16">
        <f ca="1">(G119-G127)^2</f>
        <v>4.1831409930961074</v>
      </c>
      <c r="AU112" s="16">
        <f ca="1">(G119-G128)^2</f>
        <v>4.7452800616483186</v>
      </c>
      <c r="AV112" s="16">
        <f ca="1">(G119-G129)^2</f>
        <v>3.8069717091402788</v>
      </c>
      <c r="AW112" s="16">
        <f ca="1">(G119-G130)^2</f>
        <v>6.2211897363239634</v>
      </c>
      <c r="AX112" s="16">
        <f ca="1">(G119-G131)^2</f>
        <v>3.9384015076546817</v>
      </c>
      <c r="AY112" s="16">
        <f ca="1">(G119-G132)^2</f>
        <v>5.2754206505108154</v>
      </c>
      <c r="AZ112" s="16">
        <f ca="1">(G119-G133)^2</f>
        <v>0.66098651263735286</v>
      </c>
      <c r="BA112" s="16">
        <f ca="1">(G119-G134)^2</f>
        <v>0.30285209356987691</v>
      </c>
      <c r="BB112" s="16">
        <f ca="1">(G119-G135)^2</f>
        <v>0.63187316263804394</v>
      </c>
    </row>
    <row r="113" spans="2:54" x14ac:dyDescent="0.25">
      <c r="B113" s="84"/>
      <c r="C113" s="71">
        <f t="shared" si="11"/>
        <v>72</v>
      </c>
      <c r="D113" s="19">
        <f t="shared" ca="1" si="9"/>
        <v>0.78311909531483015</v>
      </c>
      <c r="E113" s="19">
        <f t="shared" ca="1" si="10"/>
        <v>0.78277064379516159</v>
      </c>
      <c r="F113" s="72">
        <f t="shared" ca="1" si="12"/>
        <v>0.35714404625207641</v>
      </c>
      <c r="G113" s="66">
        <f ca="1">(F113-$F$38)*SQRT(1/$F$39)</f>
        <v>1.4273860811149355</v>
      </c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86"/>
      <c r="AM113" s="16">
        <f ca="1">(G120-G121)^2</f>
        <v>1.5110070242070407E-2</v>
      </c>
      <c r="AN113" s="16">
        <f ca="1">(G120-G122)^2</f>
        <v>4.3712311241985366E-3</v>
      </c>
      <c r="AO113" s="16">
        <f ca="1">(G120-G123)^2</f>
        <v>2.8135444542909369E-2</v>
      </c>
      <c r="AP113" s="16">
        <f ca="1">(G120-G124)^2</f>
        <v>0.17389388030920502</v>
      </c>
      <c r="AQ113" s="16">
        <f ca="1">(G120-G125)^2</f>
        <v>0.3706153856218854</v>
      </c>
      <c r="AR113" s="16">
        <f ca="1">(G120-G126)^2</f>
        <v>1.2303522026927589</v>
      </c>
      <c r="AS113" s="16">
        <f ca="1">(G120-G127)^2</f>
        <v>2.2097267400402112</v>
      </c>
      <c r="AT113" s="16">
        <f ca="1">(G120-G128)^2</f>
        <v>2.6231316880755013</v>
      </c>
      <c r="AU113" s="16">
        <f ca="1">(G120-G129)^2</f>
        <v>1.9387453981502503</v>
      </c>
      <c r="AV113" s="16">
        <f ca="1">(G120-G130)^2</f>
        <v>3.7460573422591921</v>
      </c>
      <c r="AW113" s="16">
        <f ca="1">(G120-G131)^2</f>
        <v>2.0328564580348227</v>
      </c>
      <c r="AX113" s="16">
        <f ca="1">(G120-G132)^2</f>
        <v>3.0208891092300876</v>
      </c>
      <c r="AY113" s="16">
        <f ca="1">(G120-G133)^2</f>
        <v>6.46445341999069E-2</v>
      </c>
      <c r="AZ113" s="16">
        <f ca="1">(G120-G134)^2</f>
        <v>7.119788891337218E-5</v>
      </c>
      <c r="BA113" s="16">
        <f ca="1">(G120-G135)^2</f>
        <v>5.5765227526587746E-2</v>
      </c>
      <c r="BB113" s="16">
        <f ca="1">(G120-G136)^2</f>
        <v>0.17926620471767979</v>
      </c>
    </row>
    <row r="114" spans="2:54" x14ac:dyDescent="0.25">
      <c r="B114" s="84"/>
      <c r="C114" s="71">
        <f t="shared" si="11"/>
        <v>73</v>
      </c>
      <c r="D114" s="19">
        <f t="shared" ca="1" si="9"/>
        <v>0.41017362454881212</v>
      </c>
      <c r="E114" s="19">
        <f t="shared" ca="1" si="10"/>
        <v>-0.22709837307903255</v>
      </c>
      <c r="F114" s="72">
        <f t="shared" ca="1" si="12"/>
        <v>0.20489546655510663</v>
      </c>
      <c r="G114" s="66">
        <f ca="1">(F114-$F$38)*SQRT(1/$F$39)</f>
        <v>0.89698375082417037</v>
      </c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86"/>
      <c r="AM114" s="16">
        <f ca="1">(G121-G122)^2</f>
        <v>3.573548351499168E-2</v>
      </c>
      <c r="AN114" s="16">
        <f ca="1">(G121-G123)^2</f>
        <v>2.0082237325725109E-3</v>
      </c>
      <c r="AO114" s="16">
        <f ca="1">(G121-G124)^2</f>
        <v>0.29152319257223985</v>
      </c>
      <c r="AP114" s="16">
        <f ca="1">(G121-G125)^2</f>
        <v>0.53539207885704276</v>
      </c>
      <c r="AQ114" s="16">
        <f ca="1">(G121-G126)^2</f>
        <v>1.5181577676183577</v>
      </c>
      <c r="AR114" s="16">
        <f ca="1">(G121-G127)^2</f>
        <v>2.5902906446186513</v>
      </c>
      <c r="AS114" s="16">
        <f ca="1">(G121-G128)^2</f>
        <v>3.0364161123938804</v>
      </c>
      <c r="AT114" s="16">
        <f ca="1">(G121-G129)^2</f>
        <v>2.2961686533416645</v>
      </c>
      <c r="AU114" s="16">
        <f ca="1">(G121-G130)^2</f>
        <v>4.2369959092198179</v>
      </c>
      <c r="AV114" s="16">
        <f ca="1">(G121-G131)^2</f>
        <v>2.3984895881343156</v>
      </c>
      <c r="AW114" s="16">
        <f ca="1">(G121-G132)^2</f>
        <v>3.4632969521505181</v>
      </c>
      <c r="AX114" s="16">
        <f ca="1">(G121-G133)^2</f>
        <v>0.14226167452293745</v>
      </c>
      <c r="AY114" s="16">
        <f ca="1">(G121-G134)^2</f>
        <v>1.3106847631115751E-2</v>
      </c>
      <c r="AZ114" s="16">
        <f ca="1">(G121-G135)^2</f>
        <v>0.12893101256028841</v>
      </c>
      <c r="BA114" s="16">
        <f ca="1">(G121-G136)^2</f>
        <v>0.29846709963346518</v>
      </c>
      <c r="BB114" s="16">
        <f ca="1">(G121-G137)^2</f>
        <v>0.11719496656742907</v>
      </c>
    </row>
    <row r="115" spans="2:54" ht="15.75" thickBot="1" x14ac:dyDescent="0.3">
      <c r="B115" s="84"/>
      <c r="C115" s="71">
        <f t="shared" si="11"/>
        <v>74</v>
      </c>
      <c r="D115" s="19">
        <f t="shared" ca="1" si="9"/>
        <v>0.34517356540776301</v>
      </c>
      <c r="E115" s="19">
        <f t="shared" ca="1" si="10"/>
        <v>-0.39838402620079766</v>
      </c>
      <c r="F115" s="72">
        <f t="shared" ca="1" si="12"/>
        <v>0.19325011316939947</v>
      </c>
      <c r="G115" s="66">
        <f ca="1">(F115-$F$38)*SQRT(1/$F$39)</f>
        <v>0.85641376596695562</v>
      </c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86"/>
      <c r="AM115" s="16">
        <f ca="1">(G122-G123)^2</f>
        <v>5.4686534176947618E-2</v>
      </c>
      <c r="AN115" s="16">
        <f ca="1">(G122-G124)^2</f>
        <v>0.12312418862954574</v>
      </c>
      <c r="AO115" s="16">
        <f ca="1">(G122-G125)^2</f>
        <v>0.29448703889036526</v>
      </c>
      <c r="AP115" s="16">
        <f ca="1">(G122-G126)^2</f>
        <v>1.0880516390895889</v>
      </c>
      <c r="AQ115" s="16">
        <f ca="1">(G122-G127)^2</f>
        <v>2.0175352452773527</v>
      </c>
      <c r="AR115" s="16">
        <f ca="1">(G122-G128)^2</f>
        <v>2.4133411590482936</v>
      </c>
      <c r="AS115" s="16">
        <f ca="1">(G122-G129)^2</f>
        <v>1.7590003157518161</v>
      </c>
      <c r="AT115" s="16">
        <f ca="1">(G122-G130)^2</f>
        <v>3.494499814174771</v>
      </c>
      <c r="AU115" s="16">
        <f ca="1">(G122-G131)^2</f>
        <v>1.8486956184613295</v>
      </c>
      <c r="AV115" s="16">
        <f ca="1">(G122-G132)^2</f>
        <v>2.7954342800650402</v>
      </c>
      <c r="AW115" s="16">
        <f ca="1">(G122-G133)^2</f>
        <v>3.5395759380979858E-2</v>
      </c>
      <c r="AX115" s="16">
        <f ca="1">(G122-G134)^2</f>
        <v>5.5581752709955952E-3</v>
      </c>
      <c r="AY115" s="16">
        <f ca="1">(G122-G135)^2</f>
        <v>2.8910655332874138E-2</v>
      </c>
      <c r="AZ115" s="16">
        <f ca="1">(G122-G136)^2</f>
        <v>0.12765122276834145</v>
      </c>
      <c r="BA115" s="16">
        <f ca="1">(G122-G137)^2</f>
        <v>2.3500642142976407E-2</v>
      </c>
      <c r="BB115" s="16">
        <f ca="1">(G122-G138)^2</f>
        <v>0.81987480437156302</v>
      </c>
    </row>
    <row r="116" spans="2:54" ht="15.75" thickBot="1" x14ac:dyDescent="0.3">
      <c r="B116" s="84"/>
      <c r="C116" s="71">
        <f t="shared" si="11"/>
        <v>75</v>
      </c>
      <c r="D116" s="19">
        <f t="shared" ca="1" si="9"/>
        <v>0.90765197740000936</v>
      </c>
      <c r="E116" s="19">
        <f t="shared" ca="1" si="10"/>
        <v>1.3264338123022295</v>
      </c>
      <c r="F116" s="72">
        <f t="shared" ca="1" si="12"/>
        <v>0.14352939948368654</v>
      </c>
      <c r="G116" s="66">
        <f ca="1">(F116-$F$38)*SQRT(1/$F$39)</f>
        <v>0.6831971589213468</v>
      </c>
      <c r="H116" s="10"/>
      <c r="I116" s="15">
        <f ca="1">AVERAGE(G112:G121)</f>
        <v>0.54871676677744063</v>
      </c>
      <c r="J116" s="18">
        <f ca="1">_xlfn.VAR.P(G112:G121)</f>
        <v>0.49171082109728942</v>
      </c>
      <c r="K116" s="17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86"/>
      <c r="AM116" s="16">
        <f ca="1">(G123-G124)^2</f>
        <v>0.34192330793631942</v>
      </c>
      <c r="AN116" s="16">
        <f ca="1">(G123-G125)^2</f>
        <v>0.60298039344017884</v>
      </c>
      <c r="AO116" s="16">
        <f ca="1">(G123-G126)^2</f>
        <v>1.6305978791138493</v>
      </c>
      <c r="AP116" s="16">
        <f ca="1">(G123-G127)^2</f>
        <v>2.7365470315531688</v>
      </c>
      <c r="AQ116" s="16">
        <f ca="1">(G123-G128)^2</f>
        <v>3.1946011961137759</v>
      </c>
      <c r="AR116" s="16">
        <f ca="1">(G123-G129)^2</f>
        <v>2.4339888115075525</v>
      </c>
      <c r="AS116" s="16">
        <f ca="1">(G123-G130)^2</f>
        <v>4.4234908342585593</v>
      </c>
      <c r="AT116" s="16">
        <f ca="1">(G123-G131)^2</f>
        <v>2.5393027644185802</v>
      </c>
      <c r="AU116" s="16">
        <f ca="1">(G123-G132)^2</f>
        <v>3.6320993620198356</v>
      </c>
      <c r="AV116" s="16">
        <f ca="1">(G123-G133)^2</f>
        <v>0.17807482517526346</v>
      </c>
      <c r="AW116" s="16">
        <f ca="1">(G123-G134)^2</f>
        <v>2.5375964594205463E-2</v>
      </c>
      <c r="AX116" s="16">
        <f ca="1">(G123-G135)^2</f>
        <v>0.16312136296517238</v>
      </c>
      <c r="AY116" s="16">
        <f ca="1">(G123-G136)^2</f>
        <v>0.34944015616983709</v>
      </c>
      <c r="AZ116" s="16">
        <f ca="1">(G123-G137)^2</f>
        <v>0.14988567476255796</v>
      </c>
      <c r="BA116" s="16">
        <f ca="1">(G123-G138)^2</f>
        <v>0.45107055229651322</v>
      </c>
      <c r="BB116" s="16">
        <f ca="1">(G123-G139)^2</f>
        <v>1.144033977161145</v>
      </c>
    </row>
    <row r="117" spans="2:54" x14ac:dyDescent="0.25">
      <c r="B117" s="84"/>
      <c r="C117" s="71">
        <f t="shared" si="11"/>
        <v>76</v>
      </c>
      <c r="D117" s="19">
        <f t="shared" ca="1" si="9"/>
        <v>0.97280112784733264</v>
      </c>
      <c r="E117" s="19">
        <f t="shared" ca="1" si="10"/>
        <v>1.9236557797362537</v>
      </c>
      <c r="F117" s="72">
        <f t="shared" ca="1" si="12"/>
        <v>3.983576146492223E-2</v>
      </c>
      <c r="G117" s="66">
        <f ca="1">(F117-$F$38)*SQRT(1/$F$39)</f>
        <v>0.32195012889355651</v>
      </c>
      <c r="H117" s="2"/>
      <c r="I117" s="4"/>
      <c r="J117" s="4"/>
      <c r="K117" s="4"/>
      <c r="L117" s="87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86"/>
      <c r="AM117" s="16">
        <f ca="1">(G124-G125)^2</f>
        <v>3.6778047635102631E-2</v>
      </c>
      <c r="AN117" s="16">
        <f ca="1">(G124-G126)^2</f>
        <v>0.47914993951584733</v>
      </c>
      <c r="AO117" s="16">
        <f ca="1">(G124-G127)^2</f>
        <v>1.1438497427295193</v>
      </c>
      <c r="AP117" s="16">
        <f ca="1">(G124-G128)^2</f>
        <v>1.4462531259629872</v>
      </c>
      <c r="AQ117" s="16">
        <f ca="1">(G124-G129)^2</f>
        <v>0.95137107478562399</v>
      </c>
      <c r="AR117" s="16">
        <f ca="1">(G124-G130)^2</f>
        <v>2.3057437425879099</v>
      </c>
      <c r="AS117" s="16">
        <f ca="1">(G124-G131)^2</f>
        <v>1.0176308361924533</v>
      </c>
      <c r="AT117" s="16">
        <f ca="1">(G124-G132)^2</f>
        <v>1.7452118402846752</v>
      </c>
      <c r="AU117" s="16">
        <f ca="1">(G124-G133)^2</f>
        <v>2.6488525164147438E-2</v>
      </c>
      <c r="AV117" s="16">
        <f ca="1">(G124-G134)^2</f>
        <v>0.18100237232952143</v>
      </c>
      <c r="AW117" s="16">
        <f ca="1">(G124-G135)^2</f>
        <v>3.2710060608607282E-2</v>
      </c>
      <c r="AX117" s="16">
        <f ca="1">(G124-G136)^2</f>
        <v>4.0864668311557455E-5</v>
      </c>
      <c r="AY117" s="16">
        <f ca="1">(G124-G137)^2</f>
        <v>3.9042350858229796E-2</v>
      </c>
      <c r="AZ117" s="16">
        <f ca="1">(G124-G138)^2</f>
        <v>1.5784403201621811</v>
      </c>
      <c r="BA117" s="16">
        <f ca="1">(G124-G139)^2</f>
        <v>2.7368319900339451</v>
      </c>
      <c r="BB117" s="16">
        <f ca="1">(G124-G140)^2</f>
        <v>3.7197520396749075</v>
      </c>
    </row>
    <row r="118" spans="2:54" x14ac:dyDescent="0.25">
      <c r="B118" s="84"/>
      <c r="C118" s="71">
        <f t="shared" si="11"/>
        <v>77</v>
      </c>
      <c r="D118" s="19">
        <f t="shared" ca="1" si="9"/>
        <v>7.1962063420508704E-2</v>
      </c>
      <c r="E118" s="19">
        <f t="shared" ca="1" si="10"/>
        <v>-1.4613328212464751</v>
      </c>
      <c r="F118" s="72">
        <f t="shared" ca="1" si="12"/>
        <v>-1.0050128766111317E-2</v>
      </c>
      <c r="G118" s="66">
        <f ca="1">(F118-$F$38)*SQRT(1/$F$39)</f>
        <v>0.14815808117899817</v>
      </c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86"/>
      <c r="AM118" s="16">
        <f ca="1">(G125-G126)^2</f>
        <v>0.25043072313589171</v>
      </c>
      <c r="AN118" s="16">
        <f ca="1">(G125-G127)^2</f>
        <v>0.77041535600649003</v>
      </c>
      <c r="AO118" s="16">
        <f ca="1">(G125-G128)^2</f>
        <v>1.021770438832674</v>
      </c>
      <c r="AP118" s="16">
        <f ca="1">(G125-G129)^2</f>
        <v>0.61403913481213857</v>
      </c>
      <c r="AQ118" s="16">
        <f ca="1">(G125-G130)^2</f>
        <v>1.7601104125895117</v>
      </c>
      <c r="AR118" s="16">
        <f ca="1">(G125-G131)^2</f>
        <v>0.66749041505959772</v>
      </c>
      <c r="AS118" s="16">
        <f ca="1">(G125-G132)^2</f>
        <v>1.2752928020969561</v>
      </c>
      <c r="AT118" s="16">
        <f ca="1">(G125-G133)^2</f>
        <v>0.12569080656373066</v>
      </c>
      <c r="AU118" s="16">
        <f ca="1">(G125-G134)^2</f>
        <v>0.38096024557553376</v>
      </c>
      <c r="AV118" s="16">
        <f ca="1">(G125-G135)^2</f>
        <v>0.13885703982580808</v>
      </c>
      <c r="AW118" s="16">
        <f ca="1">(G125-G136)^2</f>
        <v>3.4367037332902743E-2</v>
      </c>
      <c r="AX118" s="16">
        <f ca="1">(G125-G137)^2</f>
        <v>0.15160697882653826</v>
      </c>
      <c r="AY118" s="16">
        <f ca="1">(G125-G138)^2</f>
        <v>2.0970978269324134</v>
      </c>
      <c r="AZ118" s="16">
        <f ca="1">(G125-G139)^2</f>
        <v>3.408134544047615</v>
      </c>
      <c r="BA118" s="16">
        <f ca="1">(G125-G140)^2</f>
        <v>4.4962738745929691</v>
      </c>
      <c r="BB118" s="16">
        <f ca="1">(G125-G141)^2</f>
        <v>5.905912971803831</v>
      </c>
    </row>
    <row r="119" spans="2:54" x14ac:dyDescent="0.25">
      <c r="B119" s="84"/>
      <c r="C119" s="71">
        <f t="shared" si="11"/>
        <v>78</v>
      </c>
      <c r="D119" s="19">
        <f t="shared" ca="1" si="9"/>
        <v>0.33404659315521934</v>
      </c>
      <c r="E119" s="19">
        <f t="shared" ca="1" si="10"/>
        <v>-0.42876646442536248</v>
      </c>
      <c r="F119" s="72">
        <f t="shared" ca="1" si="12"/>
        <v>-0.21450140562741346</v>
      </c>
      <c r="G119" s="66">
        <f ca="1">(F119-$F$38)*SQRT(1/$F$39)</f>
        <v>-0.56410756946940233</v>
      </c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86"/>
      <c r="AM119" s="16">
        <f ca="1">(G126-G127)^2</f>
        <v>0.14235720677187583</v>
      </c>
      <c r="AN119" s="16">
        <f ca="1">(G126-G128)^2</f>
        <v>0.26050415223542628</v>
      </c>
      <c r="AO119" s="16">
        <f ca="1">(G126-G129)^2</f>
        <v>8.018862123573671E-2</v>
      </c>
      <c r="AP119" s="16">
        <f ca="1">(G126-G130)^2</f>
        <v>0.6827072252926204</v>
      </c>
      <c r="AQ119" s="16">
        <f ca="1">(G126-G131)^2</f>
        <v>0.10021677271942921</v>
      </c>
      <c r="AR119" s="16">
        <f ca="1">(G126-G132)^2</f>
        <v>0.39546249584337395</v>
      </c>
      <c r="AS119" s="16">
        <f ca="1">(G126-G133)^2</f>
        <v>0.73095579850289649</v>
      </c>
      <c r="AT119" s="16">
        <f ca="1">(G126-G134)^2</f>
        <v>1.2491422124511942</v>
      </c>
      <c r="AU119" s="16">
        <f ca="1">(G126-G135)^2</f>
        <v>0.76224389387302527</v>
      </c>
      <c r="AV119" s="16">
        <f ca="1">(G126-G136)^2</f>
        <v>0.47034087687376402</v>
      </c>
      <c r="AW119" s="16">
        <f ca="1">(G126-G137)^2</f>
        <v>0.79174038524792034</v>
      </c>
      <c r="AX119" s="16">
        <f ca="1">(G126-G138)^2</f>
        <v>3.7969114881290396</v>
      </c>
      <c r="AY119" s="16">
        <f ca="1">(G126-G139)^2</f>
        <v>5.5062682719007228</v>
      </c>
      <c r="AZ119" s="16">
        <f ca="1">(G126-G140)^2</f>
        <v>6.8689723638991298</v>
      </c>
      <c r="BA119" s="16">
        <f ca="1">(G126-G141)^2</f>
        <v>8.5886447094578493</v>
      </c>
      <c r="BB119" s="16">
        <f ca="1">(G126-G142)^2</f>
        <v>8.1355614186517151</v>
      </c>
    </row>
    <row r="120" spans="2:54" x14ac:dyDescent="0.25">
      <c r="B120" s="84"/>
      <c r="C120" s="71">
        <f t="shared" si="11"/>
        <v>79</v>
      </c>
      <c r="D120" s="19">
        <f t="shared" ca="1" si="9"/>
        <v>0.11854789693823597</v>
      </c>
      <c r="E120" s="19">
        <f t="shared" ca="1" si="10"/>
        <v>-1.1822770371124416</v>
      </c>
      <c r="F120" s="72">
        <f t="shared" ca="1" si="12"/>
        <v>-5.411354875638566E-2</v>
      </c>
      <c r="G120" s="66">
        <f ca="1">(F120-$F$38)*SQRT(1/$F$39)</f>
        <v>-5.3496933430347031E-3</v>
      </c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86"/>
      <c r="AM120" s="16">
        <f ca="1">(G127-G128)^2</f>
        <v>1.7713888732806875E-2</v>
      </c>
      <c r="AN120" s="16">
        <f ca="1">(G127-G129)^2</f>
        <v>8.8598141086453121E-3</v>
      </c>
      <c r="AO120" s="16">
        <f ca="1">(G127-G130)^2</f>
        <v>0.20156369065151228</v>
      </c>
      <c r="AP120" s="16">
        <f ca="1">(G127-G131)^2</f>
        <v>3.6884015588574816E-3</v>
      </c>
      <c r="AQ120" s="16">
        <f ca="1">(G127-G132)^2</f>
        <v>6.3280194075455931E-2</v>
      </c>
      <c r="AR120" s="16">
        <f ca="1">(G127-G133)^2</f>
        <v>1.5184698102410639</v>
      </c>
      <c r="AS120" s="16">
        <f ca="1">(G127-G134)^2</f>
        <v>2.2348840200438183</v>
      </c>
      <c r="AT120" s="16">
        <f ca="1">(G127-G135)^2</f>
        <v>1.5634209898731544</v>
      </c>
      <c r="AU120" s="16">
        <f ca="1">(G127-G136)^2</f>
        <v>1.1302168309867726</v>
      </c>
      <c r="AV120" s="16">
        <f ca="1">(G127-G137)^2</f>
        <v>1.6055436426668541</v>
      </c>
      <c r="AW120" s="16">
        <f ca="1">(G127-G138)^2</f>
        <v>5.4096668910506471</v>
      </c>
      <c r="AX120" s="16">
        <f ca="1">(G127-G139)^2</f>
        <v>7.4193394261236154</v>
      </c>
      <c r="AY120" s="16">
        <f ca="1">(G127-G140)^2</f>
        <v>8.9890532309611775</v>
      </c>
      <c r="AZ120" s="16">
        <f ca="1">(G127-G141)^2</f>
        <v>10.94247696315607</v>
      </c>
      <c r="BA120" s="16">
        <f ca="1">(G127-G142)^2</f>
        <v>10.430271569603793</v>
      </c>
      <c r="BB120" s="16">
        <f ca="1">(G127-G143)^2</f>
        <v>13.548395224586191</v>
      </c>
    </row>
    <row r="121" spans="2:54" ht="15.75" thickBot="1" x14ac:dyDescent="0.3">
      <c r="B121" s="84"/>
      <c r="C121" s="71">
        <f t="shared" si="11"/>
        <v>80</v>
      </c>
      <c r="D121" s="19">
        <f t="shared" ca="1" si="9"/>
        <v>0.56341877878309732</v>
      </c>
      <c r="E121" s="19">
        <f t="shared" ca="1" si="10"/>
        <v>0.15964282459527207</v>
      </c>
      <c r="F121" s="72">
        <f t="shared" ca="1" si="12"/>
        <v>-8.9397813177728727E-2</v>
      </c>
      <c r="G121" s="67">
        <f ca="1">(F121-$F$38)*SQRT(1/$F$39)</f>
        <v>-0.1282727190219953</v>
      </c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86"/>
      <c r="AM121" s="16">
        <f ca="1">(G128-G129)^2</f>
        <v>5.1628982629464581E-2</v>
      </c>
      <c r="AN121" s="16">
        <f ca="1">(G128-G130)^2</f>
        <v>9.9770645882119466E-2</v>
      </c>
      <c r="AO121" s="16">
        <f ca="1">(G128-G131)^2</f>
        <v>3.7568419675720749E-2</v>
      </c>
      <c r="AP121" s="16">
        <f ca="1">(G128-G132)^2</f>
        <v>1.4033248977043193E-2</v>
      </c>
      <c r="AQ121" s="16">
        <f ca="1">(G128-G133)^2</f>
        <v>1.8641959259577841</v>
      </c>
      <c r="AR121" s="16">
        <f ca="1">(G128-G134)^2</f>
        <v>2.6505350237170853</v>
      </c>
      <c r="AS121" s="16">
        <f ca="1">(G128-G135)^2</f>
        <v>1.9139667608357012</v>
      </c>
      <c r="AT121" s="16">
        <f ca="1">(G128-G136)^2</f>
        <v>1.4309186006476877</v>
      </c>
      <c r="AU121" s="16">
        <f ca="1">(G128-G137)^2</f>
        <v>1.9605432941698444</v>
      </c>
      <c r="AV121" s="16">
        <f ca="1">(G128-G138)^2</f>
        <v>6.0464970447599784</v>
      </c>
      <c r="AW121" s="16">
        <f ca="1">(G128-G139)^2</f>
        <v>8.1621060110524457</v>
      </c>
      <c r="AX121" s="16">
        <f ca="1">(G128-G140)^2</f>
        <v>9.8048425265235011</v>
      </c>
      <c r="AY121" s="16">
        <f ca="1">(G128-G141)^2</f>
        <v>11.840722099231408</v>
      </c>
      <c r="AZ121" s="16">
        <f ca="1">(G128-G142)^2</f>
        <v>11.30766137410235</v>
      </c>
      <c r="BA121" s="16">
        <f ca="1">(G128-G143)^2</f>
        <v>14.545894325529126</v>
      </c>
      <c r="BB121" s="16">
        <f ca="1">(G128-G144)^2</f>
        <v>6.3238449500197218</v>
      </c>
    </row>
    <row r="122" spans="2:54" x14ac:dyDescent="0.25">
      <c r="B122" s="84"/>
      <c r="C122" s="71">
        <f t="shared" si="11"/>
        <v>81</v>
      </c>
      <c r="D122" s="19">
        <f t="shared" ca="1" si="9"/>
        <v>0.42190704046790506</v>
      </c>
      <c r="E122" s="19">
        <f t="shared" ca="1" si="10"/>
        <v>-0.19701719615062488</v>
      </c>
      <c r="F122" s="72">
        <f t="shared" ca="1" si="12"/>
        <v>-3.5135580696006107E-2</v>
      </c>
      <c r="G122" s="62">
        <f ca="1">(F122-$F$38)*SQRT(1/$F$39)</f>
        <v>6.0765593272078262E-2</v>
      </c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86"/>
      <c r="AM122" s="16">
        <f ca="1">(G129-G130)^2</f>
        <v>0.29494135684419692</v>
      </c>
      <c r="AN122" s="16">
        <f ca="1">(G129-G131)^2</f>
        <v>1.1151841938270776E-3</v>
      </c>
      <c r="AO122" s="16">
        <f ca="1">(G129-G132)^2</f>
        <v>0.11949613793591005</v>
      </c>
      <c r="AP122" s="16">
        <f ca="1">(G129-G133)^2</f>
        <v>1.295352381945841</v>
      </c>
      <c r="AQ122" s="16">
        <f ca="1">(G129-G134)^2</f>
        <v>1.962314219705297</v>
      </c>
      <c r="AR122" s="16">
        <f ca="1">(G129-G135)^2</f>
        <v>1.3368949985998235</v>
      </c>
      <c r="AS122" s="16">
        <f ca="1">(G129-G136)^2</f>
        <v>0.93894158045151299</v>
      </c>
      <c r="AT122" s="16">
        <f ca="1">(G129-G137)^2</f>
        <v>1.3758677720878991</v>
      </c>
      <c r="AU122" s="16">
        <f ca="1">(G129-G138)^2</f>
        <v>4.9806744787431105</v>
      </c>
      <c r="AV122" s="16">
        <f ca="1">(G129-G139)^2</f>
        <v>6.9154265103629804</v>
      </c>
      <c r="AW122" s="16">
        <f ca="1">(G129-G140)^2</f>
        <v>8.4334970968931842</v>
      </c>
      <c r="AX122" s="16">
        <f ca="1">(G129-G141)^2</f>
        <v>10.328606300150589</v>
      </c>
      <c r="AY122" s="16">
        <f ca="1">(G129-G142)^2</f>
        <v>9.8311502418687873</v>
      </c>
      <c r="AZ122" s="16">
        <f ca="1">(G129-G143)^2</f>
        <v>12.864330040847907</v>
      </c>
      <c r="BA122" s="16">
        <f ca="1">(G129-G144)^2</f>
        <v>5.2326814211651538</v>
      </c>
      <c r="BB122" s="16">
        <f ca="1">(G129-G145)^2</f>
        <v>7.7564060788316569</v>
      </c>
    </row>
    <row r="123" spans="2:54" x14ac:dyDescent="0.25">
      <c r="B123" s="84"/>
      <c r="C123" s="71">
        <f t="shared" si="11"/>
        <v>82</v>
      </c>
      <c r="D123" s="19">
        <f t="shared" ca="1" si="9"/>
        <v>0.34157129420915566</v>
      </c>
      <c r="E123" s="19">
        <f t="shared" ca="1" si="10"/>
        <v>-0.40817855864140712</v>
      </c>
      <c r="F123" s="72">
        <f t="shared" ca="1" si="12"/>
        <v>-0.10226115688139105</v>
      </c>
      <c r="G123" s="63">
        <f ca="1">(F123-$F$38)*SQRT(1/$F$39)</f>
        <v>-0.17308592837562797</v>
      </c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86"/>
      <c r="AM123" s="16">
        <f ca="1">(G130-G131)^2</f>
        <v>0.25978457173617547</v>
      </c>
      <c r="AN123" s="16">
        <f ca="1">(G130-G132)^2</f>
        <v>3.8967905809396193E-2</v>
      </c>
      <c r="AO123" s="16">
        <f ca="1">(G130-G133)^2</f>
        <v>2.8265024414328703</v>
      </c>
      <c r="AP123" s="16">
        <f ca="1">(G130-G134)^2</f>
        <v>3.7787911410560118</v>
      </c>
      <c r="AQ123" s="16">
        <f ca="1">(G130-G135)^2</f>
        <v>2.887711548041203</v>
      </c>
      <c r="AR123" s="16">
        <f ca="1">(G130-G136)^2</f>
        <v>2.2863708540639811</v>
      </c>
      <c r="AS123" s="16">
        <f ca="1">(G130-G137)^2</f>
        <v>2.9448582763951086</v>
      </c>
      <c r="AT123" s="16">
        <f ca="1">(G130-G138)^2</f>
        <v>7.6996677234475941</v>
      </c>
      <c r="AU123" s="16">
        <f ca="1">(G130-G139)^2</f>
        <v>10.066690872837167</v>
      </c>
      <c r="AV123" s="16">
        <f ca="1">(G130-G140)^2</f>
        <v>11.882728913856276</v>
      </c>
      <c r="AW123" s="16">
        <f ca="1">(G130-G141)^2</f>
        <v>14.114297236369355</v>
      </c>
      <c r="AX123" s="16">
        <f ca="1">(G130-G142)^2</f>
        <v>13.531741487750866</v>
      </c>
      <c r="AY123" s="16">
        <f ca="1">(G130-G143)^2</f>
        <v>17.055024447945289</v>
      </c>
      <c r="AZ123" s="16">
        <f ca="1">(G130-G144)^2</f>
        <v>8.0122427958727442</v>
      </c>
      <c r="BA123" s="16">
        <f ca="1">(G130-G145)^2</f>
        <v>11.076366399666121</v>
      </c>
      <c r="BB123" s="16">
        <f ca="1">(G130-G146)^2</f>
        <v>11.529275977394242</v>
      </c>
    </row>
    <row r="124" spans="2:54" x14ac:dyDescent="0.25">
      <c r="B124" s="84"/>
      <c r="C124" s="71">
        <f t="shared" si="11"/>
        <v>83</v>
      </c>
      <c r="D124" s="19">
        <f t="shared" ca="1" si="9"/>
        <v>7.1297802842886449E-2</v>
      </c>
      <c r="E124" s="19">
        <f t="shared" ca="1" si="10"/>
        <v>-1.4661934016791618</v>
      </c>
      <c r="F124" s="72">
        <f t="shared" ca="1" si="12"/>
        <v>6.5585300613348468E-2</v>
      </c>
      <c r="G124" s="63">
        <f ca="1">(F124-$F$38)*SQRT(1/$F$39)</f>
        <v>0.41165615830560226</v>
      </c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86"/>
      <c r="AM124" s="16">
        <f ca="1">(G131-G132)^2</f>
        <v>9.7523645395209926E-2</v>
      </c>
      <c r="AN124" s="16">
        <f ca="1">(G131-G133)^2</f>
        <v>1.3724822095126987</v>
      </c>
      <c r="AO124" s="16">
        <f ca="1">(G131-G134)^2</f>
        <v>2.0569888353026435</v>
      </c>
      <c r="AP124" s="16">
        <f ca="1">(G131-G135)^2</f>
        <v>1.4152341213423933</v>
      </c>
      <c r="AQ124" s="16">
        <f ca="1">(G131-G136)^2</f>
        <v>1.004774391593384</v>
      </c>
      <c r="AR124" s="16">
        <f ca="1">(G131-G137)^2</f>
        <v>1.4553244138180397</v>
      </c>
      <c r="AS124" s="16">
        <f ca="1">(G131-G138)^2</f>
        <v>5.1308449473557358</v>
      </c>
      <c r="AT124" s="16">
        <f ca="1">(G131-G139)^2</f>
        <v>7.0921773895385458</v>
      </c>
      <c r="AU124" s="16">
        <f ca="1">(G131-G140)^2</f>
        <v>8.6285700358805926</v>
      </c>
      <c r="AV124" s="16">
        <f ca="1">(G131-G141)^2</f>
        <v>10.544368156717326</v>
      </c>
      <c r="AW124" s="16">
        <f ca="1">(G131-G142)^2</f>
        <v>10.041679306757004</v>
      </c>
      <c r="AX124" s="16">
        <f ca="1">(G131-G143)^2</f>
        <v>13.104995616615017</v>
      </c>
      <c r="AY124" s="16">
        <f ca="1">(G131-G144)^2</f>
        <v>5.3865762324329598</v>
      </c>
      <c r="AZ124" s="16">
        <f ca="1">(G131-G145)^2</f>
        <v>7.9435300957191766</v>
      </c>
      <c r="BA124" s="16">
        <f ca="1">(G131-G146)^2</f>
        <v>8.3277729146131492</v>
      </c>
      <c r="BB124" s="16">
        <f ca="1">(G131-G147)^2</f>
        <v>7.3071791085059292</v>
      </c>
    </row>
    <row r="125" spans="2:54" ht="15.75" thickBot="1" x14ac:dyDescent="0.3">
      <c r="B125" s="84"/>
      <c r="C125" s="71">
        <f t="shared" si="11"/>
        <v>84</v>
      </c>
      <c r="D125" s="19">
        <f t="shared" ca="1" si="9"/>
        <v>0.93787391923403651</v>
      </c>
      <c r="E125" s="19">
        <f t="shared" ca="1" si="10"/>
        <v>1.5371680525022731</v>
      </c>
      <c r="F125" s="72">
        <f t="shared" ca="1" si="12"/>
        <v>0.12063337882685589</v>
      </c>
      <c r="G125" s="63">
        <f ca="1">(F125-$F$38)*SQRT(1/$F$39)</f>
        <v>0.60343219339628462</v>
      </c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86"/>
      <c r="AM125" s="16">
        <f ca="1">(G132-G133)^2</f>
        <v>2.2017147268282939</v>
      </c>
      <c r="AN125" s="16">
        <f ca="1">(G132-G134)^2</f>
        <v>3.0502915823874628</v>
      </c>
      <c r="AO125" s="16">
        <f ca="1">(G132-G135)^2</f>
        <v>2.2557753724536376</v>
      </c>
      <c r="AP125" s="16">
        <f ca="1">(G132-G136)^2</f>
        <v>1.7283627667664052</v>
      </c>
      <c r="AQ125" s="16">
        <f ca="1">(G132-G137)^2</f>
        <v>2.3063161529456444</v>
      </c>
      <c r="AR125" s="16">
        <f ca="1">(G132-G138)^2</f>
        <v>6.643117620987014</v>
      </c>
      <c r="AS125" s="16">
        <f ca="1">(G132-G139)^2</f>
        <v>8.8530169914703141</v>
      </c>
      <c r="AT125" s="16">
        <f ca="1">(G132-G140)^2</f>
        <v>10.560748531046682</v>
      </c>
      <c r="AU125" s="16">
        <f ca="1">(G132-G141)^2</f>
        <v>12.670019235024228</v>
      </c>
      <c r="AV125" s="16">
        <f ca="1">(G132-G142)^2</f>
        <v>12.118395890584029</v>
      </c>
      <c r="AW125" s="16">
        <f ca="1">(G132-G143)^2</f>
        <v>15.463534030135854</v>
      </c>
      <c r="AX125" s="16">
        <f ca="1">(G132-G144)^2</f>
        <v>6.9336771270785276</v>
      </c>
      <c r="AY125" s="16">
        <f ca="1">(G132-G145)^2</f>
        <v>9.8013741803993408</v>
      </c>
      <c r="AZ125" s="16">
        <f ca="1">(G132-G146)^2</f>
        <v>10.227689161698196</v>
      </c>
      <c r="BA125" s="16">
        <f ca="1">(G132-G147)^2</f>
        <v>9.0930424640509866</v>
      </c>
      <c r="BB125" s="16">
        <f ca="1">(G132-G148)^2</f>
        <v>8.7429902621564608</v>
      </c>
    </row>
    <row r="126" spans="2:54" ht="15.75" thickBot="1" x14ac:dyDescent="0.3">
      <c r="B126" s="84"/>
      <c r="C126" s="71">
        <f t="shared" si="11"/>
        <v>85</v>
      </c>
      <c r="D126" s="19">
        <f t="shared" ca="1" si="9"/>
        <v>0.21578410771665868</v>
      </c>
      <c r="E126" s="19">
        <f t="shared" ca="1" si="10"/>
        <v>-0.78651093483557133</v>
      </c>
      <c r="F126" s="72">
        <f t="shared" ca="1" si="12"/>
        <v>0.26427874812827068</v>
      </c>
      <c r="G126" s="63">
        <f ca="1">(F126-$F$38)*SQRT(1/$F$39)</f>
        <v>1.1038627311694023</v>
      </c>
      <c r="H126" s="10"/>
      <c r="I126" s="14">
        <f ca="1">AVERAGE(G122:G131)</f>
        <v>0.98396502914194461</v>
      </c>
      <c r="J126" s="18">
        <f ca="1">_xlfn.VAR.P(G122:G131)</f>
        <v>0.45704495695956182</v>
      </c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86"/>
      <c r="AM126" s="16">
        <f ca="1">(G133-G134)^2</f>
        <v>6.9006445020174056E-2</v>
      </c>
      <c r="AN126" s="16">
        <f ca="1">(G133-G135)^2</f>
        <v>3.27837058240078E-4</v>
      </c>
      <c r="AO126" s="16">
        <f ca="1">(G133-G136)^2</f>
        <v>2.86102019766904E-2</v>
      </c>
      <c r="AP126" s="16">
        <f ca="1">(G133-G137)^2</f>
        <v>1.2137152275880022E-3</v>
      </c>
      <c r="AQ126" s="16">
        <f ca="1">(G133-G138)^2</f>
        <v>1.1959762508084752</v>
      </c>
      <c r="AR126" s="16">
        <f ca="1">(G133-G139)^2</f>
        <v>2.224823930109356</v>
      </c>
      <c r="AS126" s="16">
        <f ca="1">(G133-G140)^2</f>
        <v>3.118448416091343</v>
      </c>
      <c r="AT126" s="16">
        <f ca="1">(G133-G141)^2</f>
        <v>4.3084450916283243</v>
      </c>
      <c r="AU126" s="16">
        <f ca="1">(G133-G142)^2</f>
        <v>3.9893312280662632</v>
      </c>
      <c r="AV126" s="16">
        <f ca="1">(G133-G143)^2</f>
        <v>5.9954088946591648</v>
      </c>
      <c r="AW126" s="16">
        <f ca="1">(G133-G144)^2</f>
        <v>1.3210514359927692</v>
      </c>
      <c r="AX126" s="16">
        <f ca="1">(G133-G145)^2</f>
        <v>2.712269809615234</v>
      </c>
      <c r="AY126" s="16">
        <f ca="1">(G133-G146)^2</f>
        <v>2.9386812924892336</v>
      </c>
      <c r="AZ126" s="16">
        <f ca="1">(G133-G147)^2</f>
        <v>2.3459504537156954</v>
      </c>
      <c r="BA126" s="16">
        <f ca="1">(G133-G148)^2</f>
        <v>2.169838513258473</v>
      </c>
      <c r="BB126" s="16">
        <f ca="1">(G133-G149)^2</f>
        <v>1.5540289155908633</v>
      </c>
    </row>
    <row r="127" spans="2:54" x14ac:dyDescent="0.25">
      <c r="B127" s="84"/>
      <c r="C127" s="71">
        <f t="shared" si="11"/>
        <v>86</v>
      </c>
      <c r="D127" s="19">
        <f t="shared" ca="1" si="9"/>
        <v>0.9727799605073949</v>
      </c>
      <c r="E127" s="19">
        <f t="shared" ca="1" si="10"/>
        <v>1.9233183696011786</v>
      </c>
      <c r="F127" s="72">
        <f t="shared" ca="1" si="12"/>
        <v>0.37258101711716579</v>
      </c>
      <c r="G127" s="63">
        <f ca="1">(F127-$F$38)*SQRT(1/$F$39)</f>
        <v>1.4811652712773054</v>
      </c>
      <c r="H127" s="2"/>
      <c r="I127" s="4"/>
      <c r="J127" s="4"/>
      <c r="K127" s="4"/>
      <c r="L127" s="87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86"/>
      <c r="AM127" s="16">
        <f ca="1">(G134-G135)^2</f>
        <v>5.9821581108653862E-2</v>
      </c>
      <c r="AN127" s="16">
        <f ca="1">(G134-G136)^2</f>
        <v>0.18648257589473985</v>
      </c>
      <c r="AO127" s="16">
        <f ca="1">(G134-G137)^2</f>
        <v>5.1916699031620508E-2</v>
      </c>
      <c r="AP127" s="16">
        <f ca="1">(G134-G138)^2</f>
        <v>0.69042175250984372</v>
      </c>
      <c r="AQ127" s="16">
        <f ca="1">(G134-G139)^2</f>
        <v>1.5101794574049121</v>
      </c>
      <c r="AR127" s="16">
        <f ca="1">(G134-G140)^2</f>
        <v>2.2596767859809259</v>
      </c>
      <c r="AS127" s="16">
        <f ca="1">(G134-G141)^2</f>
        <v>3.2869278471526888</v>
      </c>
      <c r="AT127" s="16">
        <f ca="1">(G134-G142)^2</f>
        <v>3.0089767893923325</v>
      </c>
      <c r="AU127" s="16">
        <f ca="1">(G134-G143)^2</f>
        <v>4.77799106400236</v>
      </c>
      <c r="AV127" s="16">
        <f ca="1">(G134-G144)^2</f>
        <v>0.78620007229749056</v>
      </c>
      <c r="AW127" s="16">
        <f ca="1">(G134-G145)^2</f>
        <v>1.916026932192237</v>
      </c>
      <c r="AX127" s="16">
        <f ca="1">(G134-G146)^2</f>
        <v>2.1070480780629177</v>
      </c>
      <c r="AY127" s="16">
        <f ca="1">(G134-G147)^2</f>
        <v>1.6102564550815004</v>
      </c>
      <c r="AZ127" s="16">
        <f ca="1">(G134-G148)^2</f>
        <v>1.4649383952677704</v>
      </c>
      <c r="BA127" s="16">
        <f ca="1">(G134-G149)^2</f>
        <v>0.96809105481555491</v>
      </c>
      <c r="BB127" s="16">
        <f ca="1">(G134-G150)^2</f>
        <v>7.2532856772878603E-3</v>
      </c>
    </row>
    <row r="128" spans="2:54" x14ac:dyDescent="0.25">
      <c r="B128" s="84"/>
      <c r="C128" s="71">
        <f t="shared" si="11"/>
        <v>87</v>
      </c>
      <c r="D128" s="19">
        <f t="shared" ca="1" si="9"/>
        <v>0.8820455223257998</v>
      </c>
      <c r="E128" s="19">
        <f t="shared" ca="1" si="10"/>
        <v>1.1852744416970191</v>
      </c>
      <c r="F128" s="72">
        <f t="shared" ca="1" si="12"/>
        <v>0.41078466051563561</v>
      </c>
      <c r="G128" s="63">
        <f ca="1">(F128-$F$38)*SQRT(1/$F$39)</f>
        <v>1.6142588050526427</v>
      </c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86"/>
      <c r="AM128" s="16">
        <f ca="1">(G135-G136)^2</f>
        <v>3.5063227832573422E-2</v>
      </c>
      <c r="AN128" s="16">
        <f ca="1">(G135-G137)^2</f>
        <v>2.7996466738275421E-4</v>
      </c>
      <c r="AO128" s="16">
        <f ca="1">(G135-G138)^2</f>
        <v>1.1567017982465408</v>
      </c>
      <c r="AP128" s="16">
        <f ca="1">(G135-G139)^2</f>
        <v>2.1711377048375251</v>
      </c>
      <c r="AQ128" s="16">
        <f ca="1">(G135-G140)^2</f>
        <v>3.0548280567714263</v>
      </c>
      <c r="AR128" s="16">
        <f ca="1">(G135-G141)^2</f>
        <v>4.2336072991893463</v>
      </c>
      <c r="AS128" s="16">
        <f ca="1">(G135-G142)^2</f>
        <v>3.9173306304904112</v>
      </c>
      <c r="AT128" s="16">
        <f ca="1">(G135-G143)^2</f>
        <v>5.907068423625474</v>
      </c>
      <c r="AU128" s="16">
        <f ca="1">(G135-G144)^2</f>
        <v>1.2797576624834348</v>
      </c>
      <c r="AV128" s="16">
        <f ca="1">(G135-G145)^2</f>
        <v>2.6529593182080435</v>
      </c>
      <c r="AW128" s="16">
        <f ca="1">(G135-G146)^2</f>
        <v>2.8769314804284924</v>
      </c>
      <c r="AX128" s="16">
        <f ca="1">(G135-G147)^2</f>
        <v>2.2908133650812732</v>
      </c>
      <c r="AY128" s="16">
        <f ca="1">(G135-G148)^2</f>
        <v>2.1168239291102218</v>
      </c>
      <c r="AZ128" s="16">
        <f ca="1">(G135-G149)^2</f>
        <v>1.5092139451109219</v>
      </c>
      <c r="BA128" s="16">
        <f ca="1">(G135-G150)^2</f>
        <v>0.10873554452637763</v>
      </c>
      <c r="BB128" s="16">
        <f ca="1">(G135-G151)^2</f>
        <v>0.17099421201242157</v>
      </c>
    </row>
    <row r="129" spans="2:54" x14ac:dyDescent="0.25">
      <c r="B129" s="84"/>
      <c r="C129" s="71">
        <f t="shared" si="11"/>
        <v>88</v>
      </c>
      <c r="D129" s="19">
        <f t="shared" ca="1" si="9"/>
        <v>0.64987322065321829</v>
      </c>
      <c r="E129" s="19">
        <f t="shared" ca="1" si="10"/>
        <v>0.38497821119565978</v>
      </c>
      <c r="F129" s="72">
        <f t="shared" ca="1" si="12"/>
        <v>0.3455625857408488</v>
      </c>
      <c r="G129" s="63">
        <f ca="1">(F129-$F$38)*SQRT(1/$F$39)</f>
        <v>1.3870386857201669</v>
      </c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86"/>
      <c r="AM129" s="16">
        <f ca="1">(G136-G137)^2</f>
        <v>4.1609440154657402E-2</v>
      </c>
      <c r="AN129" s="16">
        <f ca="1">(G136-G138)^2</f>
        <v>1.59454386706392</v>
      </c>
      <c r="AO129" s="16">
        <f ca="1">(G136-G139)^2</f>
        <v>2.7580237158192134</v>
      </c>
      <c r="AP129" s="16">
        <f ca="1">(G136-G140)^2</f>
        <v>3.7444510821593155</v>
      </c>
      <c r="AQ129" s="16">
        <f ca="1">(G136-G141)^2</f>
        <v>5.0392389854605497</v>
      </c>
      <c r="AR129" s="16">
        <f ca="1">(G136-G142)^2</f>
        <v>4.6936205615451616</v>
      </c>
      <c r="AS129" s="16">
        <f ca="1">(G136-G143)^2</f>
        <v>6.8523423654362556</v>
      </c>
      <c r="AT129" s="16">
        <f ca="1">(G136-G144)^2</f>
        <v>1.7384831826675382</v>
      </c>
      <c r="AU129" s="16">
        <f ca="1">(G136-G145)^2</f>
        <v>3.2980104705272493</v>
      </c>
      <c r="AV129" s="16">
        <f ca="1">(G136-G146)^2</f>
        <v>3.5472096449776611</v>
      </c>
      <c r="AW129" s="16">
        <f ca="1">(G136-G147)^2</f>
        <v>2.8927039420837639</v>
      </c>
      <c r="AX129" s="16">
        <f ca="1">(G136-G148)^2</f>
        <v>2.6967639492833571</v>
      </c>
      <c r="AY129" s="16">
        <f ca="1">(G136-G149)^2</f>
        <v>2.0043550463759008</v>
      </c>
      <c r="AZ129" s="16">
        <f ca="1">(G136-G150)^2</f>
        <v>0.26729159273693598</v>
      </c>
      <c r="BA129" s="16">
        <f ca="1">(G136-G151)^2</f>
        <v>5.1194803759425263E-2</v>
      </c>
      <c r="BB129" s="16">
        <f ca="1">(G136-G152)^2</f>
        <v>0.1587949887353477</v>
      </c>
    </row>
    <row r="130" spans="2:54" x14ac:dyDescent="0.25">
      <c r="B130" s="84"/>
      <c r="C130" s="71">
        <f t="shared" si="11"/>
        <v>89</v>
      </c>
      <c r="D130" s="19">
        <f t="shared" ca="1" si="9"/>
        <v>0.57015248621093662</v>
      </c>
      <c r="E130" s="19">
        <f t="shared" ca="1" si="10"/>
        <v>0.17676239592321899</v>
      </c>
      <c r="F130" s="72">
        <f t="shared" ca="1" si="12"/>
        <v>0.50145165472896802</v>
      </c>
      <c r="G130" s="63">
        <f ca="1">(F130-$F$38)*SQRT(1/$F$39)</f>
        <v>1.9301237221962209</v>
      </c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86"/>
      <c r="AM130" s="16">
        <f ca="1">(G137-G138)^2</f>
        <v>1.120990895505253</v>
      </c>
      <c r="AN130" s="16">
        <f ca="1">(G137-G139)^2</f>
        <v>2.1221087719152441</v>
      </c>
      <c r="AO130" s="16">
        <f ca="1">(G137-G140)^2</f>
        <v>2.9966189140486112</v>
      </c>
      <c r="AP130" s="16">
        <f ca="1">(G137-G141)^2</f>
        <v>4.1650320401087289</v>
      </c>
      <c r="AQ130" s="16">
        <f ca="1">(G137-G142)^2</f>
        <v>3.8513772450388841</v>
      </c>
      <c r="AR130" s="16">
        <f ca="1">(G137-G143)^2</f>
        <v>5.8260152352388275</v>
      </c>
      <c r="AS130" s="16">
        <f ca="1">(G137-G144)^2</f>
        <v>1.242180689699</v>
      </c>
      <c r="AT130" s="16">
        <f ca="1">(G137-G145)^2</f>
        <v>2.5987329576240539</v>
      </c>
      <c r="AU130" s="16">
        <f ca="1">(G137-G146)^2</f>
        <v>2.8204509248374725</v>
      </c>
      <c r="AV130" s="16">
        <f ca="1">(G137-G147)^2</f>
        <v>2.2404436781490267</v>
      </c>
      <c r="AW130" s="16">
        <f ca="1">(G137-G148)^2</f>
        <v>2.0684156649241658</v>
      </c>
      <c r="AX130" s="16">
        <f ca="1">(G137-G149)^2</f>
        <v>1.4683830070807284</v>
      </c>
      <c r="AY130" s="16">
        <f ca="1">(G137-G150)^2</f>
        <v>9.7980635283106035E-2</v>
      </c>
      <c r="AZ130" s="16">
        <f ca="1">(G137-G151)^2</f>
        <v>0.18511214440493412</v>
      </c>
      <c r="BA130" s="16">
        <f ca="1">(G137-G152)^2</f>
        <v>0.36297589724337814</v>
      </c>
      <c r="BB130" s="16">
        <f ca="1">(G137-G153)^2</f>
        <v>0.82167035602273975</v>
      </c>
    </row>
    <row r="131" spans="2:54" ht="15.75" thickBot="1" x14ac:dyDescent="0.3">
      <c r="B131" s="84"/>
      <c r="C131" s="71">
        <f t="shared" si="11"/>
        <v>90</v>
      </c>
      <c r="D131" s="19">
        <f t="shared" ca="1" si="9"/>
        <v>0.65461930967600768</v>
      </c>
      <c r="E131" s="19">
        <f t="shared" ca="1" si="10"/>
        <v>0.39782202520312121</v>
      </c>
      <c r="F131" s="72">
        <f t="shared" ca="1" si="12"/>
        <v>0.35514822606157492</v>
      </c>
      <c r="G131" s="64">
        <f ca="1">(F131-$F$38)*SQRT(1/$F$39)</f>
        <v>1.4204330594053713</v>
      </c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86"/>
      <c r="AM131" s="16">
        <f ca="1">(G138-G139)^2</f>
        <v>0.1583859934540966</v>
      </c>
      <c r="AN131" s="16">
        <f ca="1">(G138-G140)^2</f>
        <v>0.45199525264947998</v>
      </c>
      <c r="AO131" s="16">
        <f ca="1">(G138-G141)^2</f>
        <v>0.96446627327595158</v>
      </c>
      <c r="AP131" s="16">
        <f ca="1">(G138-G142)^2</f>
        <v>0.81671713169140014</v>
      </c>
      <c r="AQ131" s="16">
        <f ca="1">(G138-G143)^2</f>
        <v>1.8358770829591899</v>
      </c>
      <c r="AR131" s="16">
        <f ca="1">(G138-G144)^2</f>
        <v>3.1095150671010376E-3</v>
      </c>
      <c r="AS131" s="16">
        <f ca="1">(G138-G145)^2</f>
        <v>0.30612986125153668</v>
      </c>
      <c r="AT131" s="16">
        <f ca="1">(G138-G146)^2</f>
        <v>0.38520796528640927</v>
      </c>
      <c r="AU131" s="16">
        <f ca="1">(G138-G147)^2</f>
        <v>0.19188131485116564</v>
      </c>
      <c r="AV131" s="16">
        <f ca="1">(G138-G148)^2</f>
        <v>0.14396726305346633</v>
      </c>
      <c r="AW131" s="16">
        <f ca="1">(G138-G149)^2</f>
        <v>2.3408990860084879E-2</v>
      </c>
      <c r="AX131" s="16">
        <f ca="1">(G138-G150)^2</f>
        <v>0.5561430459201161</v>
      </c>
      <c r="AY131" s="16">
        <f ca="1">(G138-G151)^2</f>
        <v>2.2171662177971765</v>
      </c>
      <c r="AZ131" s="16">
        <f ca="1">(G138-G152)^2</f>
        <v>2.7597295859005198</v>
      </c>
      <c r="BA131" s="16">
        <f ca="1">(G138-G153)^2</f>
        <v>3.862124705942326</v>
      </c>
      <c r="BB131" s="16">
        <f ca="1">(G138-G154)^2</f>
        <v>5.1785402186716221</v>
      </c>
    </row>
    <row r="132" spans="2:54" x14ac:dyDescent="0.25">
      <c r="B132" s="84"/>
      <c r="C132" s="71">
        <f t="shared" si="11"/>
        <v>91</v>
      </c>
      <c r="D132" s="19">
        <f t="shared" ca="1" si="9"/>
        <v>0.91164712352043442</v>
      </c>
      <c r="E132" s="19">
        <f t="shared" ca="1" si="10"/>
        <v>1.3509677834731182</v>
      </c>
      <c r="F132" s="72">
        <f t="shared" ca="1" si="12"/>
        <v>0.44478842046994593</v>
      </c>
      <c r="G132" s="65">
        <f ca="1">(F132-$F$38)*SQRT(1/$F$39)</f>
        <v>1.732720819964779</v>
      </c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86"/>
      <c r="AM132" s="16">
        <f ca="1">(G139-G140)^2</f>
        <v>7.5256149972127054E-2</v>
      </c>
      <c r="AN132" s="16">
        <f ca="1">(G139-G141)^2</f>
        <v>0.34116703891572692</v>
      </c>
      <c r="AO132" s="16">
        <f ca="1">(G139-G142)^2</f>
        <v>0.25577968114016569</v>
      </c>
      <c r="AP132" s="16">
        <f ca="1">(G139-G143)^2</f>
        <v>0.91578782747319132</v>
      </c>
      <c r="AQ132" s="16">
        <f ca="1">(G139-G144)^2</f>
        <v>0.11711066277117708</v>
      </c>
      <c r="AR132" s="16">
        <f ca="1">(G139-G145)^2</f>
        <v>2.4122020960021483E-2</v>
      </c>
      <c r="AS132" s="16">
        <f ca="1">(G139-G146)^2</f>
        <v>4.9583650069445477E-2</v>
      </c>
      <c r="AT132" s="16">
        <f ca="1">(G139-G147)^2</f>
        <v>1.605221591033043E-3</v>
      </c>
      <c r="AU132" s="16">
        <f ca="1">(G139-G148)^2</f>
        <v>3.4399847999503182E-4</v>
      </c>
      <c r="AV132" s="16">
        <f ca="1">(G139-G149)^2</f>
        <v>6.0013930399667986E-2</v>
      </c>
      <c r="AW132" s="16">
        <f ca="1">(G139-G150)^2</f>
        <v>1.3081122899150104</v>
      </c>
      <c r="AX132" s="16">
        <f ca="1">(G139-G151)^2</f>
        <v>3.5607409288126028</v>
      </c>
      <c r="AY132" s="16">
        <f ca="1">(G139-G152)^2</f>
        <v>4.240390153151627</v>
      </c>
      <c r="AZ132" s="16">
        <f ca="1">(G139-G153)^2</f>
        <v>5.5847440047499246</v>
      </c>
      <c r="BA132" s="16">
        <f ca="1">(G139-G154)^2</f>
        <v>7.1482331846472746</v>
      </c>
      <c r="BB132" s="16">
        <f ca="1">(G139-G155)^2</f>
        <v>5.7670740916327858</v>
      </c>
    </row>
    <row r="133" spans="2:54" x14ac:dyDescent="0.25">
      <c r="B133" s="84"/>
      <c r="C133" s="71">
        <f t="shared" si="11"/>
        <v>92</v>
      </c>
      <c r="D133" s="19">
        <f t="shared" ca="1" si="9"/>
        <v>0.58831897772863906</v>
      </c>
      <c r="E133" s="19">
        <f t="shared" ca="1" si="10"/>
        <v>0.22322288123254302</v>
      </c>
      <c r="F133" s="72">
        <f t="shared" ca="1" si="12"/>
        <v>1.8868110283136327E-2</v>
      </c>
      <c r="G133" s="66">
        <f ca="1">(F133-$F$38)*SQRT(1/$F$39)</f>
        <v>0.24890320083893305</v>
      </c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86"/>
      <c r="AM133" s="16">
        <f ca="1">(G140-G141)^2</f>
        <v>9.595529441985301E-2</v>
      </c>
      <c r="AN133" s="16">
        <f ca="1">(G140-G142)^2</f>
        <v>5.3554343126465856E-2</v>
      </c>
      <c r="AO133" s="16">
        <f ca="1">(G140-G143)^2</f>
        <v>0.46599668019688606</v>
      </c>
      <c r="AP133" s="16">
        <f ca="1">(G140-G144)^2</f>
        <v>0.38012514252755525</v>
      </c>
      <c r="AQ133" s="16">
        <f ca="1">(G140-G145)^2</f>
        <v>1.41647816790935E-2</v>
      </c>
      <c r="AR133" s="16">
        <f ca="1">(G140-G146)^2</f>
        <v>2.6682058669583279E-3</v>
      </c>
      <c r="AS133" s="16">
        <f ca="1">(G140-G147)^2</f>
        <v>5.4879306437855872E-2</v>
      </c>
      <c r="AT133" s="16">
        <f ca="1">(G140-G148)^2</f>
        <v>8.5776199002446582E-2</v>
      </c>
      <c r="AU133" s="16">
        <f ca="1">(G140-G149)^2</f>
        <v>0.26967867156408765</v>
      </c>
      <c r="AV133" s="16">
        <f ca="1">(G140-G150)^2</f>
        <v>2.0108825661671013</v>
      </c>
      <c r="AW133" s="16">
        <f ca="1">(G140-G151)^2</f>
        <v>4.6713089223383761</v>
      </c>
      <c r="AX133" s="16">
        <f ca="1">(G140-G152)^2</f>
        <v>5.4454523702094466</v>
      </c>
      <c r="AY133" s="16">
        <f ca="1">(G140-G153)^2</f>
        <v>6.9565900395775486</v>
      </c>
      <c r="AZ133" s="16">
        <f ca="1">(G140-G154)^2</f>
        <v>8.6903887975404981</v>
      </c>
      <c r="BA133" s="16">
        <f ca="1">(G140-G155)^2</f>
        <v>7.1599155978384825</v>
      </c>
      <c r="BB133" s="16">
        <f ca="1">(G140-G156)^2</f>
        <v>12.401463584356044</v>
      </c>
    </row>
    <row r="134" spans="2:54" x14ac:dyDescent="0.25">
      <c r="B134" s="84"/>
      <c r="C134" s="71">
        <f t="shared" si="11"/>
        <v>93</v>
      </c>
      <c r="D134" s="19">
        <f t="shared" ca="1" si="9"/>
        <v>0.13016290699513533</v>
      </c>
      <c r="E134" s="19">
        <f t="shared" ca="1" si="10"/>
        <v>-1.1256213811640614</v>
      </c>
      <c r="F134" s="72">
        <f t="shared" ca="1" si="12"/>
        <v>-5.6535589166052509E-2</v>
      </c>
      <c r="G134" s="66">
        <f ca="1">(F134-$F$38)*SQRT(1/$F$39)</f>
        <v>-1.3787577492119247E-2</v>
      </c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86"/>
      <c r="AM134" s="16">
        <f ca="1">(G141-G142)^2</f>
        <v>6.1384722143475613E-3</v>
      </c>
      <c r="AN134" s="16">
        <f ca="1">(G141-G143)^2</f>
        <v>0.13903425852072929</v>
      </c>
      <c r="AO134" s="16">
        <f ca="1">(G141-G144)^2</f>
        <v>0.85804912659419141</v>
      </c>
      <c r="AP134" s="16">
        <f ca="1">(G141-G145)^2</f>
        <v>0.18385435025717922</v>
      </c>
      <c r="AQ134" s="16">
        <f ca="1">(G141-G146)^2</f>
        <v>0.13062528020835729</v>
      </c>
      <c r="AR134" s="16">
        <f ca="1">(G141-G147)^2</f>
        <v>0.29596847018946471</v>
      </c>
      <c r="AS134" s="16">
        <f ca="1">(G141-G148)^2</f>
        <v>0.36317768852702659</v>
      </c>
      <c r="AT134" s="16">
        <f ca="1">(G141-G149)^2</f>
        <v>0.68736115680676724</v>
      </c>
      <c r="AU134" s="16">
        <f ca="1">(G141-G150)^2</f>
        <v>2.9853703384847576</v>
      </c>
      <c r="AV134" s="16">
        <f ca="1">(G141-G151)^2</f>
        <v>6.1062740344504896</v>
      </c>
      <c r="AW134" s="16">
        <f ca="1">(G141-G152)^2</f>
        <v>6.9871185422707915</v>
      </c>
      <c r="AX134" s="16">
        <f ca="1">(G141-G153)^2</f>
        <v>8.68658529116599</v>
      </c>
      <c r="AY134" s="16">
        <f ca="1">(G141-G154)^2</f>
        <v>10.612694349376481</v>
      </c>
      <c r="AZ134" s="16">
        <f ca="1">(G141-G155)^2</f>
        <v>8.9136185319331922</v>
      </c>
      <c r="BA134" s="16">
        <f ca="1">(G141-G156)^2</f>
        <v>14.67914854990747</v>
      </c>
      <c r="BB134" s="16">
        <f ca="1">(G141-G157)^2</f>
        <v>17.918117616859032</v>
      </c>
    </row>
    <row r="135" spans="2:54" ht="15.75" thickBot="1" x14ac:dyDescent="0.3">
      <c r="B135" s="84"/>
      <c r="C135" s="71">
        <f t="shared" si="11"/>
        <v>94</v>
      </c>
      <c r="D135" s="19">
        <f t="shared" ca="1" si="9"/>
        <v>0.59815961866151346</v>
      </c>
      <c r="E135" s="19">
        <f t="shared" ca="1" si="10"/>
        <v>0.2485863571901494</v>
      </c>
      <c r="F135" s="72">
        <f t="shared" ca="1" si="12"/>
        <v>1.367082150334112E-2</v>
      </c>
      <c r="G135" s="66">
        <f ca="1">(F135-$F$38)*SQRT(1/$F$39)</f>
        <v>0.2307969295982806</v>
      </c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86"/>
      <c r="AM135" s="16">
        <f ca="1">(G142-G143)^2</f>
        <v>0.2036007354168016</v>
      </c>
      <c r="AN135" s="16">
        <f ca="1">(G142-G144)^2</f>
        <v>0.71903787304725986</v>
      </c>
      <c r="AO135" s="16">
        <f ca="1">(G142-G145)^2</f>
        <v>0.12280398945470415</v>
      </c>
      <c r="AP135" s="16">
        <f ca="1">(G142-G146)^2</f>
        <v>8.0130205719346578E-2</v>
      </c>
      <c r="AQ135" s="16">
        <f ca="1">(G142-G147)^2</f>
        <v>0.21685920388645374</v>
      </c>
      <c r="AR135" s="16">
        <f ca="1">(G142-G148)^2</f>
        <v>0.27488404438482678</v>
      </c>
      <c r="AS135" s="16">
        <f ca="1">(G142-G149)^2</f>
        <v>0.56358662178503949</v>
      </c>
      <c r="AT135" s="16">
        <f ca="1">(G142-G150)^2</f>
        <v>2.7207645559321683</v>
      </c>
      <c r="AU135" s="16">
        <f ca="1">(G142-G151)^2</f>
        <v>5.7252009701958615</v>
      </c>
      <c r="AV135" s="16">
        <f ca="1">(G142-G152)^2</f>
        <v>6.5790578690003514</v>
      </c>
      <c r="AW135" s="16">
        <f ca="1">(G142-G153)^2</f>
        <v>8.2308910558015764</v>
      </c>
      <c r="AX135" s="16">
        <f ca="1">(G142-G154)^2</f>
        <v>10.1083595925846</v>
      </c>
      <c r="AY135" s="16">
        <f ca="1">(G142-G155)^2</f>
        <v>8.4519279768840931</v>
      </c>
      <c r="AZ135" s="16">
        <f ca="1">(G142-G156)^2</f>
        <v>14.084928644137841</v>
      </c>
      <c r="BA135" s="16">
        <f ca="1">(G142-G157)^2</f>
        <v>17.260961683475074</v>
      </c>
      <c r="BB135" s="16">
        <f ca="1">(G142-G158)^2</f>
        <v>13.561620809302351</v>
      </c>
    </row>
    <row r="136" spans="2:54" ht="15.75" thickBot="1" x14ac:dyDescent="0.3">
      <c r="B136" s="84"/>
      <c r="C136" s="71">
        <f t="shared" si="11"/>
        <v>95</v>
      </c>
      <c r="D136" s="19">
        <f t="shared" ca="1" si="9"/>
        <v>0.47123344387323118</v>
      </c>
      <c r="E136" s="19">
        <f t="shared" ca="1" si="10"/>
        <v>-7.2169662839051962E-2</v>
      </c>
      <c r="F136" s="72">
        <f t="shared" ca="1" si="12"/>
        <v>6.742024039163122E-2</v>
      </c>
      <c r="G136" s="66">
        <f ca="1">(F136-$F$38)*SQRT(1/$F$39)</f>
        <v>0.41804870617883383</v>
      </c>
      <c r="H136" s="10"/>
      <c r="I136" s="15">
        <f ca="1">AVERAGE(G132:G141)</f>
        <v>-0.26004240346573199</v>
      </c>
      <c r="J136" s="18">
        <f ca="1">_xlfn.VAR.P(G132:G141)</f>
        <v>1.0558310333338079</v>
      </c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86"/>
      <c r="AM136" s="16">
        <f ca="1">(G143-G144)^2</f>
        <v>1.6878748850347816</v>
      </c>
      <c r="AN136" s="16">
        <f ca="1">(G143-G145)^2</f>
        <v>0.64265135372370341</v>
      </c>
      <c r="AO136" s="16">
        <f ca="1">(G143-G146)^2</f>
        <v>0.53918793410019727</v>
      </c>
      <c r="AP136" s="16">
        <f ca="1">(G143-G147)^2</f>
        <v>0.8407107853139878</v>
      </c>
      <c r="AQ136" s="16">
        <f ca="1">(G143-G148)^2</f>
        <v>0.9516299735470386</v>
      </c>
      <c r="AR136" s="16">
        <f ca="1">(G143-G149)^2</f>
        <v>1.4446728571691982</v>
      </c>
      <c r="AS136" s="16">
        <f ca="1">(G143-G150)^2</f>
        <v>4.4129211881613903</v>
      </c>
      <c r="AT136" s="16">
        <f ca="1">(G143-G151)^2</f>
        <v>8.0881118991150807</v>
      </c>
      <c r="AU136" s="16">
        <f ca="1">(G143-G152)^2</f>
        <v>9.0973948921857346</v>
      </c>
      <c r="AV136" s="16">
        <f ca="1">(G143-G153)^2</f>
        <v>11.02355762436884</v>
      </c>
      <c r="AW136" s="16">
        <f ca="1">(G143-G154)^2</f>
        <v>13.181154951520485</v>
      </c>
      <c r="AX136" s="16">
        <f ca="1">(G143-G155)^2</f>
        <v>11.279128340127857</v>
      </c>
      <c r="AY136" s="16">
        <f ca="1">(G143-G156)^2</f>
        <v>17.675387410378871</v>
      </c>
      <c r="AZ136" s="16">
        <f ca="1">(G143-G157)^2</f>
        <v>21.213879419497058</v>
      </c>
      <c r="BA136" s="16">
        <f ca="1">(G143-G158)^2</f>
        <v>17.088566829348931</v>
      </c>
      <c r="BB136" s="16">
        <f ca="1">(G143-G159)^2</f>
        <v>17.019823787849845</v>
      </c>
    </row>
    <row r="137" spans="2:54" x14ac:dyDescent="0.25">
      <c r="B137" s="84"/>
      <c r="C137" s="71">
        <f t="shared" si="11"/>
        <v>96</v>
      </c>
      <c r="D137" s="19">
        <f t="shared" ca="1" si="9"/>
        <v>0.57907638146651996</v>
      </c>
      <c r="E137" s="19">
        <f t="shared" ca="1" si="10"/>
        <v>0.19953120365651078</v>
      </c>
      <c r="F137" s="72">
        <f t="shared" ca="1" si="12"/>
        <v>8.8679669050914563E-3</v>
      </c>
      <c r="G137" s="66">
        <f ca="1">(F137-$F$38)*SQRT(1/$F$39)</f>
        <v>0.21406478486478173</v>
      </c>
      <c r="H137" s="2"/>
      <c r="I137" s="4"/>
      <c r="J137" s="4"/>
      <c r="K137" s="4"/>
      <c r="L137" s="87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86"/>
      <c r="AM137" s="16">
        <f ca="1">(G144-G145)^2</f>
        <v>0.24753312327889451</v>
      </c>
      <c r="AN137" s="16">
        <f ca="1">(G144-G146)^2</f>
        <v>0.31909869758393472</v>
      </c>
      <c r="AO137" s="16">
        <f ca="1">(G144-G147)^2</f>
        <v>0.14613766872577647</v>
      </c>
      <c r="AP137" s="16">
        <f ca="1">(G144-G148)^2</f>
        <v>0.10476042791717424</v>
      </c>
      <c r="AQ137" s="16">
        <f ca="1">(G144-G149)^2</f>
        <v>9.4550233066814596E-3</v>
      </c>
      <c r="AR137" s="16">
        <f ca="1">(G144-G150)^2</f>
        <v>0.6424231130053939</v>
      </c>
      <c r="AS137" s="16">
        <f ca="1">(G144-G151)^2</f>
        <v>2.3863397176473446</v>
      </c>
      <c r="AT137" s="16">
        <f ca="1">(G144-G152)^2</f>
        <v>2.9481110171177183</v>
      </c>
      <c r="AU137" s="16">
        <f ca="1">(G144-G153)^2</f>
        <v>4.0844084436192114</v>
      </c>
      <c r="AV137" s="16">
        <f ca="1">(G144-G154)^2</f>
        <v>5.4354429474821009</v>
      </c>
      <c r="AW137" s="16">
        <f ca="1">(G144-G155)^2</f>
        <v>4.2405474840531117</v>
      </c>
      <c r="AX137" s="16">
        <f ca="1">(G144-G156)^2</f>
        <v>8.4391893382719871</v>
      </c>
      <c r="AY137" s="16">
        <f ca="1">(G144-G157)^2</f>
        <v>10.934068766162223</v>
      </c>
      <c r="AZ137" s="16">
        <f ca="1">(G144-G158)^2</f>
        <v>8.0352382859970231</v>
      </c>
      <c r="BA137" s="16">
        <f ca="1">(G144-G159)^2</f>
        <v>7.9881216067445067</v>
      </c>
      <c r="BB137" s="16">
        <f ca="1">(G144-G160)^2</f>
        <v>7.1105045957534498</v>
      </c>
    </row>
    <row r="138" spans="2:54" x14ac:dyDescent="0.25">
      <c r="B138" s="84"/>
      <c r="C138" s="71">
        <f t="shared" si="11"/>
        <v>97</v>
      </c>
      <c r="D138" s="19">
        <f t="shared" ca="1" si="9"/>
        <v>2.8741395693285821E-3</v>
      </c>
      <c r="E138" s="19">
        <f t="shared" ca="1" si="10"/>
        <v>-2.7618050424537279</v>
      </c>
      <c r="F138" s="72">
        <f t="shared" ca="1" si="12"/>
        <v>-0.2950447472230564</v>
      </c>
      <c r="G138" s="66">
        <f ca="1">(F138-$F$38)*SQRT(1/$F$39)</f>
        <v>-0.84470379018136732</v>
      </c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86"/>
      <c r="AM138" s="16">
        <f ca="1">(G145-G146)^2</f>
        <v>4.5375325190361773E-3</v>
      </c>
      <c r="AN138" s="16">
        <f ca="1">(G145-G147)^2</f>
        <v>1.3281972145896092E-2</v>
      </c>
      <c r="AO138" s="16">
        <f ca="1">(G145-G148)^2</f>
        <v>3.022724797034082E-2</v>
      </c>
      <c r="AP138" s="16">
        <f ca="1">(G145-G149)^2</f>
        <v>0.16023213489064092</v>
      </c>
      <c r="AQ138" s="16">
        <f ca="1">(G145-G150)^2</f>
        <v>1.687504979945202</v>
      </c>
      <c r="AR138" s="16">
        <f ca="1">(G145-G151)^2</f>
        <v>4.1710106011985211</v>
      </c>
      <c r="AS138" s="16">
        <f ca="1">(G145-G152)^2</f>
        <v>4.9041582642364672</v>
      </c>
      <c r="AT138" s="16">
        <f ca="1">(G145-G153)^2</f>
        <v>6.3429377168653307</v>
      </c>
      <c r="AU138" s="16">
        <f ca="1">(G145-G154)^2</f>
        <v>8.002848626910998</v>
      </c>
      <c r="AV138" s="16">
        <f ca="1">(G145-G155)^2</f>
        <v>6.5371545085274958</v>
      </c>
      <c r="AW138" s="16">
        <f ca="1">(G145-G156)^2</f>
        <v>11.577382521014405</v>
      </c>
      <c r="AX138" s="16">
        <f ca="1">(G145-G157)^2</f>
        <v>14.471917492439921</v>
      </c>
      <c r="AY138" s="16">
        <f ca="1">(G145-G158)^2</f>
        <v>11.103400863297125</v>
      </c>
      <c r="AZ138" s="16">
        <f ca="1">(G145-G159)^2</f>
        <v>11.048002283544545</v>
      </c>
      <c r="BA138" s="16">
        <f ca="1">(G145-G160)^2</f>
        <v>10.011401931254845</v>
      </c>
      <c r="BB138" s="16">
        <f ca="1">(G145-G161)^2</f>
        <v>9.159425811004569</v>
      </c>
    </row>
    <row r="139" spans="2:54" x14ac:dyDescent="0.25">
      <c r="B139" s="84"/>
      <c r="C139" s="71">
        <f t="shared" si="11"/>
        <v>98</v>
      </c>
      <c r="D139" s="19">
        <f t="shared" ca="1" si="9"/>
        <v>0.63901746300848472</v>
      </c>
      <c r="E139" s="19">
        <f t="shared" ca="1" si="10"/>
        <v>0.35583374775594184</v>
      </c>
      <c r="F139" s="72">
        <f t="shared" ca="1" si="12"/>
        <v>-0.40928159555892696</v>
      </c>
      <c r="G139" s="66">
        <f ca="1">(F139-$F$38)*SQRT(1/$F$39)</f>
        <v>-1.2426811682496397</v>
      </c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86"/>
      <c r="AM139" s="16">
        <f ca="1">(G146-G147)^2</f>
        <v>3.3345918356308166E-2</v>
      </c>
      <c r="AN139" s="16">
        <f ca="1">(G146-G148)^2</f>
        <v>5.8187600185254068E-2</v>
      </c>
      <c r="AO139" s="16">
        <f ca="1">(G146-G149)^2</f>
        <v>0.21869771290219886</v>
      </c>
      <c r="AP139" s="16">
        <f ca="1">(G146-G150)^2</f>
        <v>1.8670523261609202</v>
      </c>
      <c r="AQ139" s="16">
        <f ca="1">(G146-G151)^2</f>
        <v>4.4506924321515466</v>
      </c>
      <c r="AR139" s="16">
        <f ca="1">(G146-G152)^2</f>
        <v>5.2070430950672071</v>
      </c>
      <c r="AS139" s="16">
        <f ca="1">(G146-G153)^2</f>
        <v>6.6867762140543645</v>
      </c>
      <c r="AT139" s="16">
        <f ca="1">(G146-G154)^2</f>
        <v>8.3885065387829769</v>
      </c>
      <c r="AU139" s="16">
        <f ca="1">(G146-G155)^2</f>
        <v>6.8861484311130097</v>
      </c>
      <c r="AV139" s="16">
        <f ca="1">(G146-G156)^2</f>
        <v>12.040320532042893</v>
      </c>
      <c r="AW139" s="16">
        <f ca="1">(G146-G157)^2</f>
        <v>14.988965693081113</v>
      </c>
      <c r="AX139" s="16">
        <f ca="1">(G146-G158)^2</f>
        <v>11.556857285991683</v>
      </c>
      <c r="AY139" s="16">
        <f ca="1">(G146-G159)^2</f>
        <v>11.500337402622373</v>
      </c>
      <c r="AZ139" s="16">
        <f ca="1">(G146-G160)^2</f>
        <v>10.44221196734037</v>
      </c>
      <c r="BA139" s="16">
        <f ca="1">(G146-G161)^2</f>
        <v>9.5716945906613873</v>
      </c>
      <c r="BB139" s="16">
        <f ca="1">(G146-G162)^2</f>
        <v>10.623889119387071</v>
      </c>
    </row>
    <row r="140" spans="2:54" x14ac:dyDescent="0.25">
      <c r="B140" s="84"/>
      <c r="C140" s="71">
        <f t="shared" si="11"/>
        <v>99</v>
      </c>
      <c r="D140" s="19">
        <f t="shared" ca="1" si="9"/>
        <v>0.8764146228177252</v>
      </c>
      <c r="E140" s="19">
        <f t="shared" ca="1" si="10"/>
        <v>1.1572487285589899</v>
      </c>
      <c r="F140" s="72">
        <f t="shared" ca="1" si="12"/>
        <v>-0.48802584079811273</v>
      </c>
      <c r="G140" s="66">
        <f ca="1">(F140-$F$38)*SQRT(1/$F$39)</f>
        <v>-1.5170097121019466</v>
      </c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86"/>
      <c r="AM140" s="16">
        <f ca="1">(G147-G148)^2</f>
        <v>3.4354149268536133E-3</v>
      </c>
      <c r="AN140" s="16">
        <f ca="1">(G147-G149)^2</f>
        <v>8.1249297873022069E-2</v>
      </c>
      <c r="AO140" s="16">
        <f ca="1">(G147-G150)^2</f>
        <v>1.4013648811631645</v>
      </c>
      <c r="AP140" s="16">
        <f ca="1">(G147-G151)^2</f>
        <v>3.7135516822998604</v>
      </c>
      <c r="AQ140" s="16">
        <f ca="1">(G147-G152)^2</f>
        <v>4.4070016270877508</v>
      </c>
      <c r="AR140" s="16">
        <f ca="1">(G147-G153)^2</f>
        <v>5.7757139712837997</v>
      </c>
      <c r="AS140" s="16">
        <f ca="1">(G147-G154)^2</f>
        <v>7.3640765750666901</v>
      </c>
      <c r="AT140" s="16">
        <f ca="1">(G147-G155)^2</f>
        <v>5.9611104110118456</v>
      </c>
      <c r="AU140" s="16">
        <f ca="1">(G147-G156)^2</f>
        <v>10.806392927523758</v>
      </c>
      <c r="AV140" s="16">
        <f ca="1">(G147-G157)^2</f>
        <v>13.608351461720341</v>
      </c>
      <c r="AW140" s="16">
        <f ca="1">(G147-G158)^2</f>
        <v>10.348633199049564</v>
      </c>
      <c r="AX140" s="16">
        <f ca="1">(G147-G159)^2</f>
        <v>10.295153043435427</v>
      </c>
      <c r="AY140" s="16">
        <f ca="1">(G147-G160)^2</f>
        <v>9.2953796826744473</v>
      </c>
      <c r="AZ140" s="16">
        <f ca="1">(G147-G161)^2</f>
        <v>8.4751255629235906</v>
      </c>
      <c r="BA140" s="16">
        <f ca="1">(G147-G162)^2</f>
        <v>9.4668345350527048</v>
      </c>
      <c r="BB140" s="16">
        <f ca="1">(G147-G163)^2</f>
        <v>7.4858784045499061</v>
      </c>
    </row>
    <row r="141" spans="2:54" ht="15.75" thickBot="1" x14ac:dyDescent="0.3">
      <c r="B141" s="84"/>
      <c r="C141" s="71">
        <f t="shared" si="11"/>
        <v>100</v>
      </c>
      <c r="D141" s="19">
        <f t="shared" ca="1" si="9"/>
        <v>0.77875819095372822</v>
      </c>
      <c r="E141" s="19">
        <f t="shared" ca="1" si="10"/>
        <v>0.7680060036944103</v>
      </c>
      <c r="F141" s="72">
        <f t="shared" ca="1" si="12"/>
        <v>-0.57694232815433721</v>
      </c>
      <c r="G141" s="67">
        <f ca="1">(F141-$F$38)*SQRT(1/$F$39)</f>
        <v>-1.8267762280778554</v>
      </c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86"/>
      <c r="AM141" s="16">
        <f ca="1">(G148-G149)^2</f>
        <v>5.1270640871458717E-2</v>
      </c>
      <c r="AN141" s="16">
        <f ca="1">(G148-G150)^2</f>
        <v>1.266030417071315</v>
      </c>
      <c r="AO141" s="16">
        <f ca="1">(G148-G151)^2</f>
        <v>3.491088085444765</v>
      </c>
      <c r="AP141" s="16">
        <f ca="1">(G148-G152)^2</f>
        <v>4.1643486093537785</v>
      </c>
      <c r="AQ141" s="16">
        <f ca="1">(G148-G153)^2</f>
        <v>5.4974263023841035</v>
      </c>
      <c r="AR141" s="16">
        <f ca="1">(G148-G154)^2</f>
        <v>7.0494009490755829</v>
      </c>
      <c r="AS141" s="16">
        <f ca="1">(G148-G155)^2</f>
        <v>5.6783368974503476</v>
      </c>
      <c r="AT141" s="16">
        <f ca="1">(G148-G156)^2</f>
        <v>10.424474252976214</v>
      </c>
      <c r="AU141" s="16">
        <f ca="1">(G148-G157)^2</f>
        <v>13.179350366895928</v>
      </c>
      <c r="AV141" s="16">
        <f ca="1">(G148-G158)^2</f>
        <v>9.9749646550231983</v>
      </c>
      <c r="AW141" s="16">
        <f ca="1">(G148-G159)^2</f>
        <v>9.9224601693987378</v>
      </c>
      <c r="AX141" s="16">
        <f ca="1">(G148-G160)^2</f>
        <v>8.941416238550902</v>
      </c>
      <c r="AY141" s="16">
        <f ca="1">(G148-G161)^2</f>
        <v>8.1372952581197548</v>
      </c>
      <c r="AZ141" s="16">
        <f ca="1">(G148-G162)^2</f>
        <v>9.1095900105774721</v>
      </c>
      <c r="BA141" s="16">
        <f ca="1">(G148-G163)^2</f>
        <v>7.1685827894119907</v>
      </c>
      <c r="BB141" s="16">
        <f ca="1">(G148-G164)^2</f>
        <v>3.461565916232606</v>
      </c>
    </row>
    <row r="142" spans="2:54" x14ac:dyDescent="0.25">
      <c r="B142" s="84"/>
      <c r="C142" s="71">
        <f t="shared" si="11"/>
        <v>101</v>
      </c>
      <c r="D142" s="19">
        <f t="shared" ca="1" si="9"/>
        <v>0.40274320169486022</v>
      </c>
      <c r="E142" s="19">
        <f t="shared" ca="1" si="10"/>
        <v>-0.24625298314881594</v>
      </c>
      <c r="F142" s="72">
        <f t="shared" ca="1" si="12"/>
        <v>-0.55445292273539581</v>
      </c>
      <c r="G142" s="62">
        <f ca="1">(F142-$F$38)*SQRT(1/$F$39)</f>
        <v>-1.7484278253222947</v>
      </c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86"/>
      <c r="AM142" s="16">
        <f ca="1">(G149-G150)^2</f>
        <v>0.80775148882900638</v>
      </c>
      <c r="AN142" s="16">
        <f ca="1">(G149-G151)^2</f>
        <v>2.6962137659708536</v>
      </c>
      <c r="AO142" s="16">
        <f ca="1">(G149-G152)^2</f>
        <v>3.2914789534872662</v>
      </c>
      <c r="AP142" s="16">
        <f ca="1">(G149-G153)^2</f>
        <v>4.4868936287630019</v>
      </c>
      <c r="AQ142" s="16">
        <f ca="1">(G149-G154)^2</f>
        <v>5.8982951024540853</v>
      </c>
      <c r="AR142" s="16">
        <f ca="1">(G149-G155)^2</f>
        <v>4.6504746052383421</v>
      </c>
      <c r="AS142" s="16">
        <f ca="1">(G149-G156)^2</f>
        <v>9.0135965078100426</v>
      </c>
      <c r="AT142" s="16">
        <f ca="1">(G149-G157)^2</f>
        <v>11.586584828627464</v>
      </c>
      <c r="AU142" s="16">
        <f ca="1">(G149-G158)^2</f>
        <v>8.5959586365966185</v>
      </c>
      <c r="AV142" s="16">
        <f ca="1">(G149-G159)^2</f>
        <v>8.5472233382861251</v>
      </c>
      <c r="AW142" s="16">
        <f ca="1">(G149-G160)^2</f>
        <v>7.6385345381417009</v>
      </c>
      <c r="AX142" s="16">
        <f ca="1">(G149-G161)^2</f>
        <v>6.8967387544489069</v>
      </c>
      <c r="AY142" s="16">
        <f ca="1">(G149-G162)^2</f>
        <v>7.794032911141402</v>
      </c>
      <c r="AZ142" s="16">
        <f ca="1">(G149-G163)^2</f>
        <v>6.0073554570838867</v>
      </c>
      <c r="BA142" s="16">
        <f ca="1">(G149-G164)^2</f>
        <v>2.6702768786383935</v>
      </c>
      <c r="BB142" s="16">
        <f ca="1">(G149-G165)^2</f>
        <v>3.4878897025005298</v>
      </c>
    </row>
    <row r="143" spans="2:54" x14ac:dyDescent="0.25">
      <c r="B143" s="84"/>
      <c r="C143" s="71">
        <f t="shared" si="11"/>
        <v>102</v>
      </c>
      <c r="D143" s="19">
        <f t="shared" ca="1" si="9"/>
        <v>2.3181575358530826E-2</v>
      </c>
      <c r="E143" s="19">
        <f t="shared" ca="1" si="10"/>
        <v>-1.9920720719365079</v>
      </c>
      <c r="F143" s="72">
        <f t="shared" ca="1" si="12"/>
        <v>-0.68397312011881428</v>
      </c>
      <c r="G143" s="63">
        <f ca="1">(F143-$F$38)*SQRT(1/$F$39)</f>
        <v>-2.1996492071481137</v>
      </c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86"/>
      <c r="AM143" s="16">
        <f ca="1">(G150-G151)^2</f>
        <v>0.55244315007882705</v>
      </c>
      <c r="AN143" s="16">
        <f ca="1">(G150-G152)^2</f>
        <v>0.83812815926615092</v>
      </c>
      <c r="AO143" s="16">
        <f ca="1">(G150-G153)^2</f>
        <v>1.4871288621568737</v>
      </c>
      <c r="AP143" s="16">
        <f ca="1">(G150-G154)^2</f>
        <v>2.3405653346241539</v>
      </c>
      <c r="AQ143" s="16">
        <f ca="1">(G150-G155)^2</f>
        <v>1.5819248745320265</v>
      </c>
      <c r="AR143" s="16">
        <f ca="1">(G150-G156)^2</f>
        <v>4.4247764928461102</v>
      </c>
      <c r="AS143" s="16">
        <f ca="1">(G150-G157)^2</f>
        <v>6.2758132454177895</v>
      </c>
      <c r="AT143" s="16">
        <f ca="1">(G150-G158)^2</f>
        <v>4.1336443244612857</v>
      </c>
      <c r="AU143" s="16">
        <f ca="1">(G150-G159)^2</f>
        <v>4.0998697370699677</v>
      </c>
      <c r="AV143" s="16">
        <f ca="1">(G150-G160)^2</f>
        <v>3.4783739320738003</v>
      </c>
      <c r="AW143" s="16">
        <f ca="1">(G150-G161)^2</f>
        <v>2.9839601895780907</v>
      </c>
      <c r="AX143" s="16">
        <f ca="1">(G150-G162)^2</f>
        <v>3.5835609342579686</v>
      </c>
      <c r="AY143" s="16">
        <f ca="1">(G150-G163)^2</f>
        <v>2.4094513468518106</v>
      </c>
      <c r="AZ143" s="16">
        <f ca="1">(G150-G164)^2</f>
        <v>0.5407370136478068</v>
      </c>
      <c r="BA143" s="16">
        <f ca="1">(G150-G165)^2</f>
        <v>0.93864962144666686</v>
      </c>
      <c r="BB143" s="16">
        <f ca="1">(G150-G166)^2</f>
        <v>1.2770386066079791</v>
      </c>
    </row>
    <row r="144" spans="2:54" x14ac:dyDescent="0.25">
      <c r="B144" s="84"/>
      <c r="C144" s="71">
        <f t="shared" si="11"/>
        <v>103</v>
      </c>
      <c r="D144" s="19">
        <f t="shared" ca="1" si="9"/>
        <v>0.15071247797145526</v>
      </c>
      <c r="E144" s="19">
        <f t="shared" ca="1" si="10"/>
        <v>-1.0333824504620333</v>
      </c>
      <c r="F144" s="72">
        <f t="shared" ca="1" si="12"/>
        <v>-0.31105116540998279</v>
      </c>
      <c r="G144" s="63">
        <f ca="1">(F144-$F$38)*SQRT(1/$F$39)</f>
        <v>-0.90046681616723934</v>
      </c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86"/>
      <c r="AM144" s="16">
        <f ca="1">(G151-G152)^2</f>
        <v>2.966255343992278E-2</v>
      </c>
      <c r="AN144" s="16">
        <f ca="1">(G151-G153)^2</f>
        <v>0.22677952197865528</v>
      </c>
      <c r="AO144" s="16">
        <f ca="1">(G151-G154)^2</f>
        <v>0.61877957236801429</v>
      </c>
      <c r="AP144" s="16">
        <f ca="1">(G151-G155)^2</f>
        <v>0.26469044719326468</v>
      </c>
      <c r="AQ144" s="16">
        <f ca="1">(G151-G156)^2</f>
        <v>1.8502802676874521</v>
      </c>
      <c r="AR144" s="16">
        <f ca="1">(G151-G157)^2</f>
        <v>3.1042638935680591</v>
      </c>
      <c r="AS144" s="16">
        <f ca="1">(G151-G158)^2</f>
        <v>1.6637681718119206</v>
      </c>
      <c r="AT144" s="16">
        <f ca="1">(G151-G159)^2</f>
        <v>1.6423660753530875</v>
      </c>
      <c r="AU144" s="16">
        <f ca="1">(G151-G160)^2</f>
        <v>1.2583785510490602</v>
      </c>
      <c r="AV144" s="16">
        <f ca="1">(G151-G161)^2</f>
        <v>0.96854947555924731</v>
      </c>
      <c r="AW144" s="16">
        <f ca="1">(G151-G162)^2</f>
        <v>1.3219581067302486</v>
      </c>
      <c r="AX144" s="16">
        <f ca="1">(G151-G163)^2</f>
        <v>0.65444144907333668</v>
      </c>
      <c r="AY144" s="16">
        <f ca="1">(G151-G164)^2</f>
        <v>6.2678396146452093E-5</v>
      </c>
      <c r="AZ144" s="16">
        <f ca="1">(G151-G165)^2</f>
        <v>5.0883684354752337E-2</v>
      </c>
      <c r="BA144" s="16">
        <f ca="1">(G151-G166)^2</f>
        <v>0.14961124905023479</v>
      </c>
      <c r="BB144" s="16">
        <f ca="1">(G151-G167)^2</f>
        <v>0.23696642522973035</v>
      </c>
    </row>
    <row r="145" spans="2:54" ht="15.75" thickBot="1" x14ac:dyDescent="0.3">
      <c r="B145" s="84"/>
      <c r="C145" s="71">
        <f t="shared" si="11"/>
        <v>104</v>
      </c>
      <c r="D145" s="19">
        <f t="shared" ca="1" si="9"/>
        <v>2.3196059755033693E-2</v>
      </c>
      <c r="E145" s="19">
        <f t="shared" ca="1" si="10"/>
        <v>-1.9918080787951051</v>
      </c>
      <c r="F145" s="72">
        <f t="shared" ca="1" si="12"/>
        <v>-0.45386309503431865</v>
      </c>
      <c r="G145" s="63">
        <f ca="1">(F145-$F$38)*SQRT(1/$F$39)</f>
        <v>-1.3979938237546612</v>
      </c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86"/>
      <c r="AM145" s="16">
        <f ca="1">(G152-G153)^2</f>
        <v>9.2407204860248227E-2</v>
      </c>
      <c r="AN145" s="16">
        <f ca="1">(G152-G154)^2</f>
        <v>0.37748395831414261</v>
      </c>
      <c r="AO145" s="16">
        <f ca="1">(G152-G155)^2</f>
        <v>0.11713681023392093</v>
      </c>
      <c r="AP145" s="16">
        <f ca="1">(G152-G156)^2</f>
        <v>1.4113959725877065</v>
      </c>
      <c r="AQ145" s="16">
        <f ca="1">(G152-G157)^2</f>
        <v>2.5270314193974883</v>
      </c>
      <c r="AR145" s="16">
        <f ca="1">(G152-G158)^2</f>
        <v>1.2491262696900574</v>
      </c>
      <c r="AS145" s="16">
        <f ca="1">(G152-G159)^2</f>
        <v>1.2305911066992166</v>
      </c>
      <c r="AT145" s="16">
        <f ca="1">(G152-G160)^2</f>
        <v>0.90163861475505114</v>
      </c>
      <c r="AU145" s="16">
        <f ca="1">(G152-G161)^2</f>
        <v>0.65921556543068183</v>
      </c>
      <c r="AV145" s="16">
        <f ca="1">(G152-G162)^2</f>
        <v>0.9555769606307134</v>
      </c>
      <c r="AW145" s="16">
        <f ca="1">(G152-G163)^2</f>
        <v>0.40544719239415722</v>
      </c>
      <c r="AX145" s="16">
        <f ca="1">(G152-G164)^2</f>
        <v>3.2452282459158426E-2</v>
      </c>
      <c r="AY145" s="16">
        <f ca="1">(G152-G165)^2</f>
        <v>2.8457871809752268E-3</v>
      </c>
      <c r="AZ145" s="16">
        <f ca="1">(G152-G166)^2</f>
        <v>4.6039397471541066E-2</v>
      </c>
      <c r="BA145" s="16">
        <f ca="1">(G152-G167)^2</f>
        <v>0.43430759092350424</v>
      </c>
      <c r="BB145" s="16">
        <f ca="1">(G152-G168)^2</f>
        <v>2.300398811533487</v>
      </c>
    </row>
    <row r="146" spans="2:54" ht="15.75" thickBot="1" x14ac:dyDescent="0.3">
      <c r="B146" s="84"/>
      <c r="C146" s="71">
        <f t="shared" si="11"/>
        <v>105</v>
      </c>
      <c r="D146" s="19">
        <f t="shared" ca="1" si="9"/>
        <v>0.23284946144906038</v>
      </c>
      <c r="E146" s="19">
        <f t="shared" ca="1" si="10"/>
        <v>-0.72949500372831955</v>
      </c>
      <c r="F146" s="72">
        <f t="shared" ca="1" si="12"/>
        <v>-0.47319869719454888</v>
      </c>
      <c r="G146" s="63">
        <f ca="1">(F146-$F$38)*SQRT(1/$F$39)</f>
        <v>-1.4653550330596921</v>
      </c>
      <c r="H146" s="10"/>
      <c r="I146" s="14">
        <f ca="1">AVERAGE(G142:G151)</f>
        <v>-1.0671119230580324</v>
      </c>
      <c r="J146" s="18">
        <f ca="1">_xlfn.VAR.P(G142:G151)</f>
        <v>0.59849546130408071</v>
      </c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86"/>
      <c r="AM146" s="16">
        <f ca="1">(G153-G154)^2</f>
        <v>9.6355422087183062E-2</v>
      </c>
      <c r="AN146" s="16">
        <f ca="1">(G153-G155)^2</f>
        <v>1.4643647680312828E-3</v>
      </c>
      <c r="AO146" s="16">
        <f ca="1">(G153-G156)^2</f>
        <v>0.78152025011866666</v>
      </c>
      <c r="AP146" s="16">
        <f ca="1">(G153-G157)^2</f>
        <v>1.6529689453530181</v>
      </c>
      <c r="AQ146" s="16">
        <f ca="1">(G153-G158)^2</f>
        <v>0.66203875904600751</v>
      </c>
      <c r="AR146" s="16">
        <f ca="1">(G153-G159)^2</f>
        <v>0.64856377953740374</v>
      </c>
      <c r="AS146" s="16">
        <f ca="1">(G153-G160)^2</f>
        <v>0.41674900104245999</v>
      </c>
      <c r="AT146" s="16">
        <f ca="1">(G153-G161)^2</f>
        <v>0.25799834706283492</v>
      </c>
      <c r="AU146" s="16">
        <f ca="1">(G153-G162)^2</f>
        <v>0.45367045721649923</v>
      </c>
      <c r="AV146" s="16">
        <f ca="1">(G153-G163)^2</f>
        <v>0.11073042864703873</v>
      </c>
      <c r="AW146" s="16">
        <f ca="1">(G153-G164)^2</f>
        <v>0.23438253901878348</v>
      </c>
      <c r="AX146" s="16">
        <f ca="1">(G153-G165)^2</f>
        <v>6.2820216087195346E-2</v>
      </c>
      <c r="AY146" s="16">
        <f ca="1">(G153-G166)^2</f>
        <v>7.995507529252821E-3</v>
      </c>
      <c r="AZ146" s="16">
        <f ca="1">(G153-G167)^2</f>
        <v>0.92737999530489468</v>
      </c>
      <c r="BA146" s="16">
        <f ca="1">(G153-G168)^2</f>
        <v>3.3149197279014793</v>
      </c>
      <c r="BB146" s="16">
        <f ca="1">(G153-G169)^2</f>
        <v>2.498670546581176</v>
      </c>
    </row>
    <row r="147" spans="2:54" x14ac:dyDescent="0.25">
      <c r="B147" s="84"/>
      <c r="C147" s="71">
        <f t="shared" si="11"/>
        <v>106</v>
      </c>
      <c r="D147" s="19">
        <f t="shared" ca="1" si="9"/>
        <v>0.56954417811245717</v>
      </c>
      <c r="E147" s="19">
        <f t="shared" ca="1" si="10"/>
        <v>0.17521379676930435</v>
      </c>
      <c r="F147" s="72">
        <f t="shared" ca="1" si="12"/>
        <v>-0.42078205849605443</v>
      </c>
      <c r="G147" s="63">
        <f ca="1">(F147-$F$38)*SQRT(1/$F$39)</f>
        <v>-1.2827463849722913</v>
      </c>
      <c r="H147" s="2"/>
      <c r="I147" s="4"/>
      <c r="J147" s="4"/>
      <c r="K147" s="4"/>
      <c r="L147" s="87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86"/>
      <c r="AM147" s="16">
        <f ca="1">(G154-G155)^2</f>
        <v>7.4062725983696245E-2</v>
      </c>
      <c r="AN147" s="16">
        <f ca="1">(G154-G156)^2</f>
        <v>0.32904523001130448</v>
      </c>
      <c r="AO147" s="16">
        <f ca="1">(G154-G157)^2</f>
        <v>0.95114513837821679</v>
      </c>
      <c r="AP147" s="16">
        <f ca="1">(G154-G158)^2</f>
        <v>0.25325648083374569</v>
      </c>
      <c r="AQ147" s="16">
        <f ca="1">(G154-G159)^2</f>
        <v>0.24494865558098122</v>
      </c>
      <c r="AR147" s="16">
        <f ca="1">(G154-G160)^2</f>
        <v>0.11232505290279055</v>
      </c>
      <c r="AS147" s="16">
        <f ca="1">(G154-G161)^2</f>
        <v>3.9015603816133893E-2</v>
      </c>
      <c r="AT147" s="16">
        <f ca="1">(G154-G162)^2</f>
        <v>0.13186988738879363</v>
      </c>
      <c r="AU147" s="16">
        <f ca="1">(G154-G163)^2</f>
        <v>4.9952795190279036E-4</v>
      </c>
      <c r="AV147" s="16">
        <f ca="1">(G154-G164)^2</f>
        <v>0.63129762890602614</v>
      </c>
      <c r="AW147" s="16">
        <f ca="1">(G154-G165)^2</f>
        <v>0.31477857435091405</v>
      </c>
      <c r="AX147" s="16">
        <f ca="1">(G154-G166)^2</f>
        <v>0.15986346884073749</v>
      </c>
      <c r="AY147" s="16">
        <f ca="1">(G154-G167)^2</f>
        <v>1.6215918914151095</v>
      </c>
      <c r="AZ147" s="16">
        <f ca="1">(G154-G168)^2</f>
        <v>4.5416034024305389</v>
      </c>
      <c r="BA147" s="16">
        <f ca="1">(G154-G169)^2</f>
        <v>3.5763729107283861</v>
      </c>
      <c r="BB147" s="16">
        <f ca="1">(G154-G170)^2</f>
        <v>3.7089748339067592</v>
      </c>
    </row>
    <row r="148" spans="2:54" x14ac:dyDescent="0.25">
      <c r="B148" s="84"/>
      <c r="C148" s="71">
        <f t="shared" si="11"/>
        <v>107</v>
      </c>
      <c r="D148" s="19">
        <f t="shared" ca="1" si="9"/>
        <v>0.11025163844300856</v>
      </c>
      <c r="E148" s="19">
        <f t="shared" ca="1" si="10"/>
        <v>-1.2251909675610926</v>
      </c>
      <c r="F148" s="72">
        <f t="shared" ca="1" si="12"/>
        <v>-0.40395774215692665</v>
      </c>
      <c r="G148" s="63">
        <f ca="1">(F148-$F$38)*SQRT(1/$F$39)</f>
        <v>-1.2241339722352813</v>
      </c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86"/>
      <c r="AM148" s="16">
        <f ca="1">(G155-G156)^2</f>
        <v>0.71532574348680622</v>
      </c>
      <c r="AN148" s="16">
        <f ca="1">(G155-G157)^2</f>
        <v>1.5560351498491258</v>
      </c>
      <c r="AO148" s="16">
        <f ca="1">(G155-G158)^2</f>
        <v>0.60123061836201364</v>
      </c>
      <c r="AP148" s="16">
        <f ca="1">(G155-G159)^2</f>
        <v>0.58839263672820219</v>
      </c>
      <c r="AQ148" s="16">
        <f ca="1">(G155-G160)^2</f>
        <v>0.36880597550342037</v>
      </c>
      <c r="AR148" s="16">
        <f ca="1">(G155-G161)^2</f>
        <v>0.22058836606664159</v>
      </c>
      <c r="AS148" s="16">
        <f ca="1">(G155-G162)^2</f>
        <v>0.40358527169184666</v>
      </c>
      <c r="AT148" s="16">
        <f ca="1">(G155-G163)^2</f>
        <v>8.6727187445154008E-2</v>
      </c>
      <c r="AU148" s="16">
        <f ca="1">(G155-G164)^2</f>
        <v>0.27289938183516255</v>
      </c>
      <c r="AV148" s="16">
        <f ca="1">(G155-G165)^2</f>
        <v>8.3467042757516527E-2</v>
      </c>
      <c r="AW148" s="16">
        <f ca="1">(G155-G166)^2</f>
        <v>1.6303362496989715E-2</v>
      </c>
      <c r="AX148" s="16">
        <f ca="1">(G155-G167)^2</f>
        <v>1.0025470762155895</v>
      </c>
      <c r="AY148" s="16">
        <f ca="1">(G155-G168)^2</f>
        <v>3.4557290123241686</v>
      </c>
      <c r="AZ148" s="16">
        <f ca="1">(G155-G169)^2</f>
        <v>2.6211136717219428</v>
      </c>
      <c r="BA148" s="16">
        <f ca="1">(G155-G170)^2</f>
        <v>2.7348070760672427</v>
      </c>
      <c r="BB148" s="16">
        <f ca="1">(G155-G171)^2</f>
        <v>0.89648859791372837</v>
      </c>
    </row>
    <row r="149" spans="2:54" x14ac:dyDescent="0.25">
      <c r="B149" s="84"/>
      <c r="C149" s="71">
        <f t="shared" si="11"/>
        <v>108</v>
      </c>
      <c r="D149" s="19">
        <f t="shared" ca="1" si="9"/>
        <v>0.90993200837416077</v>
      </c>
      <c r="E149" s="19">
        <f t="shared" ca="1" si="10"/>
        <v>1.3403364593434175</v>
      </c>
      <c r="F149" s="72">
        <f t="shared" ca="1" si="12"/>
        <v>-0.3389624052268454</v>
      </c>
      <c r="G149" s="63">
        <f ca="1">(F149-$F$38)*SQRT(1/$F$39)</f>
        <v>-0.99770376031236074</v>
      </c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86"/>
      <c r="AM149" s="16">
        <f ca="1">(G156-G157)^2</f>
        <v>0.16131634360961894</v>
      </c>
      <c r="AN149" s="16">
        <f ca="1">(G156-G158)^2</f>
        <v>4.953161049371285E-3</v>
      </c>
      <c r="AO149" s="16">
        <f ca="1">(G156-G159)^2</f>
        <v>6.1939676049588789E-3</v>
      </c>
      <c r="AP149" s="16">
        <f ca="1">(G156-G160)^2</f>
        <v>5.6870489060154662E-2</v>
      </c>
      <c r="AQ149" s="16">
        <f ca="1">(G156-G161)^2</f>
        <v>0.14145193434015252</v>
      </c>
      <c r="AR149" s="16">
        <f ca="1">(G156-G162)^2</f>
        <v>4.4304232149074363E-2</v>
      </c>
      <c r="AS149" s="16">
        <f ca="1">(G156-G163)^2</f>
        <v>0.30390359653624149</v>
      </c>
      <c r="AT149" s="16">
        <f ca="1">(G156-G164)^2</f>
        <v>1.8718810610986205</v>
      </c>
      <c r="AU149" s="16">
        <f ca="1">(G156-G165)^2</f>
        <v>1.2874895200871654</v>
      </c>
      <c r="AV149" s="16">
        <f ca="1">(G156-G166)^2</f>
        <v>0.94761257664295606</v>
      </c>
      <c r="AW149" s="16">
        <f ca="1">(G156-G167)^2</f>
        <v>3.411564329599567</v>
      </c>
      <c r="AX149" s="16">
        <f ca="1">(G156-G168)^2</f>
        <v>7.3155559404376955</v>
      </c>
      <c r="AY149" s="16">
        <f ca="1">(G156-G169)^2</f>
        <v>6.0750157504515183</v>
      </c>
      <c r="AZ149" s="16">
        <f ca="1">(G156-G170)^2</f>
        <v>6.2474729168470313</v>
      </c>
      <c r="BA149" s="16">
        <f ca="1">(G156-G171)^2</f>
        <v>3.2134152565227536</v>
      </c>
      <c r="BB149" s="16">
        <f ca="1">(G156-G172)^2</f>
        <v>5.5451149875434265</v>
      </c>
    </row>
    <row r="150" spans="2:54" x14ac:dyDescent="0.25">
      <c r="B150" s="84"/>
      <c r="C150" s="71">
        <f t="shared" si="11"/>
        <v>109</v>
      </c>
      <c r="D150" s="19">
        <f t="shared" ca="1" si="9"/>
        <v>0.11216445766501204</v>
      </c>
      <c r="E150" s="19">
        <f t="shared" ca="1" si="10"/>
        <v>-1.2150974781117516</v>
      </c>
      <c r="F150" s="72">
        <f t="shared" ca="1" si="12"/>
        <v>-8.0982006295164444E-2</v>
      </c>
      <c r="G150" s="63">
        <f ca="1">(F150-$F$38)*SQRT(1/$F$39)</f>
        <v>-9.8953801297615399E-2</v>
      </c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86"/>
      <c r="AM150" s="16">
        <f ca="1">(G157-G158)^2</f>
        <v>0.22280359454444459</v>
      </c>
      <c r="AN150" s="16">
        <f ca="1">(G157-G159)^2</f>
        <v>0.23073018804041148</v>
      </c>
      <c r="AO150" s="16">
        <f ca="1">(G157-G160)^2</f>
        <v>0.40975028799959357</v>
      </c>
      <c r="AP150" s="16">
        <f ca="1">(G157-G161)^2</f>
        <v>0.60488420830936906</v>
      </c>
      <c r="AQ150" s="16">
        <f ca="1">(G157-G162)^2</f>
        <v>0.37470039994502735</v>
      </c>
      <c r="AR150" s="16">
        <f ca="1">(G157-G163)^2</f>
        <v>0.90805000688947857</v>
      </c>
      <c r="AS150" s="16">
        <f ca="1">(G157-G164)^2</f>
        <v>3.1322242623391583</v>
      </c>
      <c r="AT150" s="16">
        <f ca="1">(G157-G165)^2</f>
        <v>2.3602730365914848</v>
      </c>
      <c r="AU150" s="16">
        <f ca="1">(G157-G166)^2</f>
        <v>1.8908890113634487</v>
      </c>
      <c r="AV150" s="16">
        <f ca="1">(G157-G167)^2</f>
        <v>5.0565802164321427</v>
      </c>
      <c r="AW150" s="16">
        <f ca="1">(G157-G168)^2</f>
        <v>9.649537684685928</v>
      </c>
      <c r="AX150" s="16">
        <f ca="1">(G157-G169)^2</f>
        <v>8.2162304027969011</v>
      </c>
      <c r="AY150" s="16">
        <f ca="1">(G157-G170)^2</f>
        <v>8.4165935215796157</v>
      </c>
      <c r="AZ150" s="16">
        <f ca="1">(G157-G171)^2</f>
        <v>4.8146988215393272</v>
      </c>
      <c r="BA150" s="16">
        <f ca="1">(G157-G172)^2</f>
        <v>7.5980102215886554</v>
      </c>
      <c r="BB150" s="16">
        <f ca="1">(G157-G173)^2</f>
        <v>12.543861111624778</v>
      </c>
    </row>
    <row r="151" spans="2:54" ht="15.75" thickBot="1" x14ac:dyDescent="0.3">
      <c r="B151" s="84"/>
      <c r="C151" s="71">
        <f t="shared" si="11"/>
        <v>110</v>
      </c>
      <c r="D151" s="19">
        <f t="shared" ca="1" si="9"/>
        <v>0.82755748245553129</v>
      </c>
      <c r="E151" s="19">
        <f t="shared" ca="1" si="10"/>
        <v>0.94455710479645738</v>
      </c>
      <c r="F151" s="72">
        <f t="shared" ca="1" si="12"/>
        <v>0.13236749051587574</v>
      </c>
      <c r="G151" s="64">
        <f ca="1">(F151-$F$38)*SQRT(1/$F$39)</f>
        <v>0.64431139368922574</v>
      </c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86"/>
      <c r="AM151" s="16">
        <f ca="1">(G158-G159)^2</f>
        <v>6.9273431959749558E-5</v>
      </c>
      <c r="AN151" s="16">
        <f ca="1">(G158-G160)^2</f>
        <v>2.8256482146085608E-2</v>
      </c>
      <c r="AO151" s="16">
        <f ca="1">(G158-G161)^2</f>
        <v>9.3466103652549148E-2</v>
      </c>
      <c r="AP151" s="16">
        <f ca="1">(G158-G162)^2</f>
        <v>1.962997366834832E-2</v>
      </c>
      <c r="AQ151" s="16">
        <f ca="1">(G158-G163)^2</f>
        <v>0.23126079230062757</v>
      </c>
      <c r="AR151" s="16">
        <f ca="1">(G158-G164)^2</f>
        <v>1.6842545933095345</v>
      </c>
      <c r="AS151" s="16">
        <f ca="1">(G158-G165)^2</f>
        <v>1.1327286499136102</v>
      </c>
      <c r="AT151" s="16">
        <f ca="1">(G158-G166)^2</f>
        <v>0.81554489687572385</v>
      </c>
      <c r="AU151" s="16">
        <f ca="1">(G158-G167)^2</f>
        <v>3.1565326637470821</v>
      </c>
      <c r="AV151" s="16">
        <f ca="1">(G158-G168)^2</f>
        <v>6.9397985724040234</v>
      </c>
      <c r="AW151" s="16">
        <f ca="1">(G158-G169)^2</f>
        <v>5.7330364604995259</v>
      </c>
      <c r="AX151" s="16">
        <f ca="1">(G158-G170)^2</f>
        <v>5.9006037391586315</v>
      </c>
      <c r="AY151" s="16">
        <f ca="1">(G158-G171)^2</f>
        <v>2.9660466921177839</v>
      </c>
      <c r="AZ151" s="16">
        <f ca="1">(G158-G172)^2</f>
        <v>5.2186116804369629</v>
      </c>
      <c r="BA151" s="16">
        <f ca="1">(G158-G173)^2</f>
        <v>9.4231232632460049</v>
      </c>
      <c r="BB151" s="16">
        <f ca="1">(G158-G174)^2</f>
        <v>5.4594535541927476</v>
      </c>
    </row>
    <row r="152" spans="2:54" x14ac:dyDescent="0.25">
      <c r="B152" s="84"/>
      <c r="C152" s="71">
        <f t="shared" si="11"/>
        <v>111</v>
      </c>
      <c r="D152" s="19">
        <f t="shared" ca="1" si="9"/>
        <v>0.91062100595122286</v>
      </c>
      <c r="E152" s="19">
        <f t="shared" ca="1" si="10"/>
        <v>1.3445890293778489</v>
      </c>
      <c r="F152" s="72">
        <f t="shared" ca="1" si="12"/>
        <v>0.18180448878279323</v>
      </c>
      <c r="G152" s="65">
        <f ca="1">(F152-$F$38)*SQRT(1/$F$39)</f>
        <v>0.81653959532857046</v>
      </c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86"/>
      <c r="AM152" s="16">
        <f ca="1">(G159-G160)^2</f>
        <v>2.5527596545131939E-2</v>
      </c>
      <c r="AN152" s="16">
        <f ca="1">(G159-G161)^2</f>
        <v>8.8446283738177839E-2</v>
      </c>
      <c r="AO152" s="16">
        <f ca="1">(G159-G162)^2</f>
        <v>1.7367007279632671E-2</v>
      </c>
      <c r="AP152" s="16">
        <f ca="1">(G159-G163)^2</f>
        <v>0.22332501013992706</v>
      </c>
      <c r="AQ152" s="16">
        <f ca="1">(G159-G164)^2</f>
        <v>1.6627207099376822</v>
      </c>
      <c r="AR152" s="16">
        <f ca="1">(G159-G165)^2</f>
        <v>1.1150814901764867</v>
      </c>
      <c r="AS152" s="16">
        <f ca="1">(G159-G166)^2</f>
        <v>0.80058146011639186</v>
      </c>
      <c r="AT152" s="16">
        <f ca="1">(G159-G167)^2</f>
        <v>3.1270273635922048</v>
      </c>
      <c r="AU152" s="16">
        <f ca="1">(G159-G168)^2</f>
        <v>6.8960161109001872</v>
      </c>
      <c r="AV152" s="16">
        <f ca="1">(G159-G169)^2</f>
        <v>5.6932486336270651</v>
      </c>
      <c r="AW152" s="16">
        <f ca="1">(G159-G170)^2</f>
        <v>5.8602376284996227</v>
      </c>
      <c r="AX152" s="16">
        <f ca="1">(G159-G171)^2</f>
        <v>2.9374476392145099</v>
      </c>
      <c r="AY152" s="16">
        <f ca="1">(G159-G172)^2</f>
        <v>5.1806540612181085</v>
      </c>
      <c r="AZ152" s="16">
        <f ca="1">(G159-G173)^2</f>
        <v>9.3720937269765692</v>
      </c>
      <c r="BA152" s="16">
        <f ca="1">(G159-G174)^2</f>
        <v>5.4206283506736668</v>
      </c>
      <c r="BB152" s="16">
        <f ca="1">(G159-G175)^2</f>
        <v>2.0983795224296546</v>
      </c>
    </row>
    <row r="153" spans="2:54" x14ac:dyDescent="0.25">
      <c r="B153" s="84"/>
      <c r="C153" s="71">
        <f t="shared" si="11"/>
        <v>112</v>
      </c>
      <c r="D153" s="19">
        <f t="shared" ca="1" si="9"/>
        <v>0.47560573734875322</v>
      </c>
      <c r="E153" s="19">
        <f t="shared" ca="1" si="10"/>
        <v>-6.1185503418410343E-2</v>
      </c>
      <c r="F153" s="72">
        <f t="shared" ca="1" si="12"/>
        <v>0.26906158241073891</v>
      </c>
      <c r="G153" s="66">
        <f ca="1">(F153-$F$38)*SQRT(1/$F$39)</f>
        <v>1.1205251292940015</v>
      </c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86"/>
      <c r="AM153" s="16">
        <f ca="1">(G160-G161)^2</f>
        <v>1.8940811361287314E-2</v>
      </c>
      <c r="AN153" s="16">
        <f ca="1">(G160-G162)^2</f>
        <v>7.8341979815086283E-4</v>
      </c>
      <c r="AO153" s="16">
        <f ca="1">(G160-G163)^2</f>
        <v>9.7843325416793137E-2</v>
      </c>
      <c r="AP153" s="16">
        <f ca="1">(G160-G164)^2</f>
        <v>1.2762033407301696</v>
      </c>
      <c r="AQ153" s="16">
        <f ca="1">(G160-G165)^2</f>
        <v>0.80317553535975506</v>
      </c>
      <c r="AR153" s="16">
        <f ca="1">(G160-G166)^2</f>
        <v>0.54019354106040163</v>
      </c>
      <c r="AS153" s="16">
        <f ca="1">(G160-G167)^2</f>
        <v>2.5874868477000152</v>
      </c>
      <c r="AT153" s="16">
        <f ca="1">(G160-G168)^2</f>
        <v>6.0824043458425177</v>
      </c>
      <c r="AU153" s="16">
        <f ca="1">(G160-G169)^2</f>
        <v>4.95631979430099</v>
      </c>
      <c r="AV153" s="16">
        <f ca="1">(G160-G170)^2</f>
        <v>5.112207775752359</v>
      </c>
      <c r="AW153" s="16">
        <f ca="1">(G160-G171)^2</f>
        <v>2.4153038809990766</v>
      </c>
      <c r="AX153" s="16">
        <f ca="1">(G160-G172)^2</f>
        <v>4.478858767391503</v>
      </c>
      <c r="AY153" s="16">
        <f ca="1">(G160-G173)^2</f>
        <v>8.4193636326336225</v>
      </c>
      <c r="AZ153" s="16">
        <f ca="1">(G160-G174)^2</f>
        <v>4.7021784917617078</v>
      </c>
      <c r="BA153" s="16">
        <f ca="1">(G160-G175)^2</f>
        <v>1.66101799252159</v>
      </c>
      <c r="BB153" s="16">
        <f ca="1">(G160-G176)^2</f>
        <v>2.221444224908494</v>
      </c>
    </row>
    <row r="154" spans="2:54" x14ac:dyDescent="0.25">
      <c r="B154" s="84"/>
      <c r="C154" s="71">
        <f t="shared" si="11"/>
        <v>113</v>
      </c>
      <c r="D154" s="19">
        <f t="shared" ca="1" si="9"/>
        <v>0.10077934843831027</v>
      </c>
      <c r="E154" s="19">
        <f t="shared" ca="1" si="10"/>
        <v>-1.2771233657056145</v>
      </c>
      <c r="F154" s="72">
        <f t="shared" ca="1" si="12"/>
        <v>0.35816326504230384</v>
      </c>
      <c r="G154" s="66">
        <f ca="1">(F154-$F$38)*SQRT(1/$F$39)</f>
        <v>1.4309368270232963</v>
      </c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86"/>
      <c r="AM154" s="16">
        <f ca="1">(G161-G162)^2</f>
        <v>2.7428413559530553E-2</v>
      </c>
      <c r="AN154" s="16">
        <f ca="1">(G161-G163)^2</f>
        <v>3.06857751286152E-2</v>
      </c>
      <c r="AO154" s="16">
        <f ca="1">(G161-G164)^2</f>
        <v>0.98419510973618718</v>
      </c>
      <c r="AP154" s="16">
        <f ca="1">(G161-G165)^2</f>
        <v>0.5754360166965341</v>
      </c>
      <c r="AQ154" s="16">
        <f ca="1">(G161-G166)^2</f>
        <v>0.35683058122786387</v>
      </c>
      <c r="AR154" s="16">
        <f ca="1">(G161-G167)^2</f>
        <v>2.1636676776623602</v>
      </c>
      <c r="AS154" s="16">
        <f ca="1">(G161-G168)^2</f>
        <v>5.4225059322390781</v>
      </c>
      <c r="AT154" s="16">
        <f ca="1">(G161-G169)^2</f>
        <v>4.3624744495847461</v>
      </c>
      <c r="AU154" s="16">
        <f ca="1">(G161-G170)^2</f>
        <v>4.5088002501825306</v>
      </c>
      <c r="AV154" s="16">
        <f ca="1">(G161-G171)^2</f>
        <v>2.0064699142811104</v>
      </c>
      <c r="AW154" s="16">
        <f ca="1">(G161-G172)^2</f>
        <v>3.9152767241727813</v>
      </c>
      <c r="AX154" s="16">
        <f ca="1">(G161-G173)^2</f>
        <v>7.6396315989631116</v>
      </c>
      <c r="AY154" s="16">
        <f ca="1">(G161-G174)^2</f>
        <v>4.1242505544032761</v>
      </c>
      <c r="AZ154" s="16">
        <f ca="1">(G161-G175)^2</f>
        <v>1.3252136645839401</v>
      </c>
      <c r="BA154" s="16">
        <f ca="1">(G161-G176)^2</f>
        <v>1.8301365456516541</v>
      </c>
      <c r="BB154" s="16">
        <f ca="1">(G161-G177)^2</f>
        <v>2.6293682171185373</v>
      </c>
    </row>
    <row r="155" spans="2:54" ht="15.75" thickBot="1" x14ac:dyDescent="0.3">
      <c r="B155" s="84"/>
      <c r="C155" s="71">
        <f t="shared" si="11"/>
        <v>114</v>
      </c>
      <c r="D155" s="19">
        <f t="shared" ca="1" si="9"/>
        <v>0.96441584024620508</v>
      </c>
      <c r="E155" s="19">
        <f t="shared" ca="1" si="10"/>
        <v>1.8044019377864571</v>
      </c>
      <c r="F155" s="72">
        <f t="shared" ca="1" si="12"/>
        <v>0.2800458843430032</v>
      </c>
      <c r="G155" s="66">
        <f ca="1">(F155-$F$38)*SQRT(1/$F$39)</f>
        <v>1.1587921486191499</v>
      </c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86"/>
      <c r="AM155" s="16">
        <f ca="1">(G162-G163)^2</f>
        <v>0.11613701628633902</v>
      </c>
      <c r="AN155" s="16">
        <f ca="1">(G162-G164)^2</f>
        <v>1.340226082586492</v>
      </c>
      <c r="AO155" s="16">
        <f ca="1">(G162-G165)^2</f>
        <v>0.85412761532702941</v>
      </c>
      <c r="AP155" s="16">
        <f ca="1">(G162-G166)^2</f>
        <v>0.58212052973146089</v>
      </c>
      <c r="AQ155" s="16">
        <f ca="1">(G162-G167)^2</f>
        <v>2.6783166649595449</v>
      </c>
      <c r="AR155" s="16">
        <f ca="1">(G162-G168)^2</f>
        <v>6.2212468252476611</v>
      </c>
      <c r="AS155" s="16">
        <f ca="1">(G162-G169)^2</f>
        <v>5.081728717954852</v>
      </c>
      <c r="AT155" s="16">
        <f ca="1">(G162-G170)^2</f>
        <v>5.2395614097999168</v>
      </c>
      <c r="AU155" s="16">
        <f ca="1">(G162-G171)^2</f>
        <v>2.5030860796145253</v>
      </c>
      <c r="AV155" s="16">
        <f ca="1">(G162-G172)^2</f>
        <v>4.5981128862083729</v>
      </c>
      <c r="AW155" s="16">
        <f ca="1">(G162-G173)^2</f>
        <v>8.582577297862068</v>
      </c>
      <c r="AX155" s="16">
        <f ca="1">(G162-G174)^2</f>
        <v>4.8243502095936535</v>
      </c>
      <c r="AY155" s="16">
        <f ca="1">(G162-G175)^2</f>
        <v>1.7339477741247886</v>
      </c>
      <c r="AZ155" s="16">
        <f ca="1">(G162-G176)^2</f>
        <v>2.3056620113976245</v>
      </c>
      <c r="BA155" s="16">
        <f ca="1">(G162-G177)^2</f>
        <v>3.1938977342308821</v>
      </c>
      <c r="BB155" s="16">
        <f ca="1">(G162-G178)^2</f>
        <v>3.1149266793196153</v>
      </c>
    </row>
    <row r="156" spans="2:54" ht="15.75" thickBot="1" x14ac:dyDescent="0.3">
      <c r="B156" s="84"/>
      <c r="C156" s="71">
        <f t="shared" si="11"/>
        <v>115</v>
      </c>
      <c r="D156" s="19">
        <f t="shared" ca="1" si="9"/>
        <v>0.63871883379515271</v>
      </c>
      <c r="E156" s="19">
        <f t="shared" ca="1" si="10"/>
        <v>0.35503638612633659</v>
      </c>
      <c r="F156" s="72">
        <f t="shared" ca="1" si="12"/>
        <v>0.52281853152520175</v>
      </c>
      <c r="G156" s="66">
        <f ca="1">(F156-$F$38)*SQRT(1/$F$39)</f>
        <v>2.0045614691119225</v>
      </c>
      <c r="H156" s="10"/>
      <c r="I156" s="15">
        <f ca="1">AVERAGE(G152:G161)</f>
        <v>1.6192147807290205</v>
      </c>
      <c r="J156" s="18">
        <f ca="1">_xlfn.VAR.P(G152:G161)</f>
        <v>0.21231523893920495</v>
      </c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86"/>
      <c r="AM156" s="16">
        <f ca="1">(G163-G164)^2</f>
        <v>0.66731339605120576</v>
      </c>
      <c r="AN156" s="16">
        <f ca="1">(G163-G165)^2</f>
        <v>0.34035723279399555</v>
      </c>
      <c r="AO156" s="16">
        <f ca="1">(G163-G166)^2</f>
        <v>0.17823546401729498</v>
      </c>
      <c r="AP156" s="16">
        <f ca="1">(G163-G167)^2</f>
        <v>1.6790134880694325</v>
      </c>
      <c r="AQ156" s="16">
        <f ca="1">(G163-G168)^2</f>
        <v>4.6373637900462272</v>
      </c>
      <c r="AR156" s="16">
        <f ca="1">(G163-G169)^2</f>
        <v>3.6614064137515414</v>
      </c>
      <c r="AS156" s="16">
        <f ca="1">(G163-G170)^2</f>
        <v>3.7955612157317229</v>
      </c>
      <c r="AT156" s="16">
        <f ca="1">(G163-G171)^2</f>
        <v>1.5408892908213787</v>
      </c>
      <c r="AU156" s="16">
        <f ca="1">(G163-G172)^2</f>
        <v>3.2527286249869132</v>
      </c>
      <c r="AV156" s="16">
        <f ca="1">(G163-G173)^2</f>
        <v>6.7019620316450714</v>
      </c>
      <c r="AW156" s="16">
        <f ca="1">(G163-G174)^2</f>
        <v>3.443442618845745</v>
      </c>
      <c r="AX156" s="16">
        <f ca="1">(G163-G175)^2</f>
        <v>0.95258711156579079</v>
      </c>
      <c r="AY156" s="16">
        <f ca="1">(G163-G176)^2</f>
        <v>1.3868638479389146</v>
      </c>
      <c r="AZ156" s="16">
        <f ca="1">(G163-G177)^2</f>
        <v>2.0919546986696043</v>
      </c>
      <c r="BA156" s="16">
        <f ca="1">(G163-G178)^2</f>
        <v>2.0281367809733251</v>
      </c>
      <c r="BB156" s="16">
        <f ca="1">(G163-G179)^2</f>
        <v>2.1068528575645744</v>
      </c>
    </row>
    <row r="157" spans="2:54" x14ac:dyDescent="0.25">
      <c r="B157" s="84"/>
      <c r="C157" s="71">
        <f t="shared" si="11"/>
        <v>116</v>
      </c>
      <c r="D157" s="19">
        <f t="shared" ca="1" si="9"/>
        <v>0.42634471069934077</v>
      </c>
      <c r="E157" s="19">
        <f t="shared" ca="1" si="10"/>
        <v>-0.18568802279222688</v>
      </c>
      <c r="F157" s="72">
        <f t="shared" ca="1" si="12"/>
        <v>0.63810730298595997</v>
      </c>
      <c r="G157" s="66">
        <f ca="1">(F157-$F$38)*SQRT(1/$F$39)</f>
        <v>2.4062035281764818</v>
      </c>
      <c r="H157" s="2"/>
      <c r="I157" s="4"/>
      <c r="J157" s="4"/>
      <c r="K157" s="4"/>
      <c r="L157" s="87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86"/>
      <c r="AM157" s="16">
        <f ca="1">(G164-G165)^2</f>
        <v>5.4518089350389959E-2</v>
      </c>
      <c r="AN157" s="16">
        <f ca="1">(G164-G166)^2</f>
        <v>0.15579843334839036</v>
      </c>
      <c r="AO157" s="16">
        <f ca="1">(G164-G167)^2</f>
        <v>0.22932126982539625</v>
      </c>
      <c r="AP157" s="16">
        <f ca="1">(G164-G168)^2</f>
        <v>1.7863963675949424</v>
      </c>
      <c r="AQ157" s="16">
        <f ca="1">(G164-G169)^2</f>
        <v>1.2025044952191803</v>
      </c>
      <c r="AR157" s="16">
        <f ca="1">(G164-G170)^2</f>
        <v>1.2799018850444921</v>
      </c>
      <c r="AS157" s="16">
        <f ca="1">(G164-G171)^2</f>
        <v>0.18014345144877827</v>
      </c>
      <c r="AT157" s="16">
        <f ca="1">(G164-G172)^2</f>
        <v>0.97345797494475428</v>
      </c>
      <c r="AU157" s="16">
        <f ca="1">(G164-G173)^2</f>
        <v>3.1397085262070425</v>
      </c>
      <c r="AV157" s="16">
        <f ca="1">(G164-G174)^2</f>
        <v>1.0790202822913453</v>
      </c>
      <c r="AW157" s="16">
        <f ca="1">(G164-G175)^2</f>
        <v>2.5317000297826152E-2</v>
      </c>
      <c r="AX157" s="16">
        <f ca="1">(G164-G176)^2</f>
        <v>0.13014728140766604</v>
      </c>
      <c r="AY157" s="16">
        <f ca="1">(G164-G177)^2</f>
        <v>0.3962281929379472</v>
      </c>
      <c r="AZ157" s="16">
        <f ca="1">(G164-G178)^2</f>
        <v>0.36873331159576089</v>
      </c>
      <c r="BA157" s="16">
        <f ca="1">(G164-G179)^2</f>
        <v>0.40272691400651778</v>
      </c>
      <c r="BB157" s="16">
        <f ca="1">(G164-G180)^2</f>
        <v>1.9965942323481023</v>
      </c>
    </row>
    <row r="158" spans="2:54" x14ac:dyDescent="0.25">
      <c r="B158" s="84"/>
      <c r="C158" s="71">
        <f t="shared" si="11"/>
        <v>117</v>
      </c>
      <c r="D158" s="19">
        <f t="shared" ca="1" si="9"/>
        <v>0.87182110312126604</v>
      </c>
      <c r="E158" s="19">
        <f t="shared" ca="1" si="10"/>
        <v>1.1350418266767064</v>
      </c>
      <c r="F158" s="72">
        <f t="shared" ca="1" si="12"/>
        <v>0.50261677879914546</v>
      </c>
      <c r="G158" s="66">
        <f ca="1">(F158-$F$38)*SQRT(1/$F$39)</f>
        <v>1.9341827717001965</v>
      </c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86"/>
      <c r="AM158" s="16">
        <f ca="1">(G165-G166)^2</f>
        <v>2.5992537173962414E-2</v>
      </c>
      <c r="AN158" s="16">
        <f ca="1">(G165-G167)^2</f>
        <v>0.50746545316560521</v>
      </c>
      <c r="AO158" s="16">
        <f ca="1">(G165-G168)^2</f>
        <v>2.4650648131376629</v>
      </c>
      <c r="AP158" s="16">
        <f ca="1">(G165-G169)^2</f>
        <v>1.7691094815493889</v>
      </c>
      <c r="AQ158" s="16">
        <f ca="1">(G165-G170)^2</f>
        <v>1.8627297521904029</v>
      </c>
      <c r="AR158" s="16">
        <f ca="1">(G165-G171)^2</f>
        <v>0.43286423282904091</v>
      </c>
      <c r="AS158" s="16">
        <f ca="1">(G165-G172)^2</f>
        <v>1.4887192415941153</v>
      </c>
      <c r="AT158" s="16">
        <f ca="1">(G165-G173)^2</f>
        <v>4.0216827412002054</v>
      </c>
      <c r="AU158" s="16">
        <f ca="1">(G165-G174)^2</f>
        <v>1.6186203200209444</v>
      </c>
      <c r="AV158" s="16">
        <f ca="1">(G165-G175)^2</f>
        <v>0.15413810396986355</v>
      </c>
      <c r="AW158" s="16">
        <f ca="1">(G165-G176)^2</f>
        <v>0.35313354124130764</v>
      </c>
      <c r="AX158" s="16">
        <f ca="1">(G165-G177)^2</f>
        <v>0.74469596523243942</v>
      </c>
      <c r="AY158" s="16">
        <f ca="1">(G165-G178)^2</f>
        <v>0.70681892819878167</v>
      </c>
      <c r="AZ158" s="16">
        <f ca="1">(G165-G179)^2</f>
        <v>0.7535954842515008</v>
      </c>
      <c r="BA158" s="16">
        <f ca="1">(G165-G180)^2</f>
        <v>2.7109623130014455</v>
      </c>
      <c r="BB158" s="16">
        <f ca="1">(G165-G181)^2</f>
        <v>2.038806378236854</v>
      </c>
    </row>
    <row r="159" spans="2:54" x14ac:dyDescent="0.25">
      <c r="B159" s="84"/>
      <c r="C159" s="71">
        <f t="shared" si="11"/>
        <v>118</v>
      </c>
      <c r="D159" s="19">
        <f t="shared" ca="1" si="9"/>
        <v>0.40320016379968138</v>
      </c>
      <c r="E159" s="19">
        <f t="shared" ca="1" si="10"/>
        <v>-0.24507245861387811</v>
      </c>
      <c r="F159" s="72">
        <f t="shared" ca="1" si="12"/>
        <v>0.50022769612668538</v>
      </c>
      <c r="G159" s="66">
        <f ca="1">(F159-$F$38)*SQRT(1/$F$39)</f>
        <v>1.9258597054407132</v>
      </c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86"/>
      <c r="AM159" s="16">
        <f ca="1">(G166-G167)^2</f>
        <v>0.76315618063203539</v>
      </c>
      <c r="AN159" s="16">
        <f ca="1">(G166-G168)^2</f>
        <v>2.997311392435567</v>
      </c>
      <c r="AO159" s="16">
        <f ca="1">(G166-G169)^2</f>
        <v>2.2239779633226346</v>
      </c>
      <c r="AP159" s="16">
        <f ca="1">(G166-G170)^2</f>
        <v>2.3287998840171942</v>
      </c>
      <c r="AQ159" s="16">
        <f ca="1">(G166-G171)^2</f>
        <v>0.67100049169268772</v>
      </c>
      <c r="AR159" s="16">
        <f ca="1">(G166-G172)^2</f>
        <v>1.9081356734604473</v>
      </c>
      <c r="AS159" s="16">
        <f ca="1">(G166-G173)^2</f>
        <v>4.6943088319500044</v>
      </c>
      <c r="AT159" s="16">
        <f ca="1">(G166-G174)^2</f>
        <v>2.0548422995252951</v>
      </c>
      <c r="AU159" s="16">
        <f ca="1">(G166-G175)^2</f>
        <v>0.30672353821725201</v>
      </c>
      <c r="AV159" s="16">
        <f ca="1">(G166-G176)^2</f>
        <v>0.57073856963739966</v>
      </c>
      <c r="AW159" s="16">
        <f ca="1">(G166-G177)^2</f>
        <v>1.048944050847787</v>
      </c>
      <c r="AX159" s="16">
        <f ca="1">(G166-G178)^2</f>
        <v>1.0038982947574793</v>
      </c>
      <c r="AY159" s="16">
        <f ca="1">(G166-G179)^2</f>
        <v>1.059501283980401</v>
      </c>
      <c r="AZ159" s="16">
        <f ca="1">(G166-G180)^2</f>
        <v>3.2678589420711144</v>
      </c>
      <c r="BA159" s="16">
        <f ca="1">(G166-G181)^2</f>
        <v>2.5252063461798389</v>
      </c>
      <c r="BB159" s="16">
        <f ca="1">(G166-G182)^2</f>
        <v>4.2480904246030677</v>
      </c>
    </row>
    <row r="160" spans="2:54" x14ac:dyDescent="0.25">
      <c r="B160" s="84"/>
      <c r="C160" s="71">
        <f t="shared" si="11"/>
        <v>119</v>
      </c>
      <c r="D160" s="19">
        <f t="shared" ca="1" si="9"/>
        <v>0.68475783827626524</v>
      </c>
      <c r="E160" s="19">
        <f t="shared" ca="1" si="10"/>
        <v>0.48104527165111061</v>
      </c>
      <c r="F160" s="72">
        <f t="shared" ca="1" si="12"/>
        <v>0.45436571723628466</v>
      </c>
      <c r="G160" s="66">
        <f ca="1">(F160-$F$38)*SQRT(1/$F$39)</f>
        <v>1.7660861264448982</v>
      </c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86"/>
      <c r="AM160" s="16">
        <f ca="1">(G167-G168)^2</f>
        <v>0.73562594784752156</v>
      </c>
      <c r="AN160" s="16">
        <f ca="1">(G167-G169)^2</f>
        <v>0.38156892443003509</v>
      </c>
      <c r="AO160" s="16">
        <f ca="1">(G167-G170)^2</f>
        <v>0.42569424333993516</v>
      </c>
      <c r="AP160" s="16">
        <f ca="1">(G167-G171)^2</f>
        <v>2.9639215851040394E-3</v>
      </c>
      <c r="AQ160" s="16">
        <f ca="1">(G167-G172)^2</f>
        <v>0.25782502590875028</v>
      </c>
      <c r="AR160" s="16">
        <f ca="1">(G167-G173)^2</f>
        <v>1.671971227671968</v>
      </c>
      <c r="AS160" s="16">
        <f ca="1">(G167-G174)^2</f>
        <v>0.31347010051626695</v>
      </c>
      <c r="AT160" s="16">
        <f ca="1">(G167-G175)^2</f>
        <v>0.10224763187444508</v>
      </c>
      <c r="AU160" s="16">
        <f ca="1">(G167-G176)^2</f>
        <v>1.3951316718028805E-2</v>
      </c>
      <c r="AV160" s="16">
        <f ca="1">(G167-G177)^2</f>
        <v>2.2677826856819298E-2</v>
      </c>
      <c r="AW160" s="16">
        <f ca="1">(G167-G178)^2</f>
        <v>1.6476069981597872E-2</v>
      </c>
      <c r="AX160" s="16">
        <f ca="1">(G167-G179)^2</f>
        <v>2.4252667847013687E-2</v>
      </c>
      <c r="AY160" s="16">
        <f ca="1">(G167-G180)^2</f>
        <v>0.87260618839762849</v>
      </c>
      <c r="AZ160" s="16">
        <f ca="1">(G167-G181)^2</f>
        <v>0.51194265189498189</v>
      </c>
      <c r="BA160" s="16">
        <f ca="1">(G167-G182)^2</f>
        <v>1.4101598451474771</v>
      </c>
      <c r="BB160" s="16">
        <f ca="1">(G167-G183)^2</f>
        <v>1.6780598414233467</v>
      </c>
    </row>
    <row r="161" spans="2:54" ht="15.75" thickBot="1" x14ac:dyDescent="0.3">
      <c r="B161" s="84"/>
      <c r="C161" s="71">
        <f t="shared" si="11"/>
        <v>120</v>
      </c>
      <c r="D161" s="19">
        <f t="shared" ca="1" si="9"/>
        <v>0.92722094879078354</v>
      </c>
      <c r="E161" s="19">
        <f t="shared" ca="1" si="10"/>
        <v>1.4554016408924333</v>
      </c>
      <c r="F161" s="72">
        <f t="shared" ca="1" si="12"/>
        <v>0.41486116753308511</v>
      </c>
      <c r="G161" s="67">
        <f ca="1">(F161-$F$38)*SQRT(1/$F$39)</f>
        <v>1.6284605061509743</v>
      </c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86"/>
      <c r="AM161" s="16">
        <f ca="1">(G168-G169)^2</f>
        <v>5.7587394570827941E-2</v>
      </c>
      <c r="AN161" s="16">
        <f ca="1">(G168-G170)^2</f>
        <v>4.2120957359675186E-2</v>
      </c>
      <c r="AO161" s="16">
        <f ca="1">(G168-G171)^2</f>
        <v>0.83197804053342161</v>
      </c>
      <c r="AP161" s="16">
        <f ca="1">(G168-G172)^2</f>
        <v>0.12244516651286147</v>
      </c>
      <c r="AQ161" s="16">
        <f ca="1">(G168-G173)^2</f>
        <v>0.18953908869671601</v>
      </c>
      <c r="AR161" s="16">
        <f ca="1">(G168-G174)^2</f>
        <v>8.8686261212206574E-2</v>
      </c>
      <c r="AS161" s="16">
        <f ca="1">(G168-G175)^2</f>
        <v>1.3863843311673805</v>
      </c>
      <c r="AT161" s="16">
        <f ca="1">(G168-G176)^2</f>
        <v>0.95218970825468718</v>
      </c>
      <c r="AU161" s="16">
        <f ca="1">(G168-G177)^2</f>
        <v>0.49998306026843126</v>
      </c>
      <c r="AV161" s="16">
        <f ca="1">(G168-G178)^2</f>
        <v>0.53191823462050036</v>
      </c>
      <c r="AW161" s="16">
        <f ca="1">(G168-G179)^2</f>
        <v>0.49273901344289939</v>
      </c>
      <c r="AX161" s="16">
        <f ca="1">(G168-G180)^2</f>
        <v>5.8442251104979465E-3</v>
      </c>
      <c r="AY161" s="16">
        <f ca="1">(G168-G181)^2</f>
        <v>2.021649289814751E-2</v>
      </c>
      <c r="AZ161" s="16">
        <f ca="1">(G168-G182)^2</f>
        <v>0.10877801421443933</v>
      </c>
      <c r="BA161" s="16">
        <f ca="1">(G168-G183)^2</f>
        <v>0.1915927566622774</v>
      </c>
      <c r="BB161" s="16">
        <f ca="1">(G168-G184)^2</f>
        <v>0.40696997965443971</v>
      </c>
    </row>
    <row r="162" spans="2:54" x14ac:dyDescent="0.25">
      <c r="B162" s="84"/>
      <c r="C162" s="71">
        <f t="shared" si="11"/>
        <v>121</v>
      </c>
      <c r="D162" s="19">
        <f t="shared" ca="1" si="9"/>
        <v>0.98654199095154282</v>
      </c>
      <c r="E162" s="19">
        <f t="shared" ca="1" si="10"/>
        <v>2.2127335908647963</v>
      </c>
      <c r="F162" s="72">
        <f t="shared" ca="1" si="12"/>
        <v>0.46239996272718842</v>
      </c>
      <c r="G162" s="62">
        <f ca="1">(F162-$F$38)*SQRT(1/$F$39)</f>
        <v>1.794075763780006</v>
      </c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86"/>
      <c r="AM162" s="16">
        <f ca="1">(G169-G170)^2</f>
        <v>1.2068556744028547E-3</v>
      </c>
      <c r="AN162" s="16">
        <f ca="1">(G169-G171)^2</f>
        <v>0.45179175981318115</v>
      </c>
      <c r="AO162" s="16">
        <f ca="1">(G169-G172)^2</f>
        <v>1.208854520617287E-2</v>
      </c>
      <c r="AP162" s="16">
        <f ca="1">(G169-G173)^2</f>
        <v>0.45607683418730605</v>
      </c>
      <c r="AQ162" s="16">
        <f ca="1">(G169-G174)^2</f>
        <v>3.3441526363593914E-3</v>
      </c>
      <c r="AR162" s="16">
        <f ca="1">(G169-G175)^2</f>
        <v>0.87885842203443132</v>
      </c>
      <c r="AS162" s="16">
        <f ca="1">(G169-G176)^2</f>
        <v>0.54144335671898391</v>
      </c>
      <c r="AT162" s="16">
        <f ca="1">(G169-G177)^2</f>
        <v>0.2182020899588055</v>
      </c>
      <c r="AU162" s="16">
        <f ca="1">(G169-G178)^2</f>
        <v>0.23946685844437815</v>
      </c>
      <c r="AV162" s="16">
        <f ca="1">(G169-G179)^2</f>
        <v>0.21342549683908091</v>
      </c>
      <c r="AW162" s="16">
        <f ca="1">(G169-G180)^2</f>
        <v>0.10012241947631459</v>
      </c>
      <c r="AX162" s="16">
        <f ca="1">(G169-G181)^2</f>
        <v>9.5626930666509406E-3</v>
      </c>
      <c r="AY162" s="16">
        <f ca="1">(G169-G182)^2</f>
        <v>0.32465934328937951</v>
      </c>
      <c r="AZ162" s="16">
        <f ca="1">(G169-G183)^2</f>
        <v>0.45925944745073061</v>
      </c>
      <c r="BA162" s="16">
        <f ca="1">(G169-G184)^2</f>
        <v>0.15837872835431838</v>
      </c>
      <c r="BB162" s="16">
        <f ca="1">(G169-G185)^2</f>
        <v>2.1118802666231267E-2</v>
      </c>
    </row>
    <row r="163" spans="2:54" x14ac:dyDescent="0.25">
      <c r="B163" s="84"/>
      <c r="C163" s="71">
        <f t="shared" si="11"/>
        <v>122</v>
      </c>
      <c r="D163" s="19">
        <f t="shared" ca="1" si="9"/>
        <v>0.44203697882216186</v>
      </c>
      <c r="E163" s="19">
        <f t="shared" ca="1" si="10"/>
        <v>-0.14580673667710961</v>
      </c>
      <c r="F163" s="72">
        <f t="shared" ca="1" si="12"/>
        <v>0.36457872389509283</v>
      </c>
      <c r="G163" s="63">
        <f ca="1">(F163-$F$38)*SQRT(1/$F$39)</f>
        <v>1.4532869489894689</v>
      </c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86"/>
      <c r="AM163" s="16">
        <f ca="1">(G170-G171)^2</f>
        <v>0.49969968395411868</v>
      </c>
      <c r="AN163" s="16">
        <f ca="1">(G170-G172)^2</f>
        <v>2.0934544648654751E-2</v>
      </c>
      <c r="AO163" s="16">
        <f ca="1">(G170-G173)^2</f>
        <v>0.41036167305498417</v>
      </c>
      <c r="AP163" s="16">
        <f ca="1">(G170-G174)^2</f>
        <v>8.5689229864414577E-3</v>
      </c>
      <c r="AQ163" s="16">
        <f ca="1">(G170-G175)^2</f>
        <v>0.94520068355324394</v>
      </c>
      <c r="AR163" s="16">
        <f ca="1">(G170-G176)^2</f>
        <v>0.59377531336831046</v>
      </c>
      <c r="AS163" s="16">
        <f ca="1">(G170-G177)^2</f>
        <v>0.25186435691905384</v>
      </c>
      <c r="AT163" s="16">
        <f ca="1">(G170-G178)^2</f>
        <v>0.27467382805653257</v>
      </c>
      <c r="AU163" s="16">
        <f ca="1">(G170-G179)^2</f>
        <v>0.24673056255220671</v>
      </c>
      <c r="AV163" s="16">
        <f ca="1">(G170-G180)^2</f>
        <v>7.9344434002332209E-2</v>
      </c>
      <c r="AW163" s="16">
        <f ca="1">(G170-G181)^2</f>
        <v>3.9752009754296293E-3</v>
      </c>
      <c r="AX163" s="16">
        <f ca="1">(G170-G182)^2</f>
        <v>0.28627746467248721</v>
      </c>
      <c r="AY163" s="16">
        <f ca="1">(G170-G183)^2</f>
        <v>0.41338085440988664</v>
      </c>
      <c r="AZ163" s="16">
        <f ca="1">(G170-G184)^2</f>
        <v>0.18723628145349644</v>
      </c>
      <c r="BA163" s="16">
        <f ca="1">(G170-G185)^2</f>
        <v>1.2228659413361653E-2</v>
      </c>
      <c r="BB163" s="16">
        <f ca="1">(G170-G186)^2</f>
        <v>0.24070728389939047</v>
      </c>
    </row>
    <row r="164" spans="2:54" x14ac:dyDescent="0.25">
      <c r="B164" s="84"/>
      <c r="C164" s="71">
        <f t="shared" si="11"/>
        <v>123</v>
      </c>
      <c r="D164" s="19">
        <f t="shared" ca="1" si="9"/>
        <v>0.46515078830674472</v>
      </c>
      <c r="E164" s="19">
        <f t="shared" ca="1" si="10"/>
        <v>-8.7465412815472238E-2</v>
      </c>
      <c r="F164" s="72">
        <f t="shared" ca="1" si="12"/>
        <v>0.13009497548778637</v>
      </c>
      <c r="G164" s="63">
        <f ca="1">(F164-$F$38)*SQRT(1/$F$39)</f>
        <v>0.63639442481556885</v>
      </c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86"/>
      <c r="AM164" s="16">
        <f ca="1">(G171-G172)^2</f>
        <v>0.31607631167305728</v>
      </c>
      <c r="AN164" s="16">
        <f ca="1">(G171-G173)^2</f>
        <v>1.8157270753234462</v>
      </c>
      <c r="AO164" s="16">
        <f ca="1">(G171-G174)^2</f>
        <v>0.37739633167720305</v>
      </c>
      <c r="AP164" s="16">
        <f ca="1">(G171-G175)^2</f>
        <v>7.0394663125204801E-2</v>
      </c>
      <c r="AQ164" s="16">
        <f ca="1">(G171-G176)^2</f>
        <v>4.0543505015557821E-3</v>
      </c>
      <c r="AR164" s="16">
        <f ca="1">(G171-G177)^2</f>
        <v>4.2038736034060963E-2</v>
      </c>
      <c r="AS164" s="16">
        <f ca="1">(G171-G178)^2</f>
        <v>3.3416225602541844E-2</v>
      </c>
      <c r="AT164" s="16">
        <f ca="1">(G171-G179)^2</f>
        <v>4.417335866780913E-2</v>
      </c>
      <c r="AU164" s="16">
        <f ca="1">(G171-G180)^2</f>
        <v>0.97728218039892434</v>
      </c>
      <c r="AV164" s="16">
        <f ca="1">(G171-G181)^2</f>
        <v>0.59281312971990285</v>
      </c>
      <c r="AW164" s="16">
        <f ca="1">(G171-G182)^2</f>
        <v>1.5424234682555091</v>
      </c>
      <c r="AX164" s="16">
        <f ca="1">(G171-G183)^2</f>
        <v>1.8220718085119729</v>
      </c>
      <c r="AY164" s="16">
        <f ca="1">(G171-G184)^2</f>
        <v>7.5178135324316275E-2</v>
      </c>
      <c r="AZ164" s="16">
        <f ca="1">(G171-G185)^2</f>
        <v>0.6682697293667017</v>
      </c>
      <c r="BA164" s="16">
        <f ca="1">(G171-G186)^2</f>
        <v>1.4340390135087822</v>
      </c>
      <c r="BB164" s="16">
        <f ca="1">(G171-G187)^2</f>
        <v>1.2890760356184774</v>
      </c>
    </row>
    <row r="165" spans="2:54" ht="15.75" thickBot="1" x14ac:dyDescent="0.3">
      <c r="B165" s="84"/>
      <c r="C165" s="71">
        <f t="shared" si="11"/>
        <v>124</v>
      </c>
      <c r="D165" s="19">
        <f t="shared" ca="1" si="9"/>
        <v>3.7406823356410546E-2</v>
      </c>
      <c r="E165" s="19">
        <f t="shared" ca="1" si="10"/>
        <v>-1.7816051335000223</v>
      </c>
      <c r="F165" s="72">
        <f t="shared" ca="1" si="12"/>
        <v>0.19711709223354551</v>
      </c>
      <c r="G165" s="63">
        <f ca="1">(F165-$F$38)*SQRT(1/$F$39)</f>
        <v>0.86988551533165248</v>
      </c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86"/>
      <c r="AM165" s="16">
        <f ca="1">(G172-G173)^2</f>
        <v>0.61666865110910773</v>
      </c>
      <c r="AN165" s="16">
        <f ca="1">(G172-G174)^2</f>
        <v>2.7164184619944643E-3</v>
      </c>
      <c r="AO165" s="16">
        <f ca="1">(G172-G175)^2</f>
        <v>0.6848002256744179</v>
      </c>
      <c r="AP165" s="16">
        <f ca="1">(G172-G176)^2</f>
        <v>0.39172630876744879</v>
      </c>
      <c r="AQ165" s="16">
        <f ca="1">(G172-G177)^2</f>
        <v>0.1275726556570379</v>
      </c>
      <c r="AR165" s="16">
        <f ca="1">(G172-G178)^2</f>
        <v>0.14394860193829745</v>
      </c>
      <c r="AS165" s="16">
        <f ca="1">(G172-G179)^2</f>
        <v>0.12392656709505857</v>
      </c>
      <c r="AT165" s="16">
        <f ca="1">(G172-G180)^2</f>
        <v>0.18179068569344961</v>
      </c>
      <c r="AU165" s="16">
        <f ca="1">(G172-G181)^2</f>
        <v>4.3154637764900944E-2</v>
      </c>
      <c r="AV165" s="16">
        <f ca="1">(G172-G182)^2</f>
        <v>0.46204208864799473</v>
      </c>
      <c r="AW165" s="16">
        <f ca="1">(G172-G183)^2</f>
        <v>0.62036850925606368</v>
      </c>
      <c r="AX165" s="16">
        <f ca="1">(G172-G184)^2</f>
        <v>8.2955710498062746E-2</v>
      </c>
      <c r="AY165" s="16">
        <f ca="1">(G172-G185)^2</f>
        <v>6.5163292592032171E-2</v>
      </c>
      <c r="AZ165" s="16">
        <f ca="1">(G172-G186)^2</f>
        <v>0.40361502858309706</v>
      </c>
      <c r="BA165" s="16">
        <f ca="1">(G172-G187)^2</f>
        <v>0.32852178396569154</v>
      </c>
      <c r="BB165" s="16">
        <f ca="1">(G172-G188)^2</f>
        <v>6.7068589293365746E-2</v>
      </c>
    </row>
    <row r="166" spans="2:54" ht="15.75" thickBot="1" x14ac:dyDescent="0.3">
      <c r="B166" s="84"/>
      <c r="C166" s="71">
        <f t="shared" si="11"/>
        <v>125</v>
      </c>
      <c r="D166" s="19">
        <f t="shared" ca="1" si="9"/>
        <v>0.914633430033024</v>
      </c>
      <c r="E166" s="19">
        <f t="shared" ca="1" si="10"/>
        <v>1.3698518910512631</v>
      </c>
      <c r="F166" s="72">
        <f t="shared" ca="1" si="12"/>
        <v>0.24339483452622127</v>
      </c>
      <c r="G166" s="63">
        <f ca="1">(F166-$F$38)*SQRT(1/$F$39)</f>
        <v>1.0311075273956458</v>
      </c>
      <c r="H166" s="10"/>
      <c r="I166" s="14">
        <f ca="1">AVERAGE(G162:G171)</f>
        <v>0.44989376613533583</v>
      </c>
      <c r="J166" s="18">
        <f ca="1">_xlfn.VAR.P(G162:G171)</f>
        <v>0.65482985135876592</v>
      </c>
      <c r="K166" s="17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86"/>
      <c r="AM166" s="16">
        <f ca="1">(G173-G174)^2</f>
        <v>0.53752836285000316</v>
      </c>
      <c r="AN166" s="16">
        <f ca="1">(G173-G175)^2</f>
        <v>2.6011531945251161</v>
      </c>
      <c r="AO166" s="16">
        <f ca="1">(G173-G176)^2</f>
        <v>1.9913808894433485</v>
      </c>
      <c r="AP166" s="16">
        <f ca="1">(G173-G177)^2</f>
        <v>1.3052049686282388</v>
      </c>
      <c r="AQ166" s="16">
        <f ca="1">(G173-G178)^2</f>
        <v>1.3564984163218676</v>
      </c>
      <c r="AR166" s="16">
        <f ca="1">(G173-G179)^2</f>
        <v>1.2934844619667558</v>
      </c>
      <c r="AS166" s="16">
        <f ca="1">(G173-G180)^2</f>
        <v>0.12881878566850496</v>
      </c>
      <c r="AT166" s="16">
        <f ca="1">(G173-G181)^2</f>
        <v>0.33355890369178481</v>
      </c>
      <c r="AU166" s="16">
        <f ca="1">(G173-G182)^2</f>
        <v>1.1139905456738698E-2</v>
      </c>
      <c r="AV166" s="16">
        <f ca="1">(G173-G183)^2</f>
        <v>5.5329707788731562E-6</v>
      </c>
      <c r="AW166" s="16">
        <f ca="1">(G173-G184)^2</f>
        <v>1.1519790281892144</v>
      </c>
      <c r="AX166" s="16">
        <f ca="1">(G173-G185)^2</f>
        <v>0.2809122023834712</v>
      </c>
      <c r="AY166" s="16">
        <f ca="1">(G173-G186)^2</f>
        <v>2.2492648977451523E-2</v>
      </c>
      <c r="AZ166" s="16">
        <f ca="1">(G173-G187)^2</f>
        <v>4.499248933601744E-2</v>
      </c>
      <c r="BA166" s="16">
        <f ca="1">(G173-G188)^2</f>
        <v>0.27699852087195914</v>
      </c>
      <c r="BB166" s="16">
        <f ca="1">(G173-G189)^2</f>
        <v>9.9407353307859811E-2</v>
      </c>
    </row>
    <row r="167" spans="2:54" x14ac:dyDescent="0.25">
      <c r="B167" s="84"/>
      <c r="C167" s="71">
        <f t="shared" si="11"/>
        <v>126</v>
      </c>
      <c r="D167" s="19">
        <f t="shared" ca="1" si="9"/>
        <v>0.81001813703720416</v>
      </c>
      <c r="E167" s="19">
        <f t="shared" ca="1" si="10"/>
        <v>0.87796313326147302</v>
      </c>
      <c r="F167" s="72">
        <f t="shared" ca="1" si="12"/>
        <v>-7.3630165050726096E-3</v>
      </c>
      <c r="G167" s="63">
        <f ca="1">(F167-$F$38)*SQRT(1/$F$39)</f>
        <v>0.15751942042987715</v>
      </c>
      <c r="H167" s="2"/>
      <c r="I167" s="4"/>
      <c r="J167" s="4"/>
      <c r="K167" s="4"/>
      <c r="L167" s="87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86"/>
      <c r="AM167" s="16">
        <f ca="1">(G174-G175)^2</f>
        <v>0.77377680819375627</v>
      </c>
      <c r="AN167" s="16">
        <f ca="1">(G174-G176)^2</f>
        <v>0.4596835910246091</v>
      </c>
      <c r="AO167" s="16">
        <f ca="1">(G174-G177)^2</f>
        <v>0.16752028237621577</v>
      </c>
      <c r="AP167" s="16">
        <f ca="1">(G174-G178)^2</f>
        <v>0.1862137063397</v>
      </c>
      <c r="AQ167" s="16">
        <f ca="1">(G174-G179)^2</f>
        <v>0.16333829396500149</v>
      </c>
      <c r="AR167" s="16">
        <f ca="1">(G174-G180)^2</f>
        <v>0.14006300106689837</v>
      </c>
      <c r="AS167" s="16">
        <f ca="1">(G174-G181)^2</f>
        <v>2.4216859890364196E-2</v>
      </c>
      <c r="AT167" s="16">
        <f ca="1">(G174-G182)^2</f>
        <v>0.39390373564548165</v>
      </c>
      <c r="AU167" s="16">
        <f ca="1">(G174-G183)^2</f>
        <v>0.54098302830560463</v>
      </c>
      <c r="AV167" s="16">
        <f ca="1">(G174-G184)^2</f>
        <v>0.11569494851617522</v>
      </c>
      <c r="AW167" s="16">
        <f ca="1">(G174-G185)^2</f>
        <v>4.1270632073998538E-2</v>
      </c>
      <c r="AX167" s="16">
        <f ca="1">(G174-G186)^2</f>
        <v>0.34010796736661042</v>
      </c>
      <c r="AY167" s="16">
        <f ca="1">(G174-G187)^2</f>
        <v>0.27149198450113393</v>
      </c>
      <c r="AZ167" s="16">
        <f ca="1">(G174-G188)^2</f>
        <v>4.2789722672485236E-2</v>
      </c>
      <c r="BA167" s="16">
        <f ca="1">(G174-G189)^2</f>
        <v>0.17461863069021238</v>
      </c>
      <c r="BB167" s="16">
        <f ca="1">(G174-G190)^2</f>
        <v>0.21806534275992057</v>
      </c>
    </row>
    <row r="168" spans="2:54" x14ac:dyDescent="0.25">
      <c r="B168" s="84"/>
      <c r="C168" s="71">
        <f t="shared" si="11"/>
        <v>127</v>
      </c>
      <c r="D168" s="19">
        <f t="shared" ca="1" si="9"/>
        <v>0.10352448184734464</v>
      </c>
      <c r="E168" s="19">
        <f t="shared" ca="1" si="10"/>
        <v>-1.2617216499452795</v>
      </c>
      <c r="F168" s="72">
        <f t="shared" ca="1" si="12"/>
        <v>-0.25355638260341817</v>
      </c>
      <c r="G168" s="63">
        <f ca="1">(F168-$F$38)*SQRT(1/$F$39)</f>
        <v>-0.70016697205138489</v>
      </c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86"/>
      <c r="AM168" s="16">
        <f ca="1">(G175-G176)^2</f>
        <v>4.0661167424404072E-2</v>
      </c>
      <c r="AN168" s="16">
        <f ca="1">(G175-G177)^2</f>
        <v>0.22123234513443829</v>
      </c>
      <c r="AO168" s="16">
        <f ca="1">(G175-G178)^2</f>
        <v>0.20081241333858513</v>
      </c>
      <c r="AP168" s="16">
        <f ca="1">(G175-G179)^2</f>
        <v>0.22609503560633665</v>
      </c>
      <c r="AQ168" s="16">
        <f ca="1">(G175-G180)^2</f>
        <v>1.5722545779637365</v>
      </c>
      <c r="AR168" s="16">
        <f ca="1">(G175-G181)^2</f>
        <v>1.0717705447588421</v>
      </c>
      <c r="AS168" s="16">
        <f ca="1">(G175-G182)^2</f>
        <v>2.2718428060151519</v>
      </c>
      <c r="AT168" s="16">
        <f ca="1">(G175-G183)^2</f>
        <v>2.6087461129788343</v>
      </c>
      <c r="AU168" s="16">
        <f ca="1">(G175-G184)^2</f>
        <v>0.291066984045184</v>
      </c>
      <c r="AV168" s="16">
        <f ca="1">(G175-G185)^2</f>
        <v>1.172450618532064</v>
      </c>
      <c r="AW168" s="16">
        <f ca="1">(G175-G186)^2</f>
        <v>2.1398821584619059</v>
      </c>
      <c r="AX168" s="16">
        <f ca="1">(G175-G187)^2</f>
        <v>1.9619458377166932</v>
      </c>
      <c r="AY168" s="16">
        <f ca="1">(G175-G188)^2</f>
        <v>1.1804879236587602</v>
      </c>
      <c r="AZ168" s="16">
        <f ca="1">(G175-G189)^2</f>
        <v>1.6835575889070415</v>
      </c>
      <c r="BA168" s="16">
        <f ca="1">(G175-G190)^2</f>
        <v>1.8133868056096454</v>
      </c>
      <c r="BB168" s="16">
        <f ca="1">(G175-G191)^2</f>
        <v>0.97709361475671264</v>
      </c>
    </row>
    <row r="169" spans="2:54" x14ac:dyDescent="0.25">
      <c r="B169" s="84"/>
      <c r="C169" s="71">
        <f t="shared" si="11"/>
        <v>128</v>
      </c>
      <c r="D169" s="19">
        <f t="shared" ca="1" si="9"/>
        <v>7.4330198184384466E-2</v>
      </c>
      <c r="E169" s="19">
        <f t="shared" ca="1" si="10"/>
        <v>-1.4442794058036648</v>
      </c>
      <c r="F169" s="72">
        <f t="shared" ca="1" si="12"/>
        <v>-0.18467346377988056</v>
      </c>
      <c r="G169" s="63">
        <f ca="1">(F169-$F$38)*SQRT(1/$F$39)</f>
        <v>-0.46019323479910151</v>
      </c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86"/>
      <c r="AM169" s="16">
        <f ca="1">(G176-G177)^2</f>
        <v>7.2203603230961241E-2</v>
      </c>
      <c r="AN169" s="16">
        <f ca="1">(G176-G178)^2</f>
        <v>6.0749845081603492E-2</v>
      </c>
      <c r="AO169" s="16">
        <f ca="1">(G176-G179)^2</f>
        <v>7.4992931295865956E-2</v>
      </c>
      <c r="AP169" s="16">
        <f ca="1">(G176-G180)^2</f>
        <v>1.1072292550470633</v>
      </c>
      <c r="AQ169" s="16">
        <f ca="1">(G176-G181)^2</f>
        <v>0.69491792050213741</v>
      </c>
      <c r="AR169" s="16">
        <f ca="1">(G176-G182)^2</f>
        <v>1.7046362881747112</v>
      </c>
      <c r="AS169" s="16">
        <f ca="1">(G176-G183)^2</f>
        <v>1.9980251729805807</v>
      </c>
      <c r="AT169" s="16">
        <f ca="1">(G176-G184)^2</f>
        <v>0.11414944506680082</v>
      </c>
      <c r="AU169" s="16">
        <f ca="1">(G176-G185)^2</f>
        <v>0.77642786870290903</v>
      </c>
      <c r="AV169" s="16">
        <f ca="1">(G176-G186)^2</f>
        <v>1.5905938137627227</v>
      </c>
      <c r="AW169" s="16">
        <f ca="1">(G176-G187)^2</f>
        <v>1.437717606461989</v>
      </c>
      <c r="AX169" s="16">
        <f ca="1">(G176-G188)^2</f>
        <v>0.78297096699947144</v>
      </c>
      <c r="AY169" s="16">
        <f ca="1">(G176-G189)^2</f>
        <v>1.2009390338457555</v>
      </c>
      <c r="AZ169" s="16">
        <f ca="1">(G176-G190)^2</f>
        <v>1.310966305112552</v>
      </c>
      <c r="BA169" s="16">
        <f ca="1">(G176-G191)^2</f>
        <v>0.61910823668529091</v>
      </c>
      <c r="BB169" s="16">
        <f ca="1">(G176-G192)^2</f>
        <v>1.0500107138552646</v>
      </c>
    </row>
    <row r="170" spans="2:54" x14ac:dyDescent="0.25">
      <c r="B170" s="84"/>
      <c r="C170" s="71">
        <f t="shared" si="11"/>
        <v>129</v>
      </c>
      <c r="D170" s="19">
        <f t="shared" ca="1" si="9"/>
        <v>0.68870070657530691</v>
      </c>
      <c r="E170" s="19">
        <f t="shared" ca="1" si="10"/>
        <v>0.49217082558947362</v>
      </c>
      <c r="F170" s="72">
        <f t="shared" ca="1" si="12"/>
        <v>-0.19464530821663681</v>
      </c>
      <c r="G170" s="63">
        <f ca="1">(F170-$F$38)*SQRT(1/$F$39)</f>
        <v>-0.49493306315795865</v>
      </c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86"/>
      <c r="AM170" s="16">
        <f ca="1">(G177-G178)^2</f>
        <v>4.9428161407669429E-4</v>
      </c>
      <c r="AN170" s="16">
        <f ca="1">(G177-G179)^2</f>
        <v>2.6430818044800518E-5</v>
      </c>
      <c r="AO170" s="16">
        <f ca="1">(G177-G180)^2</f>
        <v>0.61393859016514241</v>
      </c>
      <c r="AP170" s="16">
        <f ca="1">(G177-G181)^2</f>
        <v>0.31912340851375526</v>
      </c>
      <c r="AQ170" s="16">
        <f ca="1">(G177-G182)^2</f>
        <v>1.075182190800982</v>
      </c>
      <c r="AR170" s="16">
        <f ca="1">(G177-G183)^2</f>
        <v>1.3105851312427643</v>
      </c>
      <c r="AS170" s="16">
        <f ca="1">(G177-G184)^2</f>
        <v>4.7821118499076888E-3</v>
      </c>
      <c r="AT170" s="16">
        <f ca="1">(G177-G185)^2</f>
        <v>0.3750878529533766</v>
      </c>
      <c r="AU170" s="16">
        <f ca="1">(G177-G186)^2</f>
        <v>0.98501690788901775</v>
      </c>
      <c r="AV170" s="16">
        <f ca="1">(G177-G187)^2</f>
        <v>0.86553501612530781</v>
      </c>
      <c r="AW170" s="16">
        <f ca="1">(G177-G188)^2</f>
        <v>0.37963981842950745</v>
      </c>
      <c r="AX170" s="16">
        <f ca="1">(G177-G189)^2</f>
        <v>0.6842041835711814</v>
      </c>
      <c r="AY170" s="16">
        <f ca="1">(G177-G190)^2</f>
        <v>0.76784400788585794</v>
      </c>
      <c r="AZ170" s="16">
        <f ca="1">(G177-G191)^2</f>
        <v>0.26845562095455922</v>
      </c>
      <c r="BA170" s="16">
        <f ca="1">(G177-G192)^2</f>
        <v>0.57152545040572367</v>
      </c>
      <c r="BB170" s="16">
        <f ca="1">(G177-G193)^2</f>
        <v>2.1465893195601417E-2</v>
      </c>
    </row>
    <row r="171" spans="2:54" ht="15.75" thickBot="1" x14ac:dyDescent="0.3">
      <c r="B171" s="84"/>
      <c r="C171" s="71">
        <f t="shared" si="11"/>
        <v>130</v>
      </c>
      <c r="D171" s="19">
        <f t="shared" ref="D171:D234" ca="1" si="13">RAND()</f>
        <v>0.83893748507087929</v>
      </c>
      <c r="E171" s="19">
        <f t="shared" ref="E171:E234" ca="1" si="14">_xlfn.NORM.INV(D171,0,1)</f>
        <v>0.99010043687054261</v>
      </c>
      <c r="F171" s="72">
        <f t="shared" ca="1" si="12"/>
        <v>8.2641838841657211E-3</v>
      </c>
      <c r="G171" s="64">
        <f ca="1">(F171-$F$38)*SQRT(1/$F$39)</f>
        <v>0.21196133061958339</v>
      </c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86"/>
      <c r="AM171" s="16">
        <f ca="1">(G178-G179)^2</f>
        <v>7.4931048464645783E-4</v>
      </c>
      <c r="AN171" s="16">
        <f ca="1">(G178-G180)^2</f>
        <v>0.64927299561888419</v>
      </c>
      <c r="AO171" s="16">
        <f ca="1">(G178-G181)^2</f>
        <v>0.34473635517594597</v>
      </c>
      <c r="AP171" s="16">
        <f ca="1">(G178-G182)^2</f>
        <v>1.1217825582908136</v>
      </c>
      <c r="AQ171" s="16">
        <f ca="1">(G178-G183)^2</f>
        <v>1.361983170441349</v>
      </c>
      <c r="AR171" s="16">
        <f ca="1">(G178-G184)^2</f>
        <v>8.3512657955569693E-3</v>
      </c>
      <c r="AS171" s="16">
        <f ca="1">(G178-G185)^2</f>
        <v>0.40281439700584487</v>
      </c>
      <c r="AT171" s="16">
        <f ca="1">(G178-G186)^2</f>
        <v>1.0296417116900896</v>
      </c>
      <c r="AU171" s="16">
        <f ca="1">(G178-G187)^2</f>
        <v>0.90739682339951155</v>
      </c>
      <c r="AV171" s="16">
        <f ca="1">(G178-G188)^2</f>
        <v>0.4075311058815308</v>
      </c>
      <c r="AW171" s="16">
        <f ca="1">(G178-G189)^2</f>
        <v>0.72147832642553966</v>
      </c>
      <c r="AX171" s="16">
        <f ca="1">(G178-G190)^2</f>
        <v>0.80730140927117167</v>
      </c>
      <c r="AY171" s="16">
        <f ca="1">(G178-G191)^2</f>
        <v>0.29198836411739232</v>
      </c>
      <c r="AZ171" s="16">
        <f ca="1">(G178-G192)^2</f>
        <v>0.60563487873151067</v>
      </c>
      <c r="BA171" s="16">
        <f ca="1">(G178-G193)^2</f>
        <v>2.8474834075156177E-2</v>
      </c>
      <c r="BB171" s="16">
        <f ca="1">(G178-G194)^2</f>
        <v>0.47548294800600344</v>
      </c>
    </row>
    <row r="172" spans="2:54" x14ac:dyDescent="0.25">
      <c r="B172" s="84"/>
      <c r="C172" s="71">
        <f t="shared" ref="C172:C235" si="15">C171+1</f>
        <v>131</v>
      </c>
      <c r="D172" s="19">
        <f t="shared" ca="1" si="13"/>
        <v>9.629852452688703E-2</v>
      </c>
      <c r="E172" s="19">
        <f t="shared" ca="1" si="14"/>
        <v>-1.3029347204517991</v>
      </c>
      <c r="F172" s="72">
        <f t="shared" ca="1" si="12"/>
        <v>-0.15311361992241534</v>
      </c>
      <c r="G172" s="65">
        <f ca="1">(F172-$F$38)*SQRT(1/$F$39)</f>
        <v>-0.35024531437232459</v>
      </c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86"/>
      <c r="AM172" s="16">
        <f ca="1">(G179-G180)^2</f>
        <v>0.60590849588427875</v>
      </c>
      <c r="AN172" s="16">
        <f ca="1">(G179-G181)^2</f>
        <v>0.31334133083330812</v>
      </c>
      <c r="AO172" s="16">
        <f ca="1">(G179-G182)^2</f>
        <v>1.0645469247840813</v>
      </c>
      <c r="AP172" s="16">
        <f ca="1">(G179-G183)^2</f>
        <v>1.298840438556895</v>
      </c>
      <c r="AQ172" s="16">
        <f ca="1">(G179-G184)^2</f>
        <v>4.0975008177782692E-3</v>
      </c>
      <c r="AR172" s="16">
        <f ca="1">(G179-G185)^2</f>
        <v>0.36881702125752691</v>
      </c>
      <c r="AS172" s="16">
        <f ca="1">(G179-G186)^2</f>
        <v>0.97483847659854461</v>
      </c>
      <c r="AT172" s="16">
        <f ca="1">(G179-G187)^2</f>
        <v>0.85599550767475785</v>
      </c>
      <c r="AU172" s="16">
        <f ca="1">(G179-G188)^2</f>
        <v>0.37333089102138345</v>
      </c>
      <c r="AV172" s="16">
        <f ca="1">(G179-G189)^2</f>
        <v>0.67572553913230793</v>
      </c>
      <c r="AW172" s="16">
        <f ca="1">(G179-G190)^2</f>
        <v>0.7588605007997391</v>
      </c>
      <c r="AX172" s="16">
        <f ca="1">(G179-G191)^2</f>
        <v>0.26315457519525387</v>
      </c>
      <c r="AY172" s="16">
        <f ca="1">(G179-G192)^2</f>
        <v>0.56377862317127958</v>
      </c>
      <c r="AZ172" s="16">
        <f ca="1">(G179-G193)^2</f>
        <v>1.9985856467069709E-2</v>
      </c>
      <c r="BA172" s="16">
        <f ca="1">(G179-G194)^2</f>
        <v>0.51398325096563025</v>
      </c>
      <c r="BB172" s="16">
        <f ca="1">(G179-G195)^2</f>
        <v>1.5298622190446965E-2</v>
      </c>
    </row>
    <row r="173" spans="2:54" x14ac:dyDescent="0.25">
      <c r="B173" s="84"/>
      <c r="C173" s="71">
        <f t="shared" si="15"/>
        <v>132</v>
      </c>
      <c r="D173" s="19">
        <f t="shared" ca="1" si="13"/>
        <v>0.31016121354288828</v>
      </c>
      <c r="E173" s="19">
        <f t="shared" ca="1" si="14"/>
        <v>-0.4953934362170041</v>
      </c>
      <c r="F173" s="72">
        <f t="shared" ca="1" si="12"/>
        <v>-0.378523922529654</v>
      </c>
      <c r="G173" s="66">
        <f ca="1">(F173-$F$38)*SQRT(1/$F$39)</f>
        <v>-1.1355278438539804</v>
      </c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86"/>
      <c r="AM173" s="16">
        <f ca="1">(G180-G181)^2</f>
        <v>4.7800058885641435E-2</v>
      </c>
      <c r="AN173" s="16">
        <f ca="1">(G180-G182)^2</f>
        <v>6.4195135416736132E-2</v>
      </c>
      <c r="AO173" s="16">
        <f ca="1">(G180-G183)^2</f>
        <v>0.13051280977266153</v>
      </c>
      <c r="AP173" s="16">
        <f ca="1">(G180-G184)^2</f>
        <v>0.51035238548029271</v>
      </c>
      <c r="AQ173" s="16">
        <f ca="1">(G180-G185)^2</f>
        <v>2.9274584291944451E-2</v>
      </c>
      <c r="AR173" s="16">
        <f ca="1">(G180-G186)^2</f>
        <v>4.3655023267102792E-2</v>
      </c>
      <c r="AS173" s="16">
        <f ca="1">(G180-G187)^2</f>
        <v>2.1549949114210713E-2</v>
      </c>
      <c r="AT173" s="16">
        <f ca="1">(G180-G188)^2</f>
        <v>2.8020466475871687E-2</v>
      </c>
      <c r="AU173" s="16">
        <f ca="1">(G180-G189)^2</f>
        <v>1.9030554021209319E-3</v>
      </c>
      <c r="AV173" s="16">
        <f ca="1">(G180-G190)^2</f>
        <v>8.597879714539805E-3</v>
      </c>
      <c r="AW173" s="16">
        <f ca="1">(G180-G191)^2</f>
        <v>7.0445283044173107E-2</v>
      </c>
      <c r="AX173" s="16">
        <f ca="1">(G180-G192)^2</f>
        <v>7.5896458682521851E-4</v>
      </c>
      <c r="AY173" s="16">
        <f ca="1">(G180-G193)^2</f>
        <v>0.40580709482905303</v>
      </c>
      <c r="AZ173" s="16">
        <f ca="1">(G180-G194)^2</f>
        <v>2.2360043191333618</v>
      </c>
      <c r="BA173" s="16">
        <f ca="1">(G180-G195)^2</f>
        <v>0.42864995606286416</v>
      </c>
      <c r="BB173" s="16">
        <f ca="1">(G180-G196)^2</f>
        <v>1.6767273669567069</v>
      </c>
    </row>
    <row r="174" spans="2:54" x14ac:dyDescent="0.25">
      <c r="B174" s="84"/>
      <c r="C174" s="71">
        <f t="shared" si="15"/>
        <v>133</v>
      </c>
      <c r="D174" s="19">
        <f t="shared" ca="1" si="13"/>
        <v>0.72969981587076738</v>
      </c>
      <c r="E174" s="19">
        <f t="shared" ca="1" si="14"/>
        <v>0.61190537038180348</v>
      </c>
      <c r="F174" s="72">
        <f t="shared" ca="1" si="12"/>
        <v>-0.16807412180559791</v>
      </c>
      <c r="G174" s="66">
        <f ca="1">(F174-$F$38)*SQRT(1/$F$39)</f>
        <v>-0.4023645858752386</v>
      </c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86"/>
      <c r="AM174" s="16">
        <f ca="1">(G181-G182)^2</f>
        <v>0.22278384449889749</v>
      </c>
      <c r="AN174" s="16">
        <f ca="1">(G181-G183)^2</f>
        <v>0.33628147303858785</v>
      </c>
      <c r="AO174" s="16">
        <f ca="1">(G181-G184)^2</f>
        <v>0.24577527440381564</v>
      </c>
      <c r="AP174" s="16">
        <f ca="1">(G181-G185)^2</f>
        <v>2.259488215302515E-3</v>
      </c>
      <c r="AQ174" s="16">
        <f ca="1">(G181-G186)^2</f>
        <v>0.18281618290840632</v>
      </c>
      <c r="AR174" s="16">
        <f ca="1">(G181-G187)^2</f>
        <v>0.13354000213108255</v>
      </c>
      <c r="AS174" s="16">
        <f ca="1">(G181-G188)^2</f>
        <v>2.6254449926848252E-3</v>
      </c>
      <c r="AT174" s="16">
        <f ca="1">(G181-G189)^2</f>
        <v>6.8778350620140385E-2</v>
      </c>
      <c r="AU174" s="16">
        <f ca="1">(G181-G190)^2</f>
        <v>9.6943180325772899E-2</v>
      </c>
      <c r="AV174" s="16">
        <f ca="1">(G181-G191)^2</f>
        <v>2.1886544408610655E-3</v>
      </c>
      <c r="AW174" s="16">
        <f ca="1">(G181-G192)^2</f>
        <v>3.6512687607588572E-2</v>
      </c>
      <c r="AX174" s="16">
        <f ca="1">(G181-G193)^2</f>
        <v>0.17505659795118633</v>
      </c>
      <c r="AY174" s="16">
        <f ca="1">(G181-G194)^2</f>
        <v>1.6299507609972022</v>
      </c>
      <c r="AZ174" s="16">
        <f ca="1">(G181-G195)^2</f>
        <v>0.19016698617360583</v>
      </c>
      <c r="BA174" s="16">
        <f ca="1">(G181-G196)^2</f>
        <v>1.1583201603442899</v>
      </c>
      <c r="BB174" s="16">
        <f ca="1">(G181-G197)^2</f>
        <v>1.6173623952614362</v>
      </c>
    </row>
    <row r="175" spans="2:54" ht="15.75" thickBot="1" x14ac:dyDescent="0.3">
      <c r="B175" s="84"/>
      <c r="C175" s="71">
        <f t="shared" si="15"/>
        <v>134</v>
      </c>
      <c r="D175" s="19">
        <f t="shared" ca="1" si="13"/>
        <v>0.42185284757648289</v>
      </c>
      <c r="E175" s="19">
        <f t="shared" ca="1" si="14"/>
        <v>-0.19715570161979093</v>
      </c>
      <c r="F175" s="72">
        <f t="shared" ca="1" si="12"/>
        <v>8.4422563268596568E-2</v>
      </c>
      <c r="G175" s="66">
        <f ca="1">(F175-$F$38)*SQRT(1/$F$39)</f>
        <v>0.47728125660556131</v>
      </c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86"/>
      <c r="AM175" s="16">
        <f ca="1">(G182-G183)^2</f>
        <v>1.1641973507331857E-2</v>
      </c>
      <c r="AN175" s="16">
        <f ca="1">(G182-G184)^2</f>
        <v>0.93655382192595682</v>
      </c>
      <c r="AO175" s="16">
        <f ca="1">(G182-G185)^2</f>
        <v>0.18017118227742923</v>
      </c>
      <c r="AP175" s="16">
        <f ca="1">(G182-G186)^2</f>
        <v>1.9740021564615181E-3</v>
      </c>
      <c r="AQ175" s="16">
        <f ca="1">(G182-G187)^2</f>
        <v>1.1356862301603857E-2</v>
      </c>
      <c r="AR175" s="16">
        <f ca="1">(G182-G188)^2</f>
        <v>0.17703959943713996</v>
      </c>
      <c r="AS175" s="16">
        <f ca="1">(G182-G189)^2</f>
        <v>4.3992363601156798E-2</v>
      </c>
      <c r="AT175" s="16">
        <f ca="1">(G182-G190)^2</f>
        <v>2.5806121104464955E-2</v>
      </c>
      <c r="AU175" s="16">
        <f ca="1">(G182-G191)^2</f>
        <v>0.26913568952262351</v>
      </c>
      <c r="AV175" s="16">
        <f ca="1">(G182-G192)^2</f>
        <v>7.8914305507457358E-2</v>
      </c>
      <c r="AW175" s="16">
        <f ca="1">(G182-G193)^2</f>
        <v>0.79280769120098016</v>
      </c>
      <c r="AX175" s="16">
        <f ca="1">(G182-G194)^2</f>
        <v>3.0579345007481034</v>
      </c>
      <c r="AY175" s="16">
        <f ca="1">(G182-G195)^2</f>
        <v>0.82461152724930598</v>
      </c>
      <c r="AZ175" s="16">
        <f ca="1">(G182-G196)^2</f>
        <v>2.3970863245359673</v>
      </c>
      <c r="BA175" s="16">
        <f ca="1">(G182-G197)^2</f>
        <v>3.0406831402582539</v>
      </c>
      <c r="BB175" s="16">
        <f ca="1">(G182-G198)^2</f>
        <v>3.2629427081028211</v>
      </c>
    </row>
    <row r="176" spans="2:54" ht="15.75" thickBot="1" x14ac:dyDescent="0.3">
      <c r="B176" s="84"/>
      <c r="C176" s="71">
        <f t="shared" si="15"/>
        <v>135</v>
      </c>
      <c r="D176" s="19">
        <f t="shared" ca="1" si="13"/>
        <v>0.67378871784130256</v>
      </c>
      <c r="E176" s="19">
        <f t="shared" ca="1" si="14"/>
        <v>0.45039927960880555</v>
      </c>
      <c r="F176" s="72">
        <f t="shared" ref="F176:F239" ca="1" si="16">AVERAGE(E171:E181)</f>
        <v>2.6541333709324298E-2</v>
      </c>
      <c r="G176" s="66">
        <f ca="1">(F176-$F$38)*SQRT(1/$F$39)</f>
        <v>0.27563511252042372</v>
      </c>
      <c r="H176" s="10"/>
      <c r="I176" s="15">
        <f ca="1">AVERAGE(G172:G181)</f>
        <v>-0.24319432903703878</v>
      </c>
      <c r="J176" s="18">
        <f ca="1">_xlfn.VAR.P(G172:G181)</f>
        <v>0.22017056175491573</v>
      </c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86"/>
      <c r="AM176" s="16">
        <f ca="1">(G183-G184)^2</f>
        <v>1.1570338645974372</v>
      </c>
      <c r="AN176" s="16">
        <f ca="1">(G183-G185)^2</f>
        <v>0.28341114988634586</v>
      </c>
      <c r="AO176" s="16">
        <f ca="1">(G183-G186)^2</f>
        <v>2.3203734694753831E-2</v>
      </c>
      <c r="AP176" s="16">
        <f ca="1">(G183-G187)^2</f>
        <v>4.5995904321395123E-2</v>
      </c>
      <c r="AQ176" s="16">
        <f ca="1">(G183-G188)^2</f>
        <v>0.27948003827061763</v>
      </c>
      <c r="AR176" s="16">
        <f ca="1">(G183-G189)^2</f>
        <v>0.10089615022151266</v>
      </c>
      <c r="AS176" s="16">
        <f ca="1">(G183-G190)^2</f>
        <v>7.2114168991523092E-2</v>
      </c>
      <c r="AT176" s="16">
        <f ca="1">(G183-G191)^2</f>
        <v>0.39272891255044756</v>
      </c>
      <c r="AU176" s="16">
        <f ca="1">(G183-G192)^2</f>
        <v>0.15117700992649338</v>
      </c>
      <c r="AV176" s="16">
        <f ca="1">(G183-G193)^2</f>
        <v>0.99659384117349403</v>
      </c>
      <c r="AW176" s="16">
        <f ca="1">(G183-G194)^2</f>
        <v>3.4469377994855943</v>
      </c>
      <c r="AX176" s="16">
        <f ca="1">(G183-G195)^2</f>
        <v>1.0322137574831165</v>
      </c>
      <c r="AY176" s="16">
        <f ca="1">(G183-G196)^2</f>
        <v>2.742834960563131</v>
      </c>
      <c r="AZ176" s="16">
        <f ca="1">(G183-G197)^2</f>
        <v>3.4286204901021931</v>
      </c>
      <c r="BA176" s="16">
        <f ca="1">(G183-G198)^2</f>
        <v>3.6643902360276073</v>
      </c>
      <c r="BB176" s="16">
        <f ca="1">(G183-G199)^2</f>
        <v>2.0836961047206048</v>
      </c>
    </row>
    <row r="177" spans="2:54" x14ac:dyDescent="0.25">
      <c r="B177" s="84"/>
      <c r="C177" s="71">
        <f t="shared" si="15"/>
        <v>136</v>
      </c>
      <c r="D177" s="19">
        <f t="shared" ca="1" si="13"/>
        <v>0.34262705138307969</v>
      </c>
      <c r="E177" s="19">
        <f t="shared" ca="1" si="14"/>
        <v>-0.40530395082112919</v>
      </c>
      <c r="F177" s="72">
        <f t="shared" ca="1" si="16"/>
        <v>-5.0589364356173845E-2</v>
      </c>
      <c r="G177" s="66">
        <f ca="1">(F177-$F$38)*SQRT(1/$F$39)</f>
        <v>6.9278308346434701E-3</v>
      </c>
      <c r="H177" s="2"/>
      <c r="I177" s="4"/>
      <c r="J177" s="4"/>
      <c r="K177" s="4"/>
      <c r="L177" s="87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86"/>
      <c r="AM177" s="16">
        <f ca="1">(G184-G185)^2</f>
        <v>0.29516548873820792</v>
      </c>
      <c r="AN177" s="16">
        <f ca="1">(G184-G186)^2</f>
        <v>0.85253342277340016</v>
      </c>
      <c r="AO177" s="16">
        <f ca="1">(G184-G187)^2</f>
        <v>0.74164568192562963</v>
      </c>
      <c r="AP177" s="16">
        <f ca="1">(G184-G188)^2</f>
        <v>0.29920502880069322</v>
      </c>
      <c r="AQ177" s="16">
        <f ca="1">(G184-G189)^2</f>
        <v>0.57458453085406569</v>
      </c>
      <c r="AR177" s="16">
        <f ca="1">(G184-G190)^2</f>
        <v>0.65143344786173563</v>
      </c>
      <c r="AS177" s="16">
        <f ca="1">(G184-G191)^2</f>
        <v>0.20157784706241111</v>
      </c>
      <c r="AT177" s="16">
        <f ca="1">(G184-G192)^2</f>
        <v>0.47174947067187994</v>
      </c>
      <c r="AU177" s="16">
        <f ca="1">(G184-G193)^2</f>
        <v>5.9845105571896401E-3</v>
      </c>
      <c r="AV177" s="16">
        <f ca="1">(G184-G194)^2</f>
        <v>0.60986412263360135</v>
      </c>
      <c r="AW177" s="16">
        <f ca="1">(G184-G195)^2</f>
        <v>3.5612100705122878E-3</v>
      </c>
      <c r="AX177" s="16">
        <f ca="1">(G184-G196)^2</f>
        <v>0.33697509428768768</v>
      </c>
      <c r="AY177" s="16">
        <f ca="1">(G184-G197)^2</f>
        <v>0.60217345684112566</v>
      </c>
      <c r="AZ177" s="16">
        <f ca="1">(G184-G198)^2</f>
        <v>0.70325771438753015</v>
      </c>
      <c r="BA177" s="16">
        <f ca="1">(G184-G199)^2</f>
        <v>0.13531086285816998</v>
      </c>
      <c r="BB177" s="16">
        <f ca="1">(G184-G200)^2</f>
        <v>1.1961089172999522</v>
      </c>
    </row>
    <row r="178" spans="2:54" x14ac:dyDescent="0.25">
      <c r="B178" s="84"/>
      <c r="C178" s="71">
        <f t="shared" si="15"/>
        <v>137</v>
      </c>
      <c r="D178" s="19">
        <f t="shared" ca="1" si="13"/>
        <v>5.4627555866010646E-2</v>
      </c>
      <c r="E178" s="19">
        <f t="shared" ca="1" si="14"/>
        <v>-1.601550195418151</v>
      </c>
      <c r="F178" s="72">
        <f t="shared" ca="1" si="16"/>
        <v>-4.4207683898204266E-2</v>
      </c>
      <c r="G178" s="66">
        <f ca="1">(F178-$F$38)*SQRT(1/$F$39)</f>
        <v>2.9160275911078368E-2</v>
      </c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86"/>
      <c r="AM178" s="16">
        <f ca="1">(G185-G186)^2</f>
        <v>0.14442737419268684</v>
      </c>
      <c r="AN178" s="16">
        <f ca="1">(G185-G187)^2</f>
        <v>0.10105861752564818</v>
      </c>
      <c r="AO178" s="16">
        <f ca="1">(G185-G188)^2</f>
        <v>1.372718857228768E-5</v>
      </c>
      <c r="AP178" s="16">
        <f ca="1">(G185-G189)^2</f>
        <v>4.6105620908098235E-2</v>
      </c>
      <c r="AQ178" s="16">
        <f ca="1">(G185-G190)^2</f>
        <v>6.96025351967791E-2</v>
      </c>
      <c r="AR178" s="16">
        <f ca="1">(G185-G191)^2</f>
        <v>8.8957212857080168E-3</v>
      </c>
      <c r="AS178" s="16">
        <f ca="1">(G185-G192)^2</f>
        <v>2.0606275090104008E-2</v>
      </c>
      <c r="AT178" s="16">
        <f ca="1">(G185-G193)^2</f>
        <v>0.21709237659592212</v>
      </c>
      <c r="AU178" s="16">
        <f ca="1">(G185-G194)^2</f>
        <v>1.7535833028281489</v>
      </c>
      <c r="AV178" s="16">
        <f ca="1">(G185-G195)^2</f>
        <v>0.23388392555025492</v>
      </c>
      <c r="AW178" s="16">
        <f ca="1">(G185-G196)^2</f>
        <v>1.2628970127133912</v>
      </c>
      <c r="AX178" s="16">
        <f ca="1">(G185-G197)^2</f>
        <v>1.7405253370579603</v>
      </c>
      <c r="AY178" s="16">
        <f ca="1">(G185-G198)^2</f>
        <v>1.9096364755841906</v>
      </c>
      <c r="AZ178" s="16">
        <f ca="1">(G185-G199)^2</f>
        <v>0.83017172043179666</v>
      </c>
      <c r="BA178" s="16">
        <f ca="1">(G185-G200)^2</f>
        <v>2.6796347439137884</v>
      </c>
      <c r="BB178" s="16">
        <f ca="1">(G185-G201)^2</f>
        <v>3.1528829436136223</v>
      </c>
    </row>
    <row r="179" spans="2:54" x14ac:dyDescent="0.25">
      <c r="B179" s="84"/>
      <c r="C179" s="71">
        <f t="shared" si="15"/>
        <v>138</v>
      </c>
      <c r="D179" s="19">
        <f t="shared" ca="1" si="13"/>
        <v>0.85388132373618031</v>
      </c>
      <c r="E179" s="19">
        <f t="shared" ca="1" si="14"/>
        <v>1.0532261580193369</v>
      </c>
      <c r="F179" s="72">
        <f t="shared" ca="1" si="16"/>
        <v>-5.206508152122917E-2</v>
      </c>
      <c r="G179" s="66">
        <f ca="1">(F179-$F$38)*SQRT(1/$F$39)</f>
        <v>1.7867397009637216E-3</v>
      </c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86"/>
      <c r="AM179" s="16">
        <f ca="1">(G186-G187)^2</f>
        <v>3.8612349671079738E-3</v>
      </c>
      <c r="AN179" s="16">
        <f ca="1">(G186-G188)^2</f>
        <v>0.14162501771734332</v>
      </c>
      <c r="AO179" s="16">
        <f ca="1">(G186-G189)^2</f>
        <v>2.7328659824052061E-2</v>
      </c>
      <c r="AP179" s="16">
        <f ca="1">(G186-G190)^2</f>
        <v>1.3505482990836174E-2</v>
      </c>
      <c r="AQ179" s="16">
        <f ca="1">(G186-G191)^2</f>
        <v>0.22501090941757984</v>
      </c>
      <c r="AR179" s="16">
        <f ca="1">(G186-G192)^2</f>
        <v>5.59261756037455E-2</v>
      </c>
      <c r="AS179" s="16">
        <f ca="1">(G186-G193)^2</f>
        <v>0.71566142813821965</v>
      </c>
      <c r="AT179" s="16">
        <f ca="1">(G186-G194)^2</f>
        <v>2.9045203527927259</v>
      </c>
      <c r="AU179" s="16">
        <f ca="1">(G186-G195)^2</f>
        <v>0.74589389581136922</v>
      </c>
      <c r="AV179" s="16">
        <f ca="1">(G186-G196)^2</f>
        <v>2.2614833871442848</v>
      </c>
      <c r="AW179" s="16">
        <f ca="1">(G186-G197)^2</f>
        <v>2.887707923946393</v>
      </c>
      <c r="AX179" s="16">
        <f ca="1">(G186-G198)^2</f>
        <v>3.1044043313945315</v>
      </c>
      <c r="AY179" s="16">
        <f ca="1">(G186-G199)^2</f>
        <v>1.6671293010732413</v>
      </c>
      <c r="AZ179" s="16">
        <f ca="1">(G186-G200)^2</f>
        <v>4.0682688691875999</v>
      </c>
      <c r="BA179" s="16">
        <f ca="1">(G186-G201)^2</f>
        <v>4.6469215280191243</v>
      </c>
      <c r="BB179" s="16">
        <f ca="1">(G186-G202)^2</f>
        <v>4.421721182536162</v>
      </c>
    </row>
    <row r="180" spans="2:54" x14ac:dyDescent="0.25">
      <c r="B180" s="84"/>
      <c r="C180" s="71">
        <f t="shared" si="15"/>
        <v>139</v>
      </c>
      <c r="D180" s="19">
        <f t="shared" ca="1" si="13"/>
        <v>0.9087643069921777</v>
      </c>
      <c r="E180" s="19">
        <f t="shared" ca="1" si="14"/>
        <v>1.3331841300124745</v>
      </c>
      <c r="F180" s="72">
        <f t="shared" ca="1" si="16"/>
        <v>-0.27550015521793031</v>
      </c>
      <c r="G180" s="66">
        <f ca="1">(F180-$F$38)*SQRT(1/$F$39)</f>
        <v>-0.77661450380027752</v>
      </c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86"/>
      <c r="AM180" s="16">
        <f ca="1">(G187-G188)^2</f>
        <v>9.8716712570078038E-2</v>
      </c>
      <c r="AN180" s="16">
        <f ca="1">(G187-G189)^2</f>
        <v>1.0645077739959149E-2</v>
      </c>
      <c r="AO180" s="16">
        <f ca="1">(G187-G190)^2</f>
        <v>2.9240252489097815E-3</v>
      </c>
      <c r="AP180" s="16">
        <f ca="1">(G187-G191)^2</f>
        <v>0.16992063918171868</v>
      </c>
      <c r="AQ180" s="16">
        <f ca="1">(G187-G192)^2</f>
        <v>3.039733708895806E-2</v>
      </c>
      <c r="AR180" s="16">
        <f ca="1">(G187-G193)^2</f>
        <v>0.61438776060501188</v>
      </c>
      <c r="AS180" s="16">
        <f ca="1">(G187-G194)^2</f>
        <v>2.6965794579416467</v>
      </c>
      <c r="AT180" s="16">
        <f ca="1">(G187-G195)^2</f>
        <v>0.64242253382379155</v>
      </c>
      <c r="AU180" s="16">
        <f ca="1">(G187-G196)^2</f>
        <v>2.0784530093303446</v>
      </c>
      <c r="AV180" s="16">
        <f ca="1">(G187-G197)^2</f>
        <v>2.6803809129267826</v>
      </c>
      <c r="AW180" s="16">
        <f ca="1">(G187-G198)^2</f>
        <v>2.8892967598487296</v>
      </c>
      <c r="AX180" s="16">
        <f ca="1">(G187-G199)^2</f>
        <v>1.5105264845896362</v>
      </c>
      <c r="AY180" s="16">
        <f ca="1">(G187-G200)^2</f>
        <v>3.8214626590143057</v>
      </c>
      <c r="AZ180" s="16">
        <f ca="1">(G187-G201)^2</f>
        <v>4.3828808712915723</v>
      </c>
      <c r="BA180" s="16">
        <f ca="1">(G187-G202)^2</f>
        <v>4.1642527066412196</v>
      </c>
      <c r="BB180" s="16">
        <f ca="1">(G187-G203)^2</f>
        <v>3.029608029617108</v>
      </c>
    </row>
    <row r="181" spans="2:54" ht="15.75" thickBot="1" x14ac:dyDescent="0.3">
      <c r="B181" s="84"/>
      <c r="C181" s="71">
        <f t="shared" si="15"/>
        <v>140</v>
      </c>
      <c r="D181" s="19">
        <f t="shared" ca="1" si="13"/>
        <v>0.4425438664770911</v>
      </c>
      <c r="E181" s="19">
        <f t="shared" ca="1" si="14"/>
        <v>-0.14452269956252156</v>
      </c>
      <c r="F181" s="72">
        <f t="shared" ca="1" si="16"/>
        <v>-0.21274317435299855</v>
      </c>
      <c r="G181" s="67">
        <f ca="1">(F181-$F$38)*SQRT(1/$F$39)</f>
        <v>-0.55798225804123713</v>
      </c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86"/>
      <c r="AM181" s="16">
        <f ca="1">(G188-G189)^2</f>
        <v>4.4528247153992312E-2</v>
      </c>
      <c r="AN181" s="16">
        <f ca="1">(G188-G190)^2</f>
        <v>6.7661322871447729E-2</v>
      </c>
      <c r="AO181" s="16">
        <f ca="1">(G188-G191)^2</f>
        <v>9.6083425823551335E-3</v>
      </c>
      <c r="AP181" s="16">
        <f ca="1">(G188-G192)^2</f>
        <v>1.9556298891571993E-2</v>
      </c>
      <c r="AQ181" s="16">
        <f ca="1">(G188-G193)^2</f>
        <v>0.22055867847080507</v>
      </c>
      <c r="AR181" s="16">
        <f ca="1">(G188-G194)^2</f>
        <v>1.7634096277716766</v>
      </c>
      <c r="AS181" s="16">
        <f ca="1">(G188-G195)^2</f>
        <v>0.23748126474352596</v>
      </c>
      <c r="AT181" s="16">
        <f ca="1">(G188-G196)^2</f>
        <v>1.2712380504980427</v>
      </c>
      <c r="AU181" s="16">
        <f ca="1">(G188-G197)^2</f>
        <v>1.7503150592376606</v>
      </c>
      <c r="AV181" s="16">
        <f ca="1">(G188-G198)^2</f>
        <v>1.919890112929568</v>
      </c>
      <c r="AW181" s="16">
        <f ca="1">(G188-G199)^2</f>
        <v>0.83693701743893645</v>
      </c>
      <c r="AX181" s="16">
        <f ca="1">(G188-G200)^2</f>
        <v>2.6917784095085615</v>
      </c>
      <c r="AY181" s="16">
        <f ca="1">(G188-G201)^2</f>
        <v>3.1660542114102759</v>
      </c>
      <c r="AZ181" s="16">
        <f ca="1">(G188-G202)^2</f>
        <v>2.9806569182807792</v>
      </c>
      <c r="BA181" s="16">
        <f ca="1">(G188-G203)^2</f>
        <v>2.0345734997929892</v>
      </c>
      <c r="BB181" s="16">
        <f ca="1">(G188-G204)^2</f>
        <v>0.23511986286990597</v>
      </c>
    </row>
    <row r="182" spans="2:54" x14ac:dyDescent="0.25">
      <c r="B182" s="84"/>
      <c r="C182" s="71">
        <f t="shared" si="15"/>
        <v>141</v>
      </c>
      <c r="D182" s="19">
        <f t="shared" ca="1" si="13"/>
        <v>0.55632680355522013</v>
      </c>
      <c r="E182" s="19">
        <f t="shared" ca="1" si="14"/>
        <v>0.14166275815006327</v>
      </c>
      <c r="F182" s="72">
        <f t="shared" ca="1" si="16"/>
        <v>-0.34822769324323533</v>
      </c>
      <c r="G182" s="62">
        <f ca="1">(F182-$F$38)*SQRT(1/$F$39)</f>
        <v>-1.0299820933154642</v>
      </c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86"/>
      <c r="AM182" s="16">
        <f ca="1">(G189-G190)^2</f>
        <v>2.4108816094109975E-3</v>
      </c>
      <c r="AN182" s="16">
        <f ca="1">(G189-G191)^2</f>
        <v>9.5505305125991258E-2</v>
      </c>
      <c r="AO182" s="16">
        <f ca="1">(G189-G192)^2</f>
        <v>5.0656436341753389E-3</v>
      </c>
      <c r="AP182" s="16">
        <f ca="1">(G189-G193)^2</f>
        <v>0.46328976462470606</v>
      </c>
      <c r="AQ182" s="16">
        <f ca="1">(G189-G194)^2</f>
        <v>2.3683717773232549</v>
      </c>
      <c r="AR182" s="16">
        <f ca="1">(G189-G195)^2</f>
        <v>0.48767549791311982</v>
      </c>
      <c r="AS182" s="16">
        <f ca="1">(G189-G196)^2</f>
        <v>1.79160661584349</v>
      </c>
      <c r="AT182" s="16">
        <f ca="1">(G189-G197)^2</f>
        <v>2.3531925216864864</v>
      </c>
      <c r="AU182" s="16">
        <f ca="1">(G189-G198)^2</f>
        <v>2.5491895681881798</v>
      </c>
      <c r="AV182" s="16">
        <f ca="1">(G189-G199)^2</f>
        <v>1.2675602703355371</v>
      </c>
      <c r="AW182" s="16">
        <f ca="1">(G189-G200)^2</f>
        <v>3.4287232200183926</v>
      </c>
      <c r="AX182" s="16">
        <f ca="1">(G189-G201)^2</f>
        <v>3.9615254508842317</v>
      </c>
      <c r="AY182" s="16">
        <f ca="1">(G189-G202)^2</f>
        <v>3.7538096995769137</v>
      </c>
      <c r="AZ182" s="16">
        <f ca="1">(G189-G203)^2</f>
        <v>2.6810851076862807</v>
      </c>
      <c r="BA182" s="16">
        <f ca="1">(G189-G204)^2</f>
        <v>0.48428901858994183</v>
      </c>
      <c r="BB182" s="16">
        <f ca="1">(G189-G205)^2</f>
        <v>9.538252932948646E-3</v>
      </c>
    </row>
    <row r="183" spans="2:54" x14ac:dyDescent="0.25">
      <c r="B183" s="84"/>
      <c r="C183" s="71">
        <f t="shared" si="15"/>
        <v>142</v>
      </c>
      <c r="D183" s="19">
        <f t="shared" ca="1" si="13"/>
        <v>0.10883709403962727</v>
      </c>
      <c r="E183" s="19">
        <f t="shared" ca="1" si="14"/>
        <v>-1.2327362354141338</v>
      </c>
      <c r="F183" s="72">
        <f t="shared" ca="1" si="16"/>
        <v>-0.37919911410489776</v>
      </c>
      <c r="G183" s="63">
        <f ca="1">(F183-$F$38)*SQRT(1/$F$39)</f>
        <v>-1.1378800706242713</v>
      </c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86"/>
      <c r="AM183" s="16">
        <f ca="1">(G190-G191)^2</f>
        <v>0.1282642992783225</v>
      </c>
      <c r="AN183" s="16">
        <f ca="1">(G190-G192)^2</f>
        <v>1.446585055507763E-2</v>
      </c>
      <c r="AO183" s="16">
        <f ca="1">(G190-G193)^2</f>
        <v>0.53254185428310596</v>
      </c>
      <c r="AP183" s="16">
        <f ca="1">(G190-G194)^2</f>
        <v>2.5219099425342266</v>
      </c>
      <c r="AQ183" s="16">
        <f ca="1">(G190-G195)^2</f>
        <v>0.55866415695163951</v>
      </c>
      <c r="AR183" s="16">
        <f ca="1">(G190-G196)^2</f>
        <v>1.9254610433794495</v>
      </c>
      <c r="AS183" s="16">
        <f ca="1">(G190-G197)^2</f>
        <v>2.5062456095189543</v>
      </c>
      <c r="AT183" s="16">
        <f ca="1">(G190-G198)^2</f>
        <v>2.7083906822592754</v>
      </c>
      <c r="AU183" s="16">
        <f ca="1">(G190-G199)^2</f>
        <v>1.3805322254667254</v>
      </c>
      <c r="AV183" s="16">
        <f ca="1">(G190-G200)^2</f>
        <v>3.6129718947831635</v>
      </c>
      <c r="AW183" s="16">
        <f ca="1">(G190-G201)^2</f>
        <v>4.1593924027984608</v>
      </c>
      <c r="AX183" s="16">
        <f ca="1">(G190-G202)^2</f>
        <v>3.9464834600664527</v>
      </c>
      <c r="AY183" s="16">
        <f ca="1">(G190-G203)^2</f>
        <v>2.8442912476758639</v>
      </c>
      <c r="AZ183" s="16">
        <f ca="1">(G190-G204)^2</f>
        <v>0.5550391565183439</v>
      </c>
      <c r="BA183" s="16">
        <f ca="1">(G190-G205)^2</f>
        <v>2.3583892987497604E-3</v>
      </c>
      <c r="BB183" s="16">
        <f ca="1">(G190-G206)^2</f>
        <v>6.352238098255425E-2</v>
      </c>
    </row>
    <row r="184" spans="2:54" x14ac:dyDescent="0.25">
      <c r="B184" s="84"/>
      <c r="C184" s="71">
        <f t="shared" si="15"/>
        <v>143</v>
      </c>
      <c r="D184" s="19">
        <f t="shared" ca="1" si="13"/>
        <v>0.28034234537594815</v>
      </c>
      <c r="E184" s="19">
        <f t="shared" ca="1" si="14"/>
        <v>-0.58182481007027831</v>
      </c>
      <c r="F184" s="72">
        <f t="shared" ca="1" si="16"/>
        <v>-7.0439235472463627E-2</v>
      </c>
      <c r="G184" s="63">
        <f ca="1">(F184-$F$38)*SQRT(1/$F$39)</f>
        <v>-6.2224984364071964E-2</v>
      </c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86"/>
      <c r="AM184" s="16">
        <f ca="1">(G191-G192)^2</f>
        <v>5.658022969618897E-2</v>
      </c>
      <c r="AN184" s="16">
        <f ca="1">(G191-G193)^2</f>
        <v>0.13809740951365146</v>
      </c>
      <c r="AO184" s="16">
        <f ca="1">(G191-G194)^2</f>
        <v>1.5126840016395851</v>
      </c>
      <c r="AP184" s="16">
        <f ca="1">(G191-G195)^2</f>
        <v>0.1515531985898024</v>
      </c>
      <c r="AQ184" s="16">
        <f ca="1">(G191-G196)^2</f>
        <v>1.0598080191005801</v>
      </c>
      <c r="AR184" s="16">
        <f ca="1">(G191-G197)^2</f>
        <v>1.5005578164682916</v>
      </c>
      <c r="AS184" s="16">
        <f ca="1">(G191-G198)^2</f>
        <v>1.6578592689021576</v>
      </c>
      <c r="AT184" s="16">
        <f ca="1">(G191-G199)^2</f>
        <v>0.66719567272401392</v>
      </c>
      <c r="AU184" s="16">
        <f ca="1">(G191-G200)^2</f>
        <v>2.3797439121933355</v>
      </c>
      <c r="AV184" s="16">
        <f ca="1">(G191-G201)^2</f>
        <v>2.8268328907038676</v>
      </c>
      <c r="AW184" s="16">
        <f ca="1">(G191-G202)^2</f>
        <v>2.6518030160480963</v>
      </c>
      <c r="AX184" s="16">
        <f ca="1">(G191-G203)^2</f>
        <v>1.7645472293890958</v>
      </c>
      <c r="AY184" s="16">
        <f ca="1">(G191-G204)^2</f>
        <v>0.14966796791057563</v>
      </c>
      <c r="AZ184" s="16">
        <f ca="1">(G191-G205)^2</f>
        <v>0.16540757902276043</v>
      </c>
      <c r="BA184" s="16">
        <f ca="1">(G191-G206)^2</f>
        <v>1.1257971350432701E-2</v>
      </c>
      <c r="BB184" s="16">
        <f ca="1">(G191-G207)^2</f>
        <v>0.76171820040252858</v>
      </c>
    </row>
    <row r="185" spans="2:54" ht="15.75" thickBot="1" x14ac:dyDescent="0.3">
      <c r="B185" s="84"/>
      <c r="C185" s="71">
        <f t="shared" si="15"/>
        <v>144</v>
      </c>
      <c r="D185" s="19">
        <f t="shared" ca="1" si="13"/>
        <v>3.2454783655694763E-2</v>
      </c>
      <c r="E185" s="19">
        <f t="shared" ca="1" si="14"/>
        <v>-1.8458804402819089</v>
      </c>
      <c r="F185" s="72">
        <f t="shared" ca="1" si="16"/>
        <v>-0.22638752483804081</v>
      </c>
      <c r="G185" s="63">
        <f ca="1">(F185-$F$38)*SQRT(1/$F$39)</f>
        <v>-0.6055163322964755</v>
      </c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86"/>
      <c r="AM185" s="16">
        <f ca="1">(G192-G193)^2</f>
        <v>0.37146658853338915</v>
      </c>
      <c r="AN185" s="16">
        <f ca="1">(G192-G194)^2</f>
        <v>2.1543727965457458</v>
      </c>
      <c r="AO185" s="16">
        <f ca="1">(G192-G195)^2</f>
        <v>0.39333509984867637</v>
      </c>
      <c r="AP185" s="16">
        <f ca="1">(G192-G196)^2</f>
        <v>1.6061399456986742</v>
      </c>
      <c r="AQ185" s="16">
        <f ca="1">(G192-G197)^2</f>
        <v>2.1398966786297153</v>
      </c>
      <c r="AR185" s="16">
        <f ca="1">(G192-G198)^2</f>
        <v>2.3269819321927554</v>
      </c>
      <c r="AS185" s="16">
        <f ca="1">(G192-G199)^2</f>
        <v>1.1123635214459664</v>
      </c>
      <c r="AT185" s="16">
        <f ca="1">(G192-G200)^2</f>
        <v>3.1702082122167292</v>
      </c>
      <c r="AU185" s="16">
        <f ca="1">(G192-G201)^2</f>
        <v>3.6832702433133098</v>
      </c>
      <c r="AV185" s="16">
        <f ca="1">(G192-G202)^2</f>
        <v>3.4830822163310491</v>
      </c>
      <c r="AW185" s="16">
        <f ca="1">(G192-G203)^2</f>
        <v>2.4530720375052875</v>
      </c>
      <c r="AX185" s="16">
        <f ca="1">(G192-G204)^2</f>
        <v>0.39029436575532678</v>
      </c>
      <c r="AY185" s="16">
        <f ca="1">(G192-G205)^2</f>
        <v>2.8506038884183692E-2</v>
      </c>
      <c r="AZ185" s="16">
        <f ca="1">(G192-G206)^2</f>
        <v>1.7361330901154177E-2</v>
      </c>
      <c r="BA185" s="16">
        <f ca="1">(G192-G207)^2</f>
        <v>0.40309635523616216</v>
      </c>
      <c r="BB185" s="16">
        <f ca="1">(G192-G208)^2</f>
        <v>0.58133083800770491</v>
      </c>
    </row>
    <row r="186" spans="2:54" ht="15.75" thickBot="1" x14ac:dyDescent="0.3">
      <c r="B186" s="84"/>
      <c r="C186" s="71">
        <f t="shared" si="15"/>
        <v>145</v>
      </c>
      <c r="D186" s="19">
        <f t="shared" ca="1" si="13"/>
        <v>0.68905414760357719</v>
      </c>
      <c r="E186" s="19">
        <f t="shared" ca="1" si="14"/>
        <v>0.4931710878944584</v>
      </c>
      <c r="F186" s="72">
        <f t="shared" ca="1" si="16"/>
        <v>-0.3354744207898549</v>
      </c>
      <c r="G186" s="63">
        <f ca="1">(F186-$F$38)*SQRT(1/$F$39)</f>
        <v>-0.98555234926419244</v>
      </c>
      <c r="H186" s="10"/>
      <c r="I186" s="14">
        <f ca="1">AVERAGE(G182:G191)</f>
        <v>-0.75545676813797269</v>
      </c>
      <c r="J186" s="18">
        <f ca="1">_xlfn.VAR.P(G182:G191)</f>
        <v>9.0403007419609618E-2</v>
      </c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86"/>
      <c r="AM186" s="16">
        <f ca="1">(G193-G194)^2</f>
        <v>0.7366747608346409</v>
      </c>
      <c r="AN186" s="16">
        <f ca="1">(G193-G195)^2</f>
        <v>3.1271477622520549E-4</v>
      </c>
      <c r="AO186" s="16">
        <f ca="1">(G193-G196)^2</f>
        <v>0.43277343472145346</v>
      </c>
      <c r="AP186" s="16">
        <f ca="1">(G193-G197)^2</f>
        <v>0.72821984160865894</v>
      </c>
      <c r="AQ186" s="16">
        <f ca="1">(G193-G198)^2</f>
        <v>0.83899049223453326</v>
      </c>
      <c r="AR186" s="16">
        <f ca="1">(G193-G199)^2</f>
        <v>0.19820826430229871</v>
      </c>
      <c r="AS186" s="16">
        <f ca="1">(G193-G200)^2</f>
        <v>1.371304851149191</v>
      </c>
      <c r="AT186" s="16">
        <f ca="1">(G193-G201)^2</f>
        <v>1.7153250836243887</v>
      </c>
      <c r="AU186" s="16">
        <f ca="1">(G193-G202)^2</f>
        <v>1.5795994265425288</v>
      </c>
      <c r="AV186" s="16">
        <f ca="1">(G193-G203)^2</f>
        <v>0.91536676243001858</v>
      </c>
      <c r="AW186" s="16">
        <f ca="1">(G193-G204)^2</f>
        <v>2.3271037143596845E-4</v>
      </c>
      <c r="AX186" s="16">
        <f ca="1">(G193-G205)^2</f>
        <v>0.60577875965767747</v>
      </c>
      <c r="AY186" s="16">
        <f ca="1">(G193-G206)^2</f>
        <v>0.22821466515892569</v>
      </c>
      <c r="AZ186" s="16">
        <f ca="1">(G193-G207)^2</f>
        <v>1.5484798073403621</v>
      </c>
      <c r="BA186" s="16">
        <f ca="1">(G193-G208)^2</f>
        <v>1.8821950447949356</v>
      </c>
      <c r="BB186" s="16">
        <f ca="1">(G193-G209)^2</f>
        <v>2.1009014127100141</v>
      </c>
    </row>
    <row r="187" spans="2:54" x14ac:dyDescent="0.25">
      <c r="B187" s="84"/>
      <c r="C187" s="71">
        <f t="shared" si="15"/>
        <v>146</v>
      </c>
      <c r="D187" s="19">
        <f t="shared" ca="1" si="13"/>
        <v>0.14918611224017453</v>
      </c>
      <c r="E187" s="19">
        <f t="shared" ca="1" si="14"/>
        <v>-1.0399304281837991</v>
      </c>
      <c r="F187" s="72">
        <f t="shared" ca="1" si="16"/>
        <v>-0.31763786725560084</v>
      </c>
      <c r="G187" s="63">
        <f ca="1">(F187-$F$38)*SQRT(1/$F$39)</f>
        <v>-0.92341351304152108</v>
      </c>
      <c r="H187" s="2"/>
      <c r="I187" s="4"/>
      <c r="J187" s="4"/>
      <c r="K187" s="4"/>
      <c r="L187" s="87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86"/>
      <c r="AM187" s="16">
        <f ca="1">(G194-G195)^2</f>
        <v>0.70663164697877889</v>
      </c>
      <c r="AN187" s="16">
        <f ca="1">(G194-G196)^2</f>
        <v>4.0177162510417051E-2</v>
      </c>
      <c r="AO187" s="16">
        <f ca="1">(G194-G197)^2</f>
        <v>2.4399794479622771E-5</v>
      </c>
      <c r="AP187" s="16">
        <f ca="1">(G194-G198)^2</f>
        <v>3.3254422020544691E-3</v>
      </c>
      <c r="AQ187" s="16">
        <f ca="1">(G194-G199)^2</f>
        <v>0.17064477511187007</v>
      </c>
      <c r="AR187" s="16">
        <f ca="1">(G194-G200)^2</f>
        <v>9.7799845642808164E-2</v>
      </c>
      <c r="AS187" s="16">
        <f ca="1">(G194-G201)^2</f>
        <v>0.20376792071748015</v>
      </c>
      <c r="AT187" s="16">
        <f ca="1">(G194-G202)^2</f>
        <v>0.15882103167459141</v>
      </c>
      <c r="AU187" s="16">
        <f ca="1">(G194-G203)^2</f>
        <v>9.6924851011958944E-3</v>
      </c>
      <c r="AV187" s="16">
        <f ca="1">(G194-G204)^2</f>
        <v>0.71072107342239299</v>
      </c>
      <c r="AW187" s="16">
        <f ca="1">(G194-G205)^2</f>
        <v>2.6785102900788877</v>
      </c>
      <c r="AX187" s="16">
        <f ca="1">(G194-G206)^2</f>
        <v>1.78493816570337</v>
      </c>
      <c r="AY187" s="16">
        <f ca="1">(G194-G207)^2</f>
        <v>4.4212500639145844</v>
      </c>
      <c r="AZ187" s="16">
        <f ca="1">(G194-G208)^2</f>
        <v>4.9739201952972421</v>
      </c>
      <c r="BA187" s="16">
        <f ca="1">(G194-G209)^2</f>
        <v>5.3256927670710184</v>
      </c>
      <c r="BB187" s="16">
        <f ca="1">(G194-G210)^2</f>
        <v>6.1727582707512001</v>
      </c>
    </row>
    <row r="188" spans="2:54" x14ac:dyDescent="0.25">
      <c r="B188" s="84"/>
      <c r="C188" s="71">
        <f t="shared" si="15"/>
        <v>147</v>
      </c>
      <c r="D188" s="19">
        <f t="shared" ca="1" si="13"/>
        <v>0.22783685469525183</v>
      </c>
      <c r="E188" s="19">
        <f t="shared" ca="1" si="14"/>
        <v>-0.74598958029941553</v>
      </c>
      <c r="F188" s="72">
        <f t="shared" ca="1" si="16"/>
        <v>-0.22745102761012381</v>
      </c>
      <c r="G188" s="63">
        <f ca="1">(F188-$F$38)*SQRT(1/$F$39)</f>
        <v>-0.60922135437094249</v>
      </c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86"/>
      <c r="AM188" s="16">
        <f ca="1">(G195-G196)^2</f>
        <v>0.40981946535101665</v>
      </c>
      <c r="AN188" s="16">
        <f ca="1">(G195-G197)^2</f>
        <v>0.69835142951318452</v>
      </c>
      <c r="AO188" s="16">
        <f ca="1">(G195-G198)^2</f>
        <v>0.80690785400856402</v>
      </c>
      <c r="AP188" s="16">
        <f ca="1">(G195-G199)^2</f>
        <v>0.18277516655362958</v>
      </c>
      <c r="AQ188" s="16">
        <f ca="1">(G195-G200)^2</f>
        <v>1.3302012749440326</v>
      </c>
      <c r="AR188" s="16">
        <f ca="1">(G195-G201)^2</f>
        <v>1.6693168528282669</v>
      </c>
      <c r="AS188" s="16">
        <f ca="1">(G195-G202)^2</f>
        <v>1.5354615358697072</v>
      </c>
      <c r="AT188" s="16">
        <f ca="1">(G195-G203)^2</f>
        <v>0.88184170468633383</v>
      </c>
      <c r="AU188" s="16">
        <f ca="1">(G195-G204)^2</f>
        <v>5.8995348163959185E-6</v>
      </c>
      <c r="AV188" s="16">
        <f ca="1">(G195-G205)^2</f>
        <v>0.63361862243498213</v>
      </c>
      <c r="AW188" s="16">
        <f ca="1">(G195-G206)^2</f>
        <v>0.24542307145062117</v>
      </c>
      <c r="AX188" s="16">
        <f ca="1">(G195-G207)^2</f>
        <v>1.5928030897767158</v>
      </c>
      <c r="AY188" s="16">
        <f ca="1">(G195-G208)^2</f>
        <v>1.9310295156088493</v>
      </c>
      <c r="AZ188" s="16">
        <f ca="1">(G195-G209)^2</f>
        <v>2.1524774834102063</v>
      </c>
      <c r="BA188" s="16">
        <f ca="1">(G195-G210)^2</f>
        <v>2.7023735934799533</v>
      </c>
      <c r="BB188" s="16">
        <f ca="1">(G195-G211)^2</f>
        <v>4.4079549551321504</v>
      </c>
    </row>
    <row r="189" spans="2:54" x14ac:dyDescent="0.25">
      <c r="B189" s="84"/>
      <c r="C189" s="71">
        <f t="shared" si="15"/>
        <v>148</v>
      </c>
      <c r="D189" s="19">
        <f t="shared" ca="1" si="13"/>
        <v>0.96365788953275755</v>
      </c>
      <c r="E189" s="19">
        <f t="shared" ca="1" si="14"/>
        <v>1.7948084695386242</v>
      </c>
      <c r="F189" s="72">
        <f t="shared" ca="1" si="16"/>
        <v>-0.28802215068627368</v>
      </c>
      <c r="G189" s="63">
        <f ca="1">(F189-$F$38)*SQRT(1/$F$39)</f>
        <v>-0.82023852702282007</v>
      </c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86"/>
      <c r="AM189" s="16">
        <f ca="1">(G196-G197)^2</f>
        <v>3.8221345641974581E-2</v>
      </c>
      <c r="AN189" s="16">
        <f ca="1">(G196-G198)^2</f>
        <v>6.6620289005751551E-2</v>
      </c>
      <c r="AO189" s="16">
        <f ca="1">(G196-G199)^2</f>
        <v>4.521972916813425E-2</v>
      </c>
      <c r="AP189" s="16">
        <f ca="1">(G196-G200)^2</f>
        <v>0.26334558941479663</v>
      </c>
      <c r="AQ189" s="16">
        <f ca="1">(G196-G201)^2</f>
        <v>0.42490714405917729</v>
      </c>
      <c r="AR189" s="16">
        <f ca="1">(G196-G202)^2</f>
        <v>0.35876024724720662</v>
      </c>
      <c r="AS189" s="16">
        <f ca="1">(G196-G203)^2</f>
        <v>8.9336927682098846E-2</v>
      </c>
      <c r="AT189" s="16">
        <f ca="1">(G196-G204)^2</f>
        <v>0.41293518430456155</v>
      </c>
      <c r="AU189" s="16">
        <f ca="1">(G196-G205)^2</f>
        <v>2.0625931203158925</v>
      </c>
      <c r="AV189" s="16">
        <f ca="1">(G196-G206)^2</f>
        <v>1.289526863982116</v>
      </c>
      <c r="AW189" s="16">
        <f ca="1">(G196-G207)^2</f>
        <v>3.6184959544529911</v>
      </c>
      <c r="AX189" s="16">
        <f ca="1">(G196-G208)^2</f>
        <v>4.1200324832033539</v>
      </c>
      <c r="AY189" s="16">
        <f ca="1">(G196-G209)^2</f>
        <v>4.4407294563922779</v>
      </c>
      <c r="AZ189" s="16">
        <f ca="1">(G196-G210)^2</f>
        <v>5.21693560960402</v>
      </c>
      <c r="BA189" s="16">
        <f ca="1">(G196-G211)^2</f>
        <v>7.5058709537227157</v>
      </c>
      <c r="BB189" s="16">
        <f ca="1">(G196-G212)^2</f>
        <v>5.8290804342689979</v>
      </c>
    </row>
    <row r="190" spans="2:54" x14ac:dyDescent="0.25">
      <c r="B190" s="84"/>
      <c r="C190" s="71">
        <f t="shared" si="15"/>
        <v>149</v>
      </c>
      <c r="D190" s="19">
        <f t="shared" ca="1" si="13"/>
        <v>0.25391991711229689</v>
      </c>
      <c r="E190" s="19">
        <f t="shared" ca="1" si="14"/>
        <v>-0.6622050250020125</v>
      </c>
      <c r="F190" s="72">
        <f t="shared" ca="1" si="16"/>
        <v>-0.30211619940758844</v>
      </c>
      <c r="G190" s="63">
        <f ca="1">(F190-$F$38)*SQRT(1/$F$39)</f>
        <v>-0.86933925623747632</v>
      </c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86"/>
      <c r="AM190" s="16">
        <f ca="1">(G197-G198)^2</f>
        <v>3.9195440459739482E-3</v>
      </c>
      <c r="AN190" s="16">
        <f ca="1">(G197-G199)^2</f>
        <v>0.16658814687814352</v>
      </c>
      <c r="AO190" s="16">
        <f ca="1">(G197-G200)^2</f>
        <v>0.10091377364322691</v>
      </c>
      <c r="AP190" s="16">
        <f ca="1">(G197-G201)^2</f>
        <v>0.20825186999012305</v>
      </c>
      <c r="AQ190" s="16">
        <f ca="1">(G197-G202)^2</f>
        <v>0.16278253727506695</v>
      </c>
      <c r="AR190" s="16">
        <f ca="1">(G197-G203)^2</f>
        <v>1.0689499196343537E-2</v>
      </c>
      <c r="AS190" s="16">
        <f ca="1">(G197-G204)^2</f>
        <v>0.70241686033744466</v>
      </c>
      <c r="AT190" s="16">
        <f ca="1">(G197-G205)^2</f>
        <v>2.6623661895607871</v>
      </c>
      <c r="AU190" s="16">
        <f ca="1">(G197-G206)^2</f>
        <v>1.771763758824215</v>
      </c>
      <c r="AV190" s="16">
        <f ca="1">(G197-G207)^2</f>
        <v>4.400501635986048</v>
      </c>
      <c r="AW190" s="16">
        <f ca="1">(G197-G208)^2</f>
        <v>4.9519116533432133</v>
      </c>
      <c r="AX190" s="16">
        <f ca="1">(G197-G209)^2</f>
        <v>5.3029184117259609</v>
      </c>
      <c r="AY190" s="16">
        <f ca="1">(G197-G210)^2</f>
        <v>6.1482376887222019</v>
      </c>
      <c r="AZ190" s="16">
        <f ca="1">(G197-G211)^2</f>
        <v>8.6153242781000046</v>
      </c>
      <c r="BA190" s="16">
        <f ca="1">(G197-G212)^2</f>
        <v>6.8113257161606153</v>
      </c>
      <c r="BB190" s="16">
        <f ca="1">(G197-G213)^2</f>
        <v>6.6214105410630273</v>
      </c>
    </row>
    <row r="191" spans="2:54" ht="15.75" thickBot="1" x14ac:dyDescent="0.3">
      <c r="B191" s="84"/>
      <c r="C191" s="71">
        <f t="shared" si="15"/>
        <v>150</v>
      </c>
      <c r="D191" s="19">
        <f t="shared" ca="1" si="13"/>
        <v>0.55299357484285894</v>
      </c>
      <c r="E191" s="19">
        <f t="shared" ca="1" si="14"/>
        <v>0.13322827454251965</v>
      </c>
      <c r="F191" s="72">
        <f t="shared" ca="1" si="16"/>
        <v>-0.19931439848678689</v>
      </c>
      <c r="G191" s="64">
        <f ca="1">(F191-$F$38)*SQRT(1/$F$39)</f>
        <v>-0.51119920084249193</v>
      </c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86"/>
      <c r="AM191" s="16">
        <f ca="1">(G198-G199)^2</f>
        <v>0.22161344712539333</v>
      </c>
      <c r="AN191" s="16">
        <f ca="1">(G198-G200)^2</f>
        <v>6.505714488989435E-2</v>
      </c>
      <c r="AO191" s="16">
        <f ca="1">(G198-G201)^2</f>
        <v>0.15503115232571532</v>
      </c>
      <c r="AP191" s="16">
        <f ca="1">(G198-G202)^2</f>
        <v>0.11618343823692705</v>
      </c>
      <c r="AQ191" s="16">
        <f ca="1">(G198-G203)^2</f>
        <v>1.6633160816715267E-3</v>
      </c>
      <c r="AR191" s="16">
        <f ca="1">(G198-G204)^2</f>
        <v>0.81127741300687994</v>
      </c>
      <c r="AS191" s="16">
        <f ca="1">(G198-G205)^2</f>
        <v>2.8705919894727558</v>
      </c>
      <c r="AT191" s="16">
        <f ca="1">(G198-G206)^2</f>
        <v>1.9423507093031427</v>
      </c>
      <c r="AU191" s="16">
        <f ca="1">(G198-G207)^2</f>
        <v>4.6670841579076834</v>
      </c>
      <c r="AV191" s="16">
        <f ca="1">(G198-G208)^2</f>
        <v>5.2344652644883158</v>
      </c>
      <c r="AW191" s="16">
        <f ca="1">(G198-G209)^2</f>
        <v>5.5951781873523805</v>
      </c>
      <c r="AX191" s="16">
        <f ca="1">(G198-G210)^2</f>
        <v>6.4626297012806919</v>
      </c>
      <c r="AY191" s="16">
        <f ca="1">(G198-G211)^2</f>
        <v>8.9867660281600461</v>
      </c>
      <c r="AZ191" s="16">
        <f ca="1">(G198-G212)^2</f>
        <v>7.1420313746971944</v>
      </c>
      <c r="BA191" s="16">
        <f ca="1">(G198-G213)^2</f>
        <v>6.9475282245336256</v>
      </c>
      <c r="BB191" s="16">
        <f ca="1">(G198-G214)^2</f>
        <v>4.9749530787157195</v>
      </c>
    </row>
    <row r="192" spans="2:54" x14ac:dyDescent="0.25">
      <c r="B192" s="84"/>
      <c r="C192" s="71">
        <f t="shared" si="15"/>
        <v>151</v>
      </c>
      <c r="D192" s="19">
        <f t="shared" ca="1" si="13"/>
        <v>0.52060791988254362</v>
      </c>
      <c r="E192" s="19">
        <f t="shared" ca="1" si="14"/>
        <v>5.1679389314272836E-2</v>
      </c>
      <c r="F192" s="72">
        <f t="shared" ca="1" si="16"/>
        <v>-0.26759230230949188</v>
      </c>
      <c r="G192" s="65">
        <f ca="1">(F192-$F$38)*SQRT(1/$F$39)</f>
        <v>-0.74906519188826748</v>
      </c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86"/>
      <c r="AM192" s="16">
        <f ca="1">(G199-G200)^2</f>
        <v>0.52681669870190995</v>
      </c>
      <c r="AN192" s="16">
        <f ca="1">(G199-G201)^2</f>
        <v>0.74735736199765868</v>
      </c>
      <c r="AO192" s="16">
        <f ca="1">(G199-G202)^2</f>
        <v>0.65871938221516257</v>
      </c>
      <c r="AP192" s="16">
        <f ca="1">(G199-G203)^2</f>
        <v>0.26167536789621104</v>
      </c>
      <c r="AQ192" s="16">
        <f ca="1">(G199-G204)^2</f>
        <v>0.18485787947308666</v>
      </c>
      <c r="AR192" s="16">
        <f ca="1">(G199-G205)^2</f>
        <v>1.4970104189559821</v>
      </c>
      <c r="AS192" s="16">
        <f ca="1">(G199-G206)^2</f>
        <v>0.85178880806213397</v>
      </c>
      <c r="AT192" s="16">
        <f ca="1">(G199-G207)^2</f>
        <v>2.8546979902265899</v>
      </c>
      <c r="AU192" s="16">
        <f ca="1">(G199-G208)^2</f>
        <v>3.3019868926594755</v>
      </c>
      <c r="AV192" s="16">
        <f ca="1">(G199-G209)^2</f>
        <v>3.589715771037131</v>
      </c>
      <c r="AW192" s="16">
        <f ca="1">(G199-G210)^2</f>
        <v>4.2907472569571228</v>
      </c>
      <c r="AX192" s="16">
        <f ca="1">(G199-G211)^2</f>
        <v>6.3859066601745988</v>
      </c>
      <c r="AY192" s="16">
        <f ca="1">(G199-G212)^2</f>
        <v>4.8474809222132178</v>
      </c>
      <c r="AZ192" s="16">
        <f ca="1">(G199-G213)^2</f>
        <v>4.6874763607519592</v>
      </c>
      <c r="BA192" s="16">
        <f ca="1">(G199-G214)^2</f>
        <v>3.0965508106034596</v>
      </c>
      <c r="BB192" s="16">
        <f ca="1">(G199-G215)^2</f>
        <v>1.1419866948945281</v>
      </c>
    </row>
    <row r="193" spans="2:54" x14ac:dyDescent="0.25">
      <c r="B193" s="84"/>
      <c r="C193" s="71">
        <f t="shared" si="15"/>
        <v>152</v>
      </c>
      <c r="D193" s="19">
        <f t="shared" ca="1" si="13"/>
        <v>0.87154357042255759</v>
      </c>
      <c r="E193" s="19">
        <f t="shared" ca="1" si="14"/>
        <v>1.1337179942503108</v>
      </c>
      <c r="F193" s="72">
        <f t="shared" ca="1" si="16"/>
        <v>-9.2644816694302884E-2</v>
      </c>
      <c r="G193" s="66">
        <f ca="1">(F193-$F$38)*SQRT(1/$F$39)</f>
        <v>-0.13958460275241227</v>
      </c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86"/>
      <c r="AM193" s="16">
        <f ca="1">(G200-G201)^2</f>
        <v>1.9231291967584097E-2</v>
      </c>
      <c r="AN193" s="16">
        <f ca="1">(G200-G202)^2</f>
        <v>7.3605926139868952E-3</v>
      </c>
      <c r="AO193" s="16">
        <f ca="1">(G200-G203)^2</f>
        <v>4.5915596605461892E-2</v>
      </c>
      <c r="AP193" s="16">
        <f ca="1">(G200-G204)^2</f>
        <v>1.335809876946175</v>
      </c>
      <c r="AQ193" s="16">
        <f ca="1">(G200-G205)^2</f>
        <v>3.7999465807985384</v>
      </c>
      <c r="AR193" s="16">
        <f ca="1">(G200-G206)^2</f>
        <v>2.718361555982749</v>
      </c>
      <c r="AS193" s="16">
        <f ca="1">(G200-G207)^2</f>
        <v>5.8341887977347637</v>
      </c>
      <c r="AT193" s="16">
        <f ca="1">(G200-G208)^2</f>
        <v>6.4666374253606698</v>
      </c>
      <c r="AU193" s="16">
        <f ca="1">(G200-G209)^2</f>
        <v>6.8668940545318211</v>
      </c>
      <c r="AV193" s="16">
        <f ca="1">(G200-G210)^2</f>
        <v>7.8245141081387368</v>
      </c>
      <c r="AW193" s="16">
        <f ca="1">(G200-G211)^2</f>
        <v>10.581075721958181</v>
      </c>
      <c r="AX193" s="16">
        <f ca="1">(G200-G212)^2</f>
        <v>8.5703789067780853</v>
      </c>
      <c r="AY193" s="16">
        <f ca="1">(G200-G213)^2</f>
        <v>8.3571839717284853</v>
      </c>
      <c r="AZ193" s="16">
        <f ca="1">(G200-G214)^2</f>
        <v>6.1778261019663185</v>
      </c>
      <c r="BA193" s="16">
        <f ca="1">(G200-G215)^2</f>
        <v>3.2200837171560979</v>
      </c>
      <c r="BB193" s="16">
        <f ca="1">(G200-G216)^2</f>
        <v>3.3001226131438179</v>
      </c>
    </row>
    <row r="194" spans="2:54" x14ac:dyDescent="0.25">
      <c r="B194" s="84"/>
      <c r="C194" s="71">
        <f t="shared" si="15"/>
        <v>153</v>
      </c>
      <c r="D194" s="19">
        <f t="shared" ca="1" si="13"/>
        <v>2.8781015947899835E-2</v>
      </c>
      <c r="E194" s="19">
        <f t="shared" ca="1" si="14"/>
        <v>-1.8990185892517819</v>
      </c>
      <c r="F194" s="72">
        <f t="shared" ca="1" si="16"/>
        <v>0.15372399103338016</v>
      </c>
      <c r="G194" s="66">
        <f ca="1">(F194-$F$38)*SQRT(1/$F$39)</f>
        <v>0.71871299181175807</v>
      </c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86"/>
      <c r="AM194" s="16">
        <f ca="1">(G201-G202)^2</f>
        <v>2.7966156724768985E-3</v>
      </c>
      <c r="AN194" s="16">
        <f ca="1">(G201-G203)^2</f>
        <v>0.12457806706331155</v>
      </c>
      <c r="AO194" s="16">
        <f ca="1">(G201-G204)^2</f>
        <v>1.6755991184750483</v>
      </c>
      <c r="AP194" s="16">
        <f ca="1">(G201-G205)^2</f>
        <v>4.3598362941619593</v>
      </c>
      <c r="AQ194" s="16">
        <f ca="1">(G201-G206)^2</f>
        <v>3.1948787749437644</v>
      </c>
      <c r="AR194" s="16">
        <f ca="1">(G201-G207)^2</f>
        <v>6.5233424379286049</v>
      </c>
      <c r="AS194" s="16">
        <f ca="1">(G201-G208)^2</f>
        <v>7.1911680647705083</v>
      </c>
      <c r="AT194" s="16">
        <f ca="1">(G201-G209)^2</f>
        <v>7.6129244782357297</v>
      </c>
      <c r="AU194" s="16">
        <f ca="1">(G201-G210)^2</f>
        <v>8.6195688731157336</v>
      </c>
      <c r="AV194" s="16">
        <f ca="1">(G201-G211)^2</f>
        <v>11.502499358251725</v>
      </c>
      <c r="AW194" s="16">
        <f ca="1">(G201-G212)^2</f>
        <v>9.4015694564158405</v>
      </c>
      <c r="AX194" s="16">
        <f ca="1">(G201-G213)^2</f>
        <v>9.1782118588176118</v>
      </c>
      <c r="AY194" s="16">
        <f ca="1">(G201-G214)^2</f>
        <v>6.8864268957016446</v>
      </c>
      <c r="AZ194" s="16">
        <f ca="1">(G201-G215)^2</f>
        <v>3.7370152005027588</v>
      </c>
      <c r="BA194" s="16">
        <f ca="1">(G201-G216)^2</f>
        <v>3.8232015864683588</v>
      </c>
      <c r="BB194" s="16">
        <f ca="1">(G201-G217)^2</f>
        <v>6.2616512341880117</v>
      </c>
    </row>
    <row r="195" spans="2:54" ht="15.75" thickBot="1" x14ac:dyDescent="0.3">
      <c r="B195" s="84"/>
      <c r="C195" s="71">
        <f t="shared" si="15"/>
        <v>154</v>
      </c>
      <c r="D195" s="19">
        <f t="shared" ca="1" si="13"/>
        <v>0.23060394446102528</v>
      </c>
      <c r="E195" s="19">
        <f t="shared" ca="1" si="14"/>
        <v>-0.73685934600474146</v>
      </c>
      <c r="F195" s="72">
        <f t="shared" ca="1" si="16"/>
        <v>-8.7568811851134437E-2</v>
      </c>
      <c r="G195" s="66">
        <f ca="1">(F195-$F$38)*SQRT(1/$F$39)</f>
        <v>-0.12190085947715504</v>
      </c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86"/>
      <c r="AM195" s="16">
        <f ca="1">(G202-G203)^2</f>
        <v>9.0043892505945453E-2</v>
      </c>
      <c r="AN195" s="16">
        <f ca="1">(G202-G204)^2</f>
        <v>1.5414869067401473</v>
      </c>
      <c r="AO195" s="16">
        <f ca="1">(G202-G205)^2</f>
        <v>4.1417910070198927</v>
      </c>
      <c r="AP195" s="16">
        <f ca="1">(G202-G206)^2</f>
        <v>3.0086267402251683</v>
      </c>
      <c r="AQ195" s="16">
        <f ca="1">(G202-G207)^2</f>
        <v>6.256003667552938</v>
      </c>
      <c r="AR195" s="16">
        <f ca="1">(G202-G208)^2</f>
        <v>6.9103386357055356</v>
      </c>
      <c r="AS195" s="16">
        <f ca="1">(G202-G209)^2</f>
        <v>7.3238963251909714</v>
      </c>
      <c r="AT195" s="16">
        <f ca="1">(G202-G210)^2</f>
        <v>8.3118457863501902</v>
      </c>
      <c r="AU195" s="16">
        <f ca="1">(G202-G211)^2</f>
        <v>11.146586788215545</v>
      </c>
      <c r="AV195" s="16">
        <f ca="1">(G202-G212)^2</f>
        <v>9.0800663558522867</v>
      </c>
      <c r="AW195" s="16">
        <f ca="1">(G202-G213)^2</f>
        <v>8.8605841862116694</v>
      </c>
      <c r="AX195" s="16">
        <f ca="1">(G202-G214)^2</f>
        <v>6.61167215119813</v>
      </c>
      <c r="AY195" s="16">
        <f ca="1">(G202-G215)^2</f>
        <v>3.5353515972766889</v>
      </c>
      <c r="AZ195" s="16">
        <f ca="1">(G202-G216)^2</f>
        <v>3.6191937004900634</v>
      </c>
      <c r="BA195" s="16">
        <f ca="1">(G202-G217)^2</f>
        <v>5.9997863152385165</v>
      </c>
      <c r="BB195" s="16">
        <f ca="1">(G202-G218)^2</f>
        <v>6.3466361075686057</v>
      </c>
    </row>
    <row r="196" spans="2:54" ht="15.75" thickBot="1" x14ac:dyDescent="0.3">
      <c r="B196" s="84"/>
      <c r="C196" s="71">
        <f t="shared" si="15"/>
        <v>155</v>
      </c>
      <c r="D196" s="19">
        <f t="shared" ca="1" si="13"/>
        <v>0.23728578989563576</v>
      </c>
      <c r="E196" s="19">
        <f t="shared" ca="1" si="14"/>
        <v>-0.71506063015309118</v>
      </c>
      <c r="F196" s="72">
        <f t="shared" ca="1" si="16"/>
        <v>9.6188283612850867E-2</v>
      </c>
      <c r="G196" s="66">
        <f ca="1">(F196-$F$38)*SQRT(1/$F$39)</f>
        <v>0.51827057486759665</v>
      </c>
      <c r="H196" s="10"/>
      <c r="I196" s="15">
        <f ca="1">AVERAGE(G192:G201)</f>
        <v>0.42237694478584586</v>
      </c>
      <c r="J196" s="18">
        <f ca="1">_xlfn.VAR.P(G192:G201)</f>
        <v>0.3235268222668839</v>
      </c>
      <c r="K196" s="17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86"/>
      <c r="AM196" s="16">
        <f ca="1">(G203-G204)^2</f>
        <v>0.88640938275121806</v>
      </c>
      <c r="AN196" s="16">
        <f ca="1">(G203-G205)^2</f>
        <v>3.0104537399885047</v>
      </c>
      <c r="AO196" s="16">
        <f ca="1">(G203-G206)^2</f>
        <v>2.057693278919134</v>
      </c>
      <c r="AP196" s="16">
        <f ca="1">(G203-G207)^2</f>
        <v>4.8449613909693978</v>
      </c>
      <c r="AQ196" s="16">
        <f ca="1">(G203-G208)^2</f>
        <v>5.422746588847585</v>
      </c>
      <c r="AR196" s="16">
        <f ca="1">(G203-G209)^2</f>
        <v>5.7897824255717971</v>
      </c>
      <c r="AS196" s="16">
        <f ca="1">(G203-G210)^2</f>
        <v>6.6716516044720198</v>
      </c>
      <c r="AT196" s="16">
        <f ca="1">(G203-G211)^2</f>
        <v>9.2329520013257422</v>
      </c>
      <c r="AU196" s="16">
        <f ca="1">(G203-G212)^2</f>
        <v>7.3616805218903067</v>
      </c>
      <c r="AV196" s="16">
        <f ca="1">(G203-G213)^2</f>
        <v>7.1641886143045337</v>
      </c>
      <c r="AW196" s="16">
        <f ca="1">(G203-G214)^2</f>
        <v>5.1585495634213583</v>
      </c>
      <c r="AX196" s="16">
        <f ca="1">(G203-G215)^2</f>
        <v>2.4969685861758397</v>
      </c>
      <c r="AY196" s="16">
        <f ca="1">(G203-G216)^2</f>
        <v>2.5675085734381771</v>
      </c>
      <c r="AZ196" s="16">
        <f ca="1">(G203-G217)^2</f>
        <v>4.619804202494243</v>
      </c>
      <c r="BA196" s="16">
        <f ca="1">(G203-G218)^2</f>
        <v>4.924759606079868</v>
      </c>
      <c r="BB196" s="16">
        <f ca="1">(G203-G219)^2</f>
        <v>6.7450978518275653</v>
      </c>
    </row>
    <row r="197" spans="2:54" x14ac:dyDescent="0.25">
      <c r="B197" s="84"/>
      <c r="C197" s="71">
        <f t="shared" si="15"/>
        <v>156</v>
      </c>
      <c r="D197" s="19">
        <f t="shared" ca="1" si="13"/>
        <v>0.39824750122517538</v>
      </c>
      <c r="E197" s="19">
        <f t="shared" ca="1" si="14"/>
        <v>-0.25788585415529675</v>
      </c>
      <c r="F197" s="72">
        <f t="shared" ca="1" si="16"/>
        <v>0.15230610635178274</v>
      </c>
      <c r="G197" s="66">
        <f ca="1">(F197-$F$38)*SQRT(1/$F$39)</f>
        <v>0.7137733770009026</v>
      </c>
      <c r="H197" s="2"/>
      <c r="I197" s="4"/>
      <c r="J197" s="4"/>
      <c r="K197" s="4"/>
      <c r="L197" s="87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86"/>
      <c r="AM197" s="16">
        <f ca="1">(G204-G205)^2</f>
        <v>0.62975771185117513</v>
      </c>
      <c r="AN197" s="16">
        <f ca="1">(G204-G206)^2</f>
        <v>0.24302241165330399</v>
      </c>
      <c r="AO197" s="16">
        <f ca="1">(G204-G207)^2</f>
        <v>1.5866781501246674</v>
      </c>
      <c r="AP197" s="16">
        <f ca="1">(G204-G208)^2</f>
        <v>1.9242849556455808</v>
      </c>
      <c r="AQ197" s="16">
        <f ca="1">(G204-G209)^2</f>
        <v>2.1453563594836091</v>
      </c>
      <c r="AR197" s="16">
        <f ca="1">(G204-G210)^2</f>
        <v>2.6943938190665944</v>
      </c>
      <c r="AS197" s="16">
        <f ca="1">(G204-G211)^2</f>
        <v>4.3977618579071063</v>
      </c>
      <c r="AT197" s="16">
        <f ca="1">(G204-G212)^2</f>
        <v>3.1390928651354528</v>
      </c>
      <c r="AU197" s="16">
        <f ca="1">(G204-G213)^2</f>
        <v>3.010596406770691</v>
      </c>
      <c r="AV197" s="16">
        <f ca="1">(G204-G214)^2</f>
        <v>1.7682374287464573</v>
      </c>
      <c r="AW197" s="16">
        <f ca="1">(G204-G215)^2</f>
        <v>0.40792077164035639</v>
      </c>
      <c r="AX197" s="16">
        <f ca="1">(G204-G216)^2</f>
        <v>0.43672476397263221</v>
      </c>
      <c r="AY197" s="16">
        <f ca="1">(G204-G217)^2</f>
        <v>1.4589736410047418</v>
      </c>
      <c r="AZ197" s="16">
        <f ca="1">(G204-G218)^2</f>
        <v>1.6324834909150789</v>
      </c>
      <c r="BA197" s="16">
        <f ca="1">(G204-G219)^2</f>
        <v>2.7411420034595215</v>
      </c>
      <c r="BB197" s="16">
        <f ca="1">(G204-G220)^2</f>
        <v>2.8931092187825076</v>
      </c>
    </row>
    <row r="198" spans="2:54" x14ac:dyDescent="0.25">
      <c r="B198" s="84"/>
      <c r="C198" s="71">
        <f t="shared" si="15"/>
        <v>157</v>
      </c>
      <c r="D198" s="19">
        <f t="shared" ca="1" si="13"/>
        <v>0.81178463713123861</v>
      </c>
      <c r="E198" s="19">
        <f t="shared" ca="1" si="14"/>
        <v>0.88449191358327994</v>
      </c>
      <c r="F198" s="72">
        <f t="shared" ca="1" si="16"/>
        <v>0.17027683146099204</v>
      </c>
      <c r="G198" s="66">
        <f ca="1">(F198-$F$38)*SQRT(1/$F$39)</f>
        <v>0.77637963903573382</v>
      </c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86"/>
      <c r="AM198" s="16">
        <f ca="1">(G205-G206)^2</f>
        <v>9.0360190498323958E-2</v>
      </c>
      <c r="AN198" s="16">
        <f ca="1">(G205-G207)^2</f>
        <v>0.21721321177725503</v>
      </c>
      <c r="AO198" s="16">
        <f ca="1">(G205-G208)^2</f>
        <v>0.35237667046904952</v>
      </c>
      <c r="AP198" s="16">
        <f ca="1">(G205-G209)^2</f>
        <v>0.45041648923618804</v>
      </c>
      <c r="AQ198" s="16">
        <f ca="1">(G205-G210)^2</f>
        <v>0.71891427775150341</v>
      </c>
      <c r="AR198" s="16">
        <f ca="1">(G205-G211)^2</f>
        <v>1.6991419199703541</v>
      </c>
      <c r="AS198" s="16">
        <f ca="1">(G205-G212)^2</f>
        <v>0.95682786012529186</v>
      </c>
      <c r="AT198" s="16">
        <f ca="1">(G205-G213)^2</f>
        <v>0.88648679833551636</v>
      </c>
      <c r="AU198" s="16">
        <f ca="1">(G205-G214)^2</f>
        <v>0.28748699596802746</v>
      </c>
      <c r="AV198" s="16">
        <f ca="1">(G205-G215)^2</f>
        <v>2.3989671745448221E-2</v>
      </c>
      <c r="AW198" s="16">
        <f ca="1">(G205-G216)^2</f>
        <v>1.7614918754470979E-2</v>
      </c>
      <c r="AX198" s="16">
        <f ca="1">(G205-G217)^2</f>
        <v>0.17165034068108023</v>
      </c>
      <c r="AY198" s="16">
        <f ca="1">(G205-G218)^2</f>
        <v>0.23436638624182288</v>
      </c>
      <c r="AZ198" s="16">
        <f ca="1">(G205-G219)^2</f>
        <v>0.74315900058421169</v>
      </c>
      <c r="BA198" s="16">
        <f ca="1">(G205-G220)^2</f>
        <v>0.82326855920432285</v>
      </c>
      <c r="BB198" s="16">
        <f ca="1">(G205-G221)^2</f>
        <v>0.12507158820899356</v>
      </c>
    </row>
    <row r="199" spans="2:54" x14ac:dyDescent="0.25">
      <c r="B199" s="84"/>
      <c r="C199" s="71">
        <f t="shared" si="15"/>
        <v>158</v>
      </c>
      <c r="D199" s="19">
        <f t="shared" ca="1" si="13"/>
        <v>0.97523885638991914</v>
      </c>
      <c r="E199" s="19">
        <f t="shared" ca="1" si="14"/>
        <v>1.964067304705098</v>
      </c>
      <c r="F199" s="72">
        <f t="shared" ca="1" si="16"/>
        <v>3.514866591751075E-2</v>
      </c>
      <c r="G199" s="66">
        <f ca="1">(F199-$F$38)*SQRT(1/$F$39)</f>
        <v>0.30562126457448929</v>
      </c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86"/>
      <c r="AM199" s="16">
        <f ca="1">(G206-G207)^2</f>
        <v>0.58776924232282557</v>
      </c>
      <c r="AN199" s="16">
        <f ca="1">(G206-G208)^2</f>
        <v>0.79961680196013052</v>
      </c>
      <c r="AO199" s="16">
        <f ca="1">(G206-G209)^2</f>
        <v>0.94426011072502114</v>
      </c>
      <c r="AP199" s="16">
        <f ca="1">(G206-G210)^2</f>
        <v>1.319024332750411</v>
      </c>
      <c r="AQ199" s="16">
        <f ca="1">(G206-G211)^2</f>
        <v>2.573172417606084</v>
      </c>
      <c r="AR199" s="16">
        <f ca="1">(G206-G212)^2</f>
        <v>1.6352667790776385</v>
      </c>
      <c r="AS199" s="16">
        <f ca="1">(G206-G213)^2</f>
        <v>1.5428968663953377</v>
      </c>
      <c r="AT199" s="16">
        <f ca="1">(G206-G214)^2</f>
        <v>0.70019718086040661</v>
      </c>
      <c r="AU199" s="16">
        <f ca="1">(G206-G215)^2</f>
        <v>2.1232488807641343E-2</v>
      </c>
      <c r="AV199" s="16">
        <f ca="1">(G206-G216)^2</f>
        <v>2.8183194517867136E-2</v>
      </c>
      <c r="AW199" s="16">
        <f ca="1">(G206-G217)^2</f>
        <v>0.5110917025516668</v>
      </c>
      <c r="AX199" s="16">
        <f ca="1">(G206-G218)^2</f>
        <v>0.61577565375098287</v>
      </c>
      <c r="AY199" s="16">
        <f ca="1">(G206-G219)^2</f>
        <v>1.3517932068824152</v>
      </c>
      <c r="AZ199" s="16">
        <f ca="1">(G206-G220)^2</f>
        <v>1.4591219351448972</v>
      </c>
      <c r="BA199" s="16">
        <f ca="1">(G206-G221)^2</f>
        <v>0.42804873510066432</v>
      </c>
      <c r="BB199" s="16">
        <f ca="1">(G206-G222)^2</f>
        <v>0.42789222703354024</v>
      </c>
    </row>
    <row r="200" spans="2:54" x14ac:dyDescent="0.25">
      <c r="B200" s="84"/>
      <c r="C200" s="71">
        <f t="shared" si="15"/>
        <v>159</v>
      </c>
      <c r="D200" s="19">
        <f t="shared" ca="1" si="13"/>
        <v>0.19505652587792421</v>
      </c>
      <c r="E200" s="19">
        <f t="shared" ca="1" si="14"/>
        <v>-0.85941236219103645</v>
      </c>
      <c r="F200" s="72">
        <f t="shared" ca="1" si="16"/>
        <v>0.24349103231363986</v>
      </c>
      <c r="G200" s="66">
        <f ca="1">(F200-$F$38)*SQRT(1/$F$39)</f>
        <v>1.0314426604439622</v>
      </c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86"/>
      <c r="AM200" s="16">
        <f ca="1">(G207-G208)^2</f>
        <v>1.6269474713896035E-2</v>
      </c>
      <c r="AN200" s="16">
        <f ca="1">(G207-G209)^2</f>
        <v>4.2053447421835512E-2</v>
      </c>
      <c r="AO200" s="16">
        <f ca="1">(G207-G210)^2</f>
        <v>0.14579166403954366</v>
      </c>
      <c r="AP200" s="16">
        <f ca="1">(G207-G211)^2</f>
        <v>0.70132250057734735</v>
      </c>
      <c r="AQ200" s="16">
        <f ca="1">(G207-G212)^2</f>
        <v>0.26226115851166115</v>
      </c>
      <c r="AR200" s="16">
        <f ca="1">(G207-G213)^2</f>
        <v>0.2260744756971112</v>
      </c>
      <c r="AS200" s="16">
        <f ca="1">(G207-G214)^2</f>
        <v>4.9163595132292346E-3</v>
      </c>
      <c r="AT200" s="16">
        <f ca="1">(G207-G215)^2</f>
        <v>0.38557564617980383</v>
      </c>
      <c r="AU200" s="16">
        <f ca="1">(G207-G216)^2</f>
        <v>0.35854058872174088</v>
      </c>
      <c r="AV200" s="16">
        <f ca="1">(G207-G217)^2</f>
        <v>2.6785097547243025E-3</v>
      </c>
      <c r="AW200" s="16">
        <f ca="1">(G207-G218)^2</f>
        <v>3.2589780947287974E-4</v>
      </c>
      <c r="AX200" s="16">
        <f ca="1">(G207-G219)^2</f>
        <v>0.15682021434746998</v>
      </c>
      <c r="AY200" s="16">
        <f ca="1">(G207-G220)^2</f>
        <v>0.194728123871489</v>
      </c>
      <c r="AZ200" s="16">
        <f ca="1">(G207-G221)^2</f>
        <v>1.2635280787704928E-2</v>
      </c>
      <c r="BA200" s="16">
        <f ca="1">(G207-G222)^2</f>
        <v>1.266218704489694E-2</v>
      </c>
      <c r="BB200" s="16">
        <f ca="1">(G207-G223)^2</f>
        <v>6.7500283523603988E-2</v>
      </c>
    </row>
    <row r="201" spans="2:54" ht="15.75" thickBot="1" x14ac:dyDescent="0.3">
      <c r="B201" s="84"/>
      <c r="C201" s="71">
        <f t="shared" si="15"/>
        <v>160</v>
      </c>
      <c r="D201" s="19">
        <f t="shared" ca="1" si="13"/>
        <v>0.91294619612033623</v>
      </c>
      <c r="E201" s="19">
        <f t="shared" ca="1" si="14"/>
        <v>1.3591230251018258</v>
      </c>
      <c r="F201" s="72">
        <f t="shared" ca="1" si="16"/>
        <v>0.28329735480073198</v>
      </c>
      <c r="G201" s="67">
        <f ca="1">(F201-$F$38)*SQRT(1/$F$39)</f>
        <v>1.1701195942418512</v>
      </c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86"/>
      <c r="AM201" s="16">
        <f ca="1">(G208-G209)^2</f>
        <v>6.0089660833850846E-3</v>
      </c>
      <c r="AN201" s="16">
        <f ca="1">(G208-G210)^2</f>
        <v>6.4655722238993601E-2</v>
      </c>
      <c r="AO201" s="16">
        <f ca="1">(G208-G211)^2</f>
        <v>0.50395538021044284</v>
      </c>
      <c r="AP201" s="16">
        <f ca="1">(G208-G212)^2</f>
        <v>0.14788835390002564</v>
      </c>
      <c r="AQ201" s="16">
        <f ca="1">(G208-G213)^2</f>
        <v>0.12104905413236812</v>
      </c>
      <c r="AR201" s="16">
        <f ca="1">(G208-G214)^2</f>
        <v>3.2987901130291401E-3</v>
      </c>
      <c r="AS201" s="16">
        <f ca="1">(G208-G215)^2</f>
        <v>0.56025109585444988</v>
      </c>
      <c r="AT201" s="16">
        <f ca="1">(G208-G216)^2</f>
        <v>0.52756171864256107</v>
      </c>
      <c r="AU201" s="16">
        <f ca="1">(G208-G217)^2</f>
        <v>3.2150703389420089E-2</v>
      </c>
      <c r="AV201" s="16">
        <f ca="1">(G208-G218)^2</f>
        <v>1.1990077236187811E-2</v>
      </c>
      <c r="AW201" s="16">
        <f ca="1">(G208-G219)^2</f>
        <v>7.20672655712533E-2</v>
      </c>
      <c r="AX201" s="16">
        <f ca="1">(G208-G220)^2</f>
        <v>9.8425412190847855E-2</v>
      </c>
      <c r="AY201" s="16">
        <f ca="1">(G208-G221)^2</f>
        <v>5.7580137366785723E-2</v>
      </c>
      <c r="AZ201" s="16">
        <f ca="1">(G208-G222)^2</f>
        <v>5.7637558849779197E-2</v>
      </c>
      <c r="BA201" s="16">
        <f ca="1">(G208-G223)^2</f>
        <v>1.7491733041569861E-2</v>
      </c>
      <c r="BB201" s="16">
        <f ca="1">(G208-G224)^2</f>
        <v>3.0716949115661224E-2</v>
      </c>
    </row>
    <row r="202" spans="2:54" x14ac:dyDescent="0.25">
      <c r="B202" s="84"/>
      <c r="C202" s="71">
        <f t="shared" si="15"/>
        <v>161</v>
      </c>
      <c r="D202" s="19">
        <f t="shared" ca="1" si="13"/>
        <v>0.77353051035958698</v>
      </c>
      <c r="E202" s="19">
        <f t="shared" ca="1" si="14"/>
        <v>0.75052432467077013</v>
      </c>
      <c r="F202" s="72">
        <f t="shared" ca="1" si="16"/>
        <v>0.26811761875044982</v>
      </c>
      <c r="G202" s="62">
        <f ca="1">(F202-$F$38)*SQRT(1/$F$39)</f>
        <v>1.1172365565787508</v>
      </c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86"/>
      <c r="AM202" s="16">
        <f ca="1">(G209-G210)^2</f>
        <v>3.1243169222735696E-2</v>
      </c>
      <c r="AN202" s="16">
        <f ca="1">(G209-G211)^2</f>
        <v>0.39990525694226209</v>
      </c>
      <c r="AO202" s="16">
        <f ca="1">(G209-G212)^2</f>
        <v>9.4276648980380101E-2</v>
      </c>
      <c r="AP202" s="16">
        <f ca="1">(G209-G213)^2</f>
        <v>7.3118066166560872E-2</v>
      </c>
      <c r="AQ202" s="16">
        <f ca="1">(G209-G214)^2</f>
        <v>1.8212208544627035E-2</v>
      </c>
      <c r="AR202" s="16">
        <f ca="1">(G209-G215)^2</f>
        <v>0.68230367155368099</v>
      </c>
      <c r="AS202" s="16">
        <f ca="1">(G209-G216)^2</f>
        <v>0.64617797532856203</v>
      </c>
      <c r="AT202" s="16">
        <f ca="1">(G209-G217)^2</f>
        <v>6.59584094603657E-2</v>
      </c>
      <c r="AU202" s="16">
        <f ca="1">(G209-G218)^2</f>
        <v>3.497525814495963E-2</v>
      </c>
      <c r="AV202" s="16">
        <f ca="1">(G209-G219)^2</f>
        <v>3.6456536579351412E-2</v>
      </c>
      <c r="AW202" s="16">
        <f ca="1">(G209-G220)^2</f>
        <v>5.5795506428845676E-2</v>
      </c>
      <c r="AX202" s="16">
        <f ca="1">(G209-G221)^2</f>
        <v>0.1007910976178855</v>
      </c>
      <c r="AY202" s="16">
        <f ca="1">(G209-G222)^2</f>
        <v>0.10086706422304749</v>
      </c>
      <c r="AZ202" s="16">
        <f ca="1">(G209-G223)^2</f>
        <v>2.9963356296967216E-3</v>
      </c>
      <c r="BA202" s="16">
        <f ca="1">(G209-G224)^2</f>
        <v>9.5540837980476814E-3</v>
      </c>
      <c r="BB202" s="16">
        <f ca="1">(G209-G225)^2</f>
        <v>2.4166131794777063E-4</v>
      </c>
    </row>
    <row r="203" spans="2:54" x14ac:dyDescent="0.25">
      <c r="B203" s="84"/>
      <c r="C203" s="71">
        <f t="shared" si="15"/>
        <v>162</v>
      </c>
      <c r="D203" s="19">
        <f t="shared" ca="1" si="13"/>
        <v>0.59845781947234455</v>
      </c>
      <c r="E203" s="19">
        <f t="shared" ca="1" si="14"/>
        <v>0.24935736551557527</v>
      </c>
      <c r="F203" s="72">
        <f t="shared" ca="1" si="16"/>
        <v>0.18198355115327169</v>
      </c>
      <c r="G203" s="63">
        <f ca="1">(F203-$F$38)*SQRT(1/$F$39)</f>
        <v>0.81716341131922332</v>
      </c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86"/>
      <c r="AM203" s="16">
        <f ca="1">(G210-G211)^2</f>
        <v>0.20759254844572428</v>
      </c>
      <c r="AN203" s="16">
        <f ca="1">(G210-G212)^2</f>
        <v>1.6974872713305573E-2</v>
      </c>
      <c r="AO203" s="16">
        <f ca="1">(G210-G213)^2</f>
        <v>8.7696015612037069E-3</v>
      </c>
      <c r="AP203" s="16">
        <f ca="1">(G210-G214)^2</f>
        <v>9.7163117746512248E-2</v>
      </c>
      <c r="AQ203" s="16">
        <f ca="1">(G210-G215)^2</f>
        <v>1.0055559438649713</v>
      </c>
      <c r="AR203" s="16">
        <f ca="1">(G210-G216)^2</f>
        <v>0.96159466781618597</v>
      </c>
      <c r="AS203" s="16">
        <f ca="1">(G210-G217)^2</f>
        <v>0.18799254185527392</v>
      </c>
      <c r="AT203" s="16">
        <f ca="1">(G210-G218)^2</f>
        <v>0.13233160030113844</v>
      </c>
      <c r="AU203" s="16">
        <f ca="1">(G210-G219)^2</f>
        <v>2.0103198923267739E-4</v>
      </c>
      <c r="AV203" s="16">
        <f ca="1">(G210-G220)^2</f>
        <v>3.5347009144549258E-3</v>
      </c>
      <c r="AW203" s="16">
        <f ca="1">(G210-G221)^2</f>
        <v>0.24426676336495001</v>
      </c>
      <c r="AX203" s="16">
        <f ca="1">(G210-G222)^2</f>
        <v>0.24438501701754026</v>
      </c>
      <c r="AY203" s="16">
        <f ca="1">(G210-G223)^2</f>
        <v>1.4888533700913744E-2</v>
      </c>
      <c r="AZ203" s="16">
        <f ca="1">(G210-G224)^2</f>
        <v>6.2429562187588236E-3</v>
      </c>
      <c r="BA203" s="16">
        <f ca="1">(G210-G225)^2</f>
        <v>2.5989281268324411E-2</v>
      </c>
      <c r="BB203" s="16">
        <f ca="1">(G210-G226)^2</f>
        <v>0.13164263356884773</v>
      </c>
    </row>
    <row r="204" spans="2:54" x14ac:dyDescent="0.25">
      <c r="B204" s="84"/>
      <c r="C204" s="71">
        <f t="shared" si="15"/>
        <v>163</v>
      </c>
      <c r="D204" s="19">
        <f t="shared" ca="1" si="13"/>
        <v>0.36215974371770576</v>
      </c>
      <c r="E204" s="19">
        <f t="shared" ca="1" si="14"/>
        <v>-0.35269182672798283</v>
      </c>
      <c r="F204" s="72">
        <f t="shared" ca="1" si="16"/>
        <v>-8.8266010779098458E-2</v>
      </c>
      <c r="G204" s="63">
        <f ca="1">(F204-$F$38)*SQRT(1/$F$39)</f>
        <v>-0.1243297552790362</v>
      </c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86"/>
      <c r="AM204" s="16">
        <f ca="1">(G211-G212)^2</f>
        <v>0.1058432519920588</v>
      </c>
      <c r="AN204" s="16">
        <f ca="1">(G211-G213)^2</f>
        <v>0.13102742232953091</v>
      </c>
      <c r="AO204" s="16">
        <f ca="1">(G211-G214)^2</f>
        <v>0.58880030513429049</v>
      </c>
      <c r="AP204" s="16">
        <f ca="1">(G211-G215)^2</f>
        <v>2.1269229086557258</v>
      </c>
      <c r="AQ204" s="16">
        <f ca="1">(G211-G216)^2</f>
        <v>2.0627640460057926</v>
      </c>
      <c r="AR204" s="16">
        <f ca="1">(G211-G217)^2</f>
        <v>0.79068432265927957</v>
      </c>
      <c r="AS204" s="16">
        <f ca="1">(G211-G218)^2</f>
        <v>0.67141203176169817</v>
      </c>
      <c r="AT204" s="16">
        <f ca="1">(G211-G219)^2</f>
        <v>0.19487340350676824</v>
      </c>
      <c r="AU204" s="16">
        <f ca="1">(G211-G220)^2</f>
        <v>0.15695059125633784</v>
      </c>
      <c r="AV204" s="16">
        <f ca="1">(G211-G221)^2</f>
        <v>0.90222787158152973</v>
      </c>
      <c r="AW204" s="16">
        <f ca="1">(G211-G222)^2</f>
        <v>0.90245512754432033</v>
      </c>
      <c r="AX204" s="16">
        <f ca="1">(G211-G223)^2</f>
        <v>0.33367008616399102</v>
      </c>
      <c r="AY204" s="16">
        <f ca="1">(G211-G224)^2</f>
        <v>0.2858352599776014</v>
      </c>
      <c r="AZ204" s="16">
        <f ca="1">(G211-G225)^2</f>
        <v>0.38048562314041584</v>
      </c>
      <c r="BA204" s="16">
        <f ca="1">(G211-G226)^2</f>
        <v>8.6113487135605574E-3</v>
      </c>
      <c r="BB204" s="16">
        <f ca="1">(G211-G227)^2</f>
        <v>0.11241392616478066</v>
      </c>
    </row>
    <row r="205" spans="2:54" ht="15.75" thickBot="1" x14ac:dyDescent="0.3">
      <c r="B205" s="84"/>
      <c r="C205" s="71">
        <f t="shared" si="15"/>
        <v>164</v>
      </c>
      <c r="D205" s="19">
        <f t="shared" ca="1" si="13"/>
        <v>0.65274698627201899</v>
      </c>
      <c r="E205" s="19">
        <f t="shared" ca="1" si="14"/>
        <v>0.39274744110563747</v>
      </c>
      <c r="F205" s="72">
        <f t="shared" ca="1" si="16"/>
        <v>-0.31605596831744709</v>
      </c>
      <c r="G205" s="63">
        <f ca="1">(F205-$F$38)*SQRT(1/$F$39)</f>
        <v>-0.91790250673360518</v>
      </c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86"/>
      <c r="AM205" s="16">
        <f ca="1">(G212-G213)^2</f>
        <v>1.3425997360367271E-3</v>
      </c>
      <c r="AN205" s="16">
        <f ca="1">(G212-G214)^2</f>
        <v>0.19536191688977975</v>
      </c>
      <c r="AO205" s="16">
        <f ca="1">(G212-G215)^2</f>
        <v>1.2838289922566826</v>
      </c>
      <c r="AP205" s="16">
        <f ca="1">(G212-G216)^2</f>
        <v>1.2340921194768177</v>
      </c>
      <c r="AQ205" s="16">
        <f ca="1">(G212-G217)^2</f>
        <v>0.31794793446548991</v>
      </c>
      <c r="AR205" s="16">
        <f ca="1">(G212-G218)^2</f>
        <v>0.24409702256575433</v>
      </c>
      <c r="AS205" s="16">
        <f ca="1">(G212-G219)^2</f>
        <v>1.3481318160838453E-2</v>
      </c>
      <c r="AT205" s="16">
        <f ca="1">(G212-G220)^2</f>
        <v>5.0174984791592388E-3</v>
      </c>
      <c r="AU205" s="16">
        <f ca="1">(G212-G221)^2</f>
        <v>0.39002668515168115</v>
      </c>
      <c r="AV205" s="16">
        <f ca="1">(G212-G222)^2</f>
        <v>0.39017610853751256</v>
      </c>
      <c r="AW205" s="16">
        <f ca="1">(G212-G223)^2</f>
        <v>6.3658435237025635E-2</v>
      </c>
      <c r="AX205" s="16">
        <f ca="1">(G212-G224)^2</f>
        <v>4.3806504185044656E-2</v>
      </c>
      <c r="AY205" s="16">
        <f ca="1">(G212-G225)^2</f>
        <v>8.4971998079612615E-2</v>
      </c>
      <c r="AZ205" s="16">
        <f ca="1">(G212-G226)^2</f>
        <v>5.4074035889417719E-2</v>
      </c>
      <c r="BA205" s="16">
        <f ca="1">(G212-G227)^2</f>
        <v>0.43641542819085094</v>
      </c>
      <c r="BB205" s="16">
        <f ca="1">(G212-G228)^2</f>
        <v>1.0385883251307007E-2</v>
      </c>
    </row>
    <row r="206" spans="2:54" ht="15.75" thickBot="1" x14ac:dyDescent="0.3">
      <c r="B206" s="84"/>
      <c r="C206" s="71">
        <f t="shared" si="15"/>
        <v>165</v>
      </c>
      <c r="D206" s="19">
        <f t="shared" ca="1" si="13"/>
        <v>0.38247391462002789</v>
      </c>
      <c r="E206" s="19">
        <f t="shared" ca="1" si="14"/>
        <v>-0.29898979864672781</v>
      </c>
      <c r="F206" s="72">
        <f t="shared" ca="1" si="16"/>
        <v>-0.22977075138221831</v>
      </c>
      <c r="G206" s="63">
        <f ca="1">(F206-$F$38)*SQRT(1/$F$39)</f>
        <v>-0.61730278867265298</v>
      </c>
      <c r="H206" s="10"/>
      <c r="I206" s="14">
        <f ca="1">AVERAGE(G202:G211)</f>
        <v>-0.81968524946303223</v>
      </c>
      <c r="J206" s="18">
        <f ca="1">_xlfn.VAR.P(G202:G211)</f>
        <v>1.1213958922304708</v>
      </c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86"/>
      <c r="AM206" s="16">
        <f ca="1">(G213-G214)^2</f>
        <v>0.1643136007358422</v>
      </c>
      <c r="AN206" s="16">
        <f ca="1">(G213-G215)^2</f>
        <v>1.2021374191210608</v>
      </c>
      <c r="AO206" s="16">
        <f ca="1">(G213-G216)^2</f>
        <v>1.1540248487092213</v>
      </c>
      <c r="AP206" s="16">
        <f ca="1">(G213-G217)^2</f>
        <v>0.27796853943424615</v>
      </c>
      <c r="AQ206" s="16">
        <f ca="1">(G213-G218)^2</f>
        <v>0.20923329147061553</v>
      </c>
      <c r="AR206" s="16">
        <f ca="1">(G213-G219)^2</f>
        <v>6.3150956037093756E-3</v>
      </c>
      <c r="AS206" s="16">
        <f ca="1">(G213-G220)^2</f>
        <v>1.1691475763692496E-3</v>
      </c>
      <c r="AT206" s="16">
        <f ca="1">(G213-G221)^2</f>
        <v>0.34560249673159199</v>
      </c>
      <c r="AU206" s="16">
        <f ca="1">(G213-G222)^2</f>
        <v>0.34574315408442774</v>
      </c>
      <c r="AV206" s="16">
        <f ca="1">(G213-G223)^2</f>
        <v>4.6511275824199255E-2</v>
      </c>
      <c r="AW206" s="16">
        <f ca="1">(G213-G224)^2</f>
        <v>2.9810968316578115E-2</v>
      </c>
      <c r="AX206" s="16">
        <f ca="1">(G213-G225)^2</f>
        <v>6.4952633281253058E-2</v>
      </c>
      <c r="AY206" s="16">
        <f ca="1">(G213-G226)^2</f>
        <v>7.2457737269605596E-2</v>
      </c>
      <c r="AZ206" s="16">
        <f ca="1">(G213-G227)^2</f>
        <v>0.48617006108772037</v>
      </c>
      <c r="BA206" s="16">
        <f ca="1">(G213-G228)^2</f>
        <v>1.9196838659568526E-2</v>
      </c>
      <c r="BB206" s="16">
        <f ca="1">(G213-G229)^2</f>
        <v>0.14894537511289968</v>
      </c>
    </row>
    <row r="207" spans="2:54" x14ac:dyDescent="0.25">
      <c r="B207" s="84"/>
      <c r="C207" s="71">
        <f t="shared" si="15"/>
        <v>166</v>
      </c>
      <c r="D207" s="19">
        <f t="shared" ca="1" si="13"/>
        <v>0.18887820298874336</v>
      </c>
      <c r="E207" s="19">
        <f t="shared" ca="1" si="14"/>
        <v>-0.88203772670619418</v>
      </c>
      <c r="F207" s="72">
        <f t="shared" ca="1" si="16"/>
        <v>-0.44983589236084415</v>
      </c>
      <c r="G207" s="63">
        <f ca="1">(F207-$F$38)*SQRT(1/$F$39)</f>
        <v>-1.3839638887180548</v>
      </c>
      <c r="H207" s="2"/>
      <c r="I207" s="4"/>
      <c r="J207" s="4"/>
      <c r="K207" s="4"/>
      <c r="L207" s="87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86"/>
      <c r="AM207" s="16">
        <f ca="1">(G214-G215)^2</f>
        <v>0.47756963763523941</v>
      </c>
      <c r="AN207" s="16">
        <f ca="1">(G214-G216)^2</f>
        <v>0.44742633394764381</v>
      </c>
      <c r="AO207" s="16">
        <f ca="1">(G214-G217)^2</f>
        <v>1.4852559510424933E-2</v>
      </c>
      <c r="AP207" s="16">
        <f ca="1">(G214-G218)^2</f>
        <v>2.71067220981923E-3</v>
      </c>
      <c r="AQ207" s="16">
        <f ca="1">(G214-G219)^2</f>
        <v>0.10620335667768949</v>
      </c>
      <c r="AR207" s="16">
        <f ca="1">(G214-G220)^2</f>
        <v>0.13776222536874486</v>
      </c>
      <c r="AS207" s="16">
        <f ca="1">(G214-G221)^2</f>
        <v>3.3314835776846491E-2</v>
      </c>
      <c r="AT207" s="16">
        <f ca="1">(G214-G222)^2</f>
        <v>3.335851661341678E-2</v>
      </c>
      <c r="AU207" s="16">
        <f ca="1">(G214-G223)^2</f>
        <v>3.5982831210622061E-2</v>
      </c>
      <c r="AV207" s="16">
        <f ca="1">(G214-G224)^2</f>
        <v>5.4148177535578323E-2</v>
      </c>
      <c r="AW207" s="16">
        <f ca="1">(G214-G225)^2</f>
        <v>2.2649670772834595E-2</v>
      </c>
      <c r="AX207" s="16">
        <f ca="1">(G214-G226)^2</f>
        <v>0.45499866637603043</v>
      </c>
      <c r="AY207" s="16">
        <f ca="1">(G214-G227)^2</f>
        <v>1.2157600660977466</v>
      </c>
      <c r="AZ207" s="16">
        <f ca="1">(G214-G228)^2</f>
        <v>0.29583677972391464</v>
      </c>
      <c r="BA207" s="16">
        <f ca="1">(G214-G229)^2</f>
        <v>3.7720330357589733E-4</v>
      </c>
      <c r="BB207" s="16">
        <f ca="1">(G214-G230)^2</f>
        <v>0.13473578600879815</v>
      </c>
    </row>
    <row r="208" spans="2:54" x14ac:dyDescent="0.25">
      <c r="B208" s="84"/>
      <c r="C208" s="71">
        <f t="shared" si="15"/>
        <v>167</v>
      </c>
      <c r="D208" s="19">
        <f t="shared" ca="1" si="13"/>
        <v>0.11403206277040612</v>
      </c>
      <c r="E208" s="19">
        <f t="shared" ca="1" si="14"/>
        <v>-1.2053605977242552</v>
      </c>
      <c r="F208" s="72">
        <f t="shared" ca="1" si="16"/>
        <v>-0.48644883136128308</v>
      </c>
      <c r="G208" s="63">
        <f ca="1">(F208-$F$38)*SQRT(1/$F$39)</f>
        <v>-1.511515739797904</v>
      </c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86"/>
      <c r="AM208" s="16">
        <f ca="1">(G215-G216)^2</f>
        <v>4.912778752960941E-4</v>
      </c>
      <c r="AN208" s="16">
        <f ca="1">(G215-G217)^2</f>
        <v>0.32398073593911386</v>
      </c>
      <c r="AO208" s="16">
        <f ca="1">(G215-G218)^2</f>
        <v>0.40832102288385302</v>
      </c>
      <c r="AP208" s="16">
        <f ca="1">(G215-G219)^2</f>
        <v>1.0341927921203089</v>
      </c>
      <c r="AQ208" s="16">
        <f ca="1">(G215-G220)^2</f>
        <v>1.1283272082038238</v>
      </c>
      <c r="AR208" s="16">
        <f ca="1">(G215-G221)^2</f>
        <v>0.25861355515295648</v>
      </c>
      <c r="AS208" s="16">
        <f ca="1">(G215-G222)^2</f>
        <v>0.25849190731792265</v>
      </c>
      <c r="AT208" s="16">
        <f ca="1">(G215-G223)^2</f>
        <v>0.77573032956142041</v>
      </c>
      <c r="AU208" s="16">
        <f ca="1">(G215-G224)^2</f>
        <v>0.85333575947290263</v>
      </c>
      <c r="AV208" s="16">
        <f ca="1">(G215-G225)^2</f>
        <v>0.70822695310932138</v>
      </c>
      <c r="AW208" s="16">
        <f ca="1">(G215-G226)^2</f>
        <v>1.864863425152034</v>
      </c>
      <c r="AX208" s="16">
        <f ca="1">(G215-G227)^2</f>
        <v>3.2172852073060998</v>
      </c>
      <c r="AY208" s="16">
        <f ca="1">(G215-G228)^2</f>
        <v>1.525158141512617</v>
      </c>
      <c r="AZ208" s="16">
        <f ca="1">(G215-G229)^2</f>
        <v>0.50479015258276538</v>
      </c>
      <c r="BA208" s="16">
        <f ca="1">(G215-G230)^2</f>
        <v>0.10497625830571053</v>
      </c>
      <c r="BB208" s="16">
        <f ca="1">(G215-G231)^2</f>
        <v>1.5851225243084306E-2</v>
      </c>
    </row>
    <row r="209" spans="2:54" x14ac:dyDescent="0.25">
      <c r="B209" s="84"/>
      <c r="C209" s="71">
        <f t="shared" si="15"/>
        <v>168</v>
      </c>
      <c r="D209" s="19">
        <f t="shared" ca="1" si="13"/>
        <v>1.8387497275886955E-2</v>
      </c>
      <c r="E209" s="19">
        <f t="shared" ca="1" si="14"/>
        <v>-2.0882532676727927</v>
      </c>
      <c r="F209" s="72">
        <f t="shared" ca="1" si="16"/>
        <v>-0.50869973755248565</v>
      </c>
      <c r="G209" s="63">
        <f ca="1">(F209-$F$38)*SQRT(1/$F$39)</f>
        <v>-1.589033260935935</v>
      </c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86"/>
      <c r="AM209" s="16">
        <f ca="1">(G216-G217)^2</f>
        <v>0.299239925705097</v>
      </c>
      <c r="AN209" s="16">
        <f ca="1">(G216-G218)^2</f>
        <v>0.38048569951148037</v>
      </c>
      <c r="AO209" s="16">
        <f ca="1">(G216-G219)^2</f>
        <v>0.9896029858223333</v>
      </c>
      <c r="AP209" s="16">
        <f ca="1">(G216-G220)^2</f>
        <v>1.0817303901955468</v>
      </c>
      <c r="AQ209" s="16">
        <f ca="1">(G216-G221)^2</f>
        <v>0.23656144216544636</v>
      </c>
      <c r="AR209" s="16">
        <f ca="1">(G216-G222)^2</f>
        <v>0.23644509698606297</v>
      </c>
      <c r="AS209" s="16">
        <f ca="1">(G216-G223)^2</f>
        <v>0.7371780856637169</v>
      </c>
      <c r="AT209" s="16">
        <f ca="1">(G216-G224)^2</f>
        <v>0.81287706890728162</v>
      </c>
      <c r="AU209" s="16">
        <f ca="1">(G216-G225)^2</f>
        <v>0.67141213321221704</v>
      </c>
      <c r="AV209" s="16">
        <f ca="1">(G216-G226)^2</f>
        <v>1.804818230013912</v>
      </c>
      <c r="AW209" s="16">
        <f ca="1">(G216-G227)^2</f>
        <v>3.1382634411982382</v>
      </c>
      <c r="AX209" s="16">
        <f ca="1">(G216-G228)^2</f>
        <v>1.4709035902772725</v>
      </c>
      <c r="AY209" s="16">
        <f ca="1">(G216-G229)^2</f>
        <v>0.47378589213078393</v>
      </c>
      <c r="AZ209" s="16">
        <f ca="1">(G216-G230)^2</f>
        <v>9.1104735181624444E-2</v>
      </c>
      <c r="BA209" s="16">
        <f ca="1">(G216-G231)^2</f>
        <v>2.1923670114004982E-2</v>
      </c>
      <c r="BB209" s="16">
        <f ca="1">(G216-G232)^2</f>
        <v>0.23263362579221467</v>
      </c>
    </row>
    <row r="210" spans="2:54" x14ac:dyDescent="0.25">
      <c r="B210" s="84"/>
      <c r="C210" s="71">
        <f t="shared" si="15"/>
        <v>169</v>
      </c>
      <c r="D210" s="19">
        <f t="shared" ca="1" si="13"/>
        <v>0.29403938790427464</v>
      </c>
      <c r="E210" s="19">
        <f t="shared" ca="1" si="14"/>
        <v>-0.54162222821673722</v>
      </c>
      <c r="F210" s="72">
        <f t="shared" ca="1" si="16"/>
        <v>-0.55943680560083109</v>
      </c>
      <c r="G210" s="63">
        <f ca="1">(F210-$F$38)*SQRT(1/$F$39)</f>
        <v>-1.7657906348209746</v>
      </c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86"/>
      <c r="AM210" s="16">
        <f ca="1">(G217-G218)^2</f>
        <v>4.8730118151999362E-3</v>
      </c>
      <c r="AN210" s="16">
        <f ca="1">(G217-G219)^2</f>
        <v>0.200488697211122</v>
      </c>
      <c r="AO210" s="16">
        <f ca="1">(G217-G220)^2</f>
        <v>0.24308293729929725</v>
      </c>
      <c r="AP210" s="16">
        <f ca="1">(G217-G221)^2</f>
        <v>3.6787189322416564E-3</v>
      </c>
      <c r="AQ210" s="16">
        <f ca="1">(G217-G222)^2</f>
        <v>3.6932435988738547E-3</v>
      </c>
      <c r="AR210" s="16">
        <f ca="1">(G217-G223)^2</f>
        <v>9.7071183864858843E-2</v>
      </c>
      <c r="AS210" s="16">
        <f ca="1">(G217-G224)^2</f>
        <v>0.12571895384548423</v>
      </c>
      <c r="AT210" s="16">
        <f ca="1">(G217-G225)^2</f>
        <v>7.4184955538892219E-2</v>
      </c>
      <c r="AU210" s="16">
        <f ca="1">(G217-G226)^2</f>
        <v>0.63426405713163492</v>
      </c>
      <c r="AV210" s="16">
        <f ca="1">(G217-G227)^2</f>
        <v>1.4993664068438217</v>
      </c>
      <c r="AW210" s="16">
        <f ca="1">(G217-G228)^2</f>
        <v>0.44326284150718315</v>
      </c>
      <c r="AX210" s="16">
        <f ca="1">(G217-G229)^2</f>
        <v>1.996365529858047E-2</v>
      </c>
      <c r="AY210" s="16">
        <f ca="1">(G217-G230)^2</f>
        <v>6.0119439638362915E-2</v>
      </c>
      <c r="AZ210" s="16">
        <f ca="1">(G217-G231)^2</f>
        <v>0.48315665018993487</v>
      </c>
      <c r="BA210" s="16">
        <f ca="1">(G217-G232)^2</f>
        <v>4.1870199330897081E-3</v>
      </c>
      <c r="BB210" s="16">
        <f ca="1">(G217-G233)^2</f>
        <v>0.14568229583773923</v>
      </c>
    </row>
    <row r="211" spans="2:54" ht="15.75" thickBot="1" x14ac:dyDescent="0.3">
      <c r="B211" s="84"/>
      <c r="C211" s="71">
        <f t="shared" si="15"/>
        <v>170</v>
      </c>
      <c r="D211" s="19">
        <f t="shared" ca="1" si="13"/>
        <v>0.53574713510517813</v>
      </c>
      <c r="E211" s="19">
        <f t="shared" ca="1" si="14"/>
        <v>8.9725024096480602E-2</v>
      </c>
      <c r="F211" s="72">
        <f t="shared" ca="1" si="16"/>
        <v>-0.6902205317393374</v>
      </c>
      <c r="G211" s="64">
        <f ca="1">(F211-$F$38)*SQRT(1/$F$39)</f>
        <v>-2.2214138875701339</v>
      </c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86"/>
      <c r="AM211" s="16">
        <f ca="1">(G218-G219)^2</f>
        <v>0.14284822918960705</v>
      </c>
      <c r="AN211" s="16">
        <f ca="1">(G218-G220)^2</f>
        <v>0.17912148026253377</v>
      </c>
      <c r="AO211" s="16">
        <f ca="1">(G218-G221)^2</f>
        <v>1.70196563072498E-2</v>
      </c>
      <c r="AP211" s="16">
        <f ca="1">(G218-G222)^2</f>
        <v>1.7050881438530927E-2</v>
      </c>
      <c r="AQ211" s="16">
        <f ca="1">(G218-G223)^2</f>
        <v>5.8445734746876213E-2</v>
      </c>
      <c r="AR211" s="16">
        <f ca="1">(G218-G224)^2</f>
        <v>8.1089240584841321E-2</v>
      </c>
      <c r="AS211" s="16">
        <f ca="1">(G218-G225)^2</f>
        <v>4.1031441620015222E-2</v>
      </c>
      <c r="AT211" s="16">
        <f ca="1">(G218-G226)^2</f>
        <v>0.52794756864470915</v>
      </c>
      <c r="AU211" s="16">
        <f ca="1">(G218-G227)^2</f>
        <v>1.3332841003344511</v>
      </c>
      <c r="AV211" s="16">
        <f ca="1">(G218-G228)^2</f>
        <v>0.35518371372562929</v>
      </c>
      <c r="AW211" s="16">
        <f ca="1">(G218-G229)^2</f>
        <v>5.1102251492941148E-3</v>
      </c>
      <c r="AX211" s="16">
        <f ca="1">(G218-G230)^2</f>
        <v>9.9224760150519994E-2</v>
      </c>
      <c r="AY211" s="16">
        <f ca="1">(G218-G231)^2</f>
        <v>0.58507456017022075</v>
      </c>
      <c r="AZ211" s="16">
        <f ca="1">(G218-G232)^2</f>
        <v>1.8094055791743103E-2</v>
      </c>
      <c r="BA211" s="16">
        <f ca="1">(G218-G233)^2</f>
        <v>0.2038436384161656</v>
      </c>
      <c r="BB211" s="16">
        <f ca="1">(G218-G234)^2</f>
        <v>1.6445096543358146</v>
      </c>
    </row>
    <row r="212" spans="2:54" x14ac:dyDescent="0.25">
      <c r="B212" s="84"/>
      <c r="C212" s="71">
        <f t="shared" si="15"/>
        <v>171</v>
      </c>
      <c r="D212" s="19">
        <f t="shared" ca="1" si="13"/>
        <v>0.14421012708606529</v>
      </c>
      <c r="E212" s="19">
        <f t="shared" ca="1" si="14"/>
        <v>-1.0615935256630595</v>
      </c>
      <c r="F212" s="72">
        <f t="shared" ca="1" si="16"/>
        <v>-0.59683503916607505</v>
      </c>
      <c r="G212" s="65">
        <f ca="1">(F212-$F$38)*SQRT(1/$F$39)</f>
        <v>-1.8960782885465122</v>
      </c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86"/>
      <c r="AM212" s="16">
        <f ca="1">(G219-G220)^2</f>
        <v>2.0498053178459844E-3</v>
      </c>
      <c r="AN212" s="16">
        <f ca="1">(G219-G221)^2</f>
        <v>0.25848284916680625</v>
      </c>
      <c r="AO212" s="16">
        <f ca="1">(G219-G222)^2</f>
        <v>0.25860449487066212</v>
      </c>
      <c r="AP212" s="16">
        <f ca="1">(G219-G223)^2</f>
        <v>1.8549664848640263E-2</v>
      </c>
      <c r="AQ212" s="16">
        <f ca="1">(G219-G224)^2</f>
        <v>8.6845541252093816E-3</v>
      </c>
      <c r="AR212" s="16">
        <f ca="1">(G219-G225)^2</f>
        <v>3.0761823691581633E-2</v>
      </c>
      <c r="AS212" s="16">
        <f ca="1">(G219-G226)^2</f>
        <v>0.12155495708827257</v>
      </c>
      <c r="AT212" s="16">
        <f ca="1">(G219-G227)^2</f>
        <v>0.6033041156367327</v>
      </c>
      <c r="AU212" s="16">
        <f ca="1">(G219-G228)^2</f>
        <v>4.75328217498584E-2</v>
      </c>
      <c r="AV212" s="16">
        <f ca="1">(G219-G229)^2</f>
        <v>9.3921925459378941E-2</v>
      </c>
      <c r="AW212" s="16">
        <f ca="1">(G219-G230)^2</f>
        <v>0.48018289068205161</v>
      </c>
      <c r="AX212" s="16">
        <f ca="1">(G219-G231)^2</f>
        <v>1.3061160610751057</v>
      </c>
      <c r="AY212" s="16">
        <f ca="1">(G219-G232)^2</f>
        <v>0.26262225014083385</v>
      </c>
      <c r="AZ212" s="16">
        <f ca="1">(G219-G233)^2</f>
        <v>0.68797592981387401</v>
      </c>
      <c r="BA212" s="16">
        <f ca="1">(G219-G234)^2</f>
        <v>2.7567191000119982</v>
      </c>
      <c r="BB212" s="16">
        <f ca="1">(G219-G235)^2</f>
        <v>5.6083600793202208</v>
      </c>
    </row>
    <row r="213" spans="2:54" x14ac:dyDescent="0.25">
      <c r="B213" s="84"/>
      <c r="C213" s="71">
        <f t="shared" si="15"/>
        <v>172</v>
      </c>
      <c r="D213" s="19">
        <f t="shared" ca="1" si="13"/>
        <v>0.63599804400709603</v>
      </c>
      <c r="E213" s="19">
        <f t="shared" ca="1" si="14"/>
        <v>0.34778199566594276</v>
      </c>
      <c r="F213" s="72">
        <f t="shared" ca="1" si="16"/>
        <v>-0.58631733127052443</v>
      </c>
      <c r="G213" s="66">
        <f ca="1">(F213-$F$38)*SQRT(1/$F$39)</f>
        <v>-1.8594367856292364</v>
      </c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86"/>
      <c r="AM213" s="16">
        <f ca="1">(G220-G221)^2</f>
        <v>0.30656914083164011</v>
      </c>
      <c r="AN213" s="16">
        <f ca="1">(G220-G222)^2</f>
        <v>0.30670161797379314</v>
      </c>
      <c r="AO213" s="16">
        <f ca="1">(G220-G223)^2</f>
        <v>3.2932061402881546E-2</v>
      </c>
      <c r="AP213" s="16">
        <f ca="1">(G220-G224)^2</f>
        <v>1.9172758634602414E-2</v>
      </c>
      <c r="AQ213" s="16">
        <f ca="1">(G220-G225)^2</f>
        <v>4.8693159135916639E-2</v>
      </c>
      <c r="AR213" s="16">
        <f ca="1">(G220-G226)^2</f>
        <v>9.2034903524578937E-2</v>
      </c>
      <c r="AS213" s="16">
        <f ca="1">(G220-G227)^2</f>
        <v>0.53502168127715777</v>
      </c>
      <c r="AT213" s="16">
        <f ca="1">(G220-G228)^2</f>
        <v>2.9840992809610653E-2</v>
      </c>
      <c r="AU213" s="16">
        <f ca="1">(G220-G229)^2</f>
        <v>0.12372216589229793</v>
      </c>
      <c r="AV213" s="16">
        <f ca="1">(G220-G230)^2</f>
        <v>0.54497921599451493</v>
      </c>
      <c r="AW213" s="16">
        <f ca="1">(G220-G231)^2</f>
        <v>1.4116508150128506</v>
      </c>
      <c r="AX213" s="16">
        <f ca="1">(G220-G232)^2</f>
        <v>0.3110756969073144</v>
      </c>
      <c r="AY213" s="16">
        <f ca="1">(G220-G233)^2</f>
        <v>0.76513143982803489</v>
      </c>
      <c r="AZ213" s="16">
        <f ca="1">(G220-G234)^2</f>
        <v>2.9091116799618457</v>
      </c>
      <c r="BA213" s="16">
        <f ca="1">(G220-G235)^2</f>
        <v>5.824849119061116</v>
      </c>
      <c r="BB213" s="16">
        <f ca="1">(G220-G236)^2</f>
        <v>8.3004630124408543</v>
      </c>
    </row>
    <row r="214" spans="2:54" x14ac:dyDescent="0.25">
      <c r="B214" s="84"/>
      <c r="C214" s="71">
        <f t="shared" si="15"/>
        <v>173</v>
      </c>
      <c r="D214" s="19">
        <f t="shared" ca="1" si="13"/>
        <v>0.50183408974668475</v>
      </c>
      <c r="E214" s="19">
        <f t="shared" ca="1" si="14"/>
        <v>4.5973974123463312E-3</v>
      </c>
      <c r="F214" s="72">
        <f t="shared" ca="1" si="16"/>
        <v>-0.46996245657278524</v>
      </c>
      <c r="G214" s="66">
        <f ca="1">(F214-$F$38)*SQRT(1/$F$39)</f>
        <v>-1.4540806450123189</v>
      </c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86"/>
      <c r="AM214" s="16">
        <f ca="1">(G221-G222)^2</f>
        <v>1.4308682703178153E-8</v>
      </c>
      <c r="AN214" s="16">
        <f ca="1">(G221-G223)^2</f>
        <v>0.13854395533761366</v>
      </c>
      <c r="AO214" s="16">
        <f ca="1">(G221-G224)^2</f>
        <v>0.17240858746937121</v>
      </c>
      <c r="AP214" s="16">
        <f ca="1">(G221-G225)^2</f>
        <v>0.11090338393888968</v>
      </c>
      <c r="AQ214" s="16">
        <f ca="1">(G221-G226)^2</f>
        <v>0.73455083359554518</v>
      </c>
      <c r="AR214" s="16">
        <f ca="1">(G221-G227)^2</f>
        <v>1.6515812841648343</v>
      </c>
      <c r="AS214" s="16">
        <f ca="1">(G221-G228)^2</f>
        <v>0.52770391322862253</v>
      </c>
      <c r="AT214" s="16">
        <f ca="1">(G221-G229)^2</f>
        <v>4.0781881423694905E-2</v>
      </c>
      <c r="AU214" s="16">
        <f ca="1">(G221-G230)^2</f>
        <v>3.4055090753487581E-2</v>
      </c>
      <c r="AV214" s="16">
        <f ca="1">(G221-G231)^2</f>
        <v>0.4025169840263465</v>
      </c>
      <c r="AW214" s="16">
        <f ca="1">(G221-G232)^2</f>
        <v>1.6440935572218799E-5</v>
      </c>
      <c r="AX214" s="16">
        <f ca="1">(G221-G233)^2</f>
        <v>0.10306094048102445</v>
      </c>
      <c r="AY214" s="16">
        <f ca="1">(G221-G234)^2</f>
        <v>1.326931109149095</v>
      </c>
      <c r="AZ214" s="16">
        <f ca="1">(G221-G235)^2</f>
        <v>3.4588023204772154</v>
      </c>
      <c r="BA214" s="16">
        <f ca="1">(G221-G236)^2</f>
        <v>5.4166304141626371</v>
      </c>
      <c r="BB214" s="16">
        <f ca="1">(G221-G237)^2</f>
        <v>8.6260500149469426</v>
      </c>
    </row>
    <row r="215" spans="2:54" ht="15.75" thickBot="1" x14ac:dyDescent="0.3">
      <c r="B215" s="84"/>
      <c r="C215" s="71">
        <f t="shared" si="15"/>
        <v>174</v>
      </c>
      <c r="D215" s="19">
        <f t="shared" ca="1" si="13"/>
        <v>0.18120049316531994</v>
      </c>
      <c r="E215" s="19">
        <f t="shared" ca="1" si="14"/>
        <v>-0.91079957525978272</v>
      </c>
      <c r="F215" s="72">
        <f t="shared" ca="1" si="16"/>
        <v>-0.27159693872119867</v>
      </c>
      <c r="G215" s="66">
        <f ca="1">(F215-$F$38)*SQRT(1/$F$39)</f>
        <v>-0.76301651077061239</v>
      </c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86"/>
      <c r="AM215" s="16">
        <f ca="1">(G222-G223)^2</f>
        <v>0.13863301753223126</v>
      </c>
      <c r="AN215" s="16">
        <f ca="1">(G222-G224)^2</f>
        <v>0.17250793837299058</v>
      </c>
      <c r="AO215" s="16">
        <f ca="1">(G222-G225)^2</f>
        <v>0.11098306960582591</v>
      </c>
      <c r="AP215" s="16">
        <f ca="1">(G222-G226)^2</f>
        <v>0.73475588892263421</v>
      </c>
      <c r="AQ215" s="16">
        <f ca="1">(G222-G227)^2</f>
        <v>1.6518887522264858</v>
      </c>
      <c r="AR215" s="16">
        <f ca="1">(G222-G228)^2</f>
        <v>0.52787771761591284</v>
      </c>
      <c r="AS215" s="16">
        <f ca="1">(G222-G229)^2</f>
        <v>4.0830208670658376E-2</v>
      </c>
      <c r="AT215" s="16">
        <f ca="1">(G222-G230)^2</f>
        <v>3.4010956064989391E-2</v>
      </c>
      <c r="AU215" s="16">
        <f ca="1">(G222-G231)^2</f>
        <v>0.40236521575622552</v>
      </c>
      <c r="AV215" s="16">
        <f ca="1">(G222-G232)^2</f>
        <v>1.5485196564452539E-5</v>
      </c>
      <c r="AW215" s="16">
        <f ca="1">(G222-G233)^2</f>
        <v>0.10298415202162073</v>
      </c>
      <c r="AX215" s="16">
        <f ca="1">(G222-G234)^2</f>
        <v>1.3266555394509139</v>
      </c>
      <c r="AY215" s="16">
        <f ca="1">(G222-G235)^2</f>
        <v>3.4583574037578195</v>
      </c>
      <c r="AZ215" s="16">
        <f ca="1">(G222-G236)^2</f>
        <v>5.4160736346282627</v>
      </c>
      <c r="BA215" s="16">
        <f ca="1">(G222-G237)^2</f>
        <v>8.6253473845014401</v>
      </c>
      <c r="BB215" s="16">
        <f ca="1">(G222-G238)^2</f>
        <v>10.038587757804823</v>
      </c>
    </row>
    <row r="216" spans="2:54" ht="15.75" thickBot="1" x14ac:dyDescent="0.3">
      <c r="B216" s="84"/>
      <c r="C216" s="71">
        <f t="shared" si="15"/>
        <v>175</v>
      </c>
      <c r="D216" s="19">
        <f t="shared" ca="1" si="13"/>
        <v>0.14780970966058438</v>
      </c>
      <c r="E216" s="19">
        <f t="shared" ca="1" si="14"/>
        <v>-1.0458735464179325</v>
      </c>
      <c r="F216" s="72">
        <f t="shared" ca="1" si="16"/>
        <v>-0.27795919896242771</v>
      </c>
      <c r="G216" s="66">
        <f ca="1">(F216-$F$38)*SQRT(1/$F$39)</f>
        <v>-0.78518129985817409</v>
      </c>
      <c r="H216" s="10"/>
      <c r="I216" s="15">
        <f ca="1">AVERAGE(G212:G221)</f>
        <v>-1.4368789945333105</v>
      </c>
      <c r="J216" s="18">
        <f ca="1">_xlfn.VAR.P(G212:G221)</f>
        <v>0.15765561709600065</v>
      </c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86"/>
      <c r="AM216" s="16">
        <f ca="1">(G223-G224)^2</f>
        <v>1.8495331666539795E-3</v>
      </c>
      <c r="AN216" s="16">
        <f ca="1">(G223-G225)^2</f>
        <v>1.5361174956428259E-3</v>
      </c>
      <c r="AO216" s="16">
        <f ca="1">(G223-G226)^2</f>
        <v>0.23507416894390462</v>
      </c>
      <c r="AP216" s="16">
        <f ca="1">(G223-G227)^2</f>
        <v>0.8334296689685996</v>
      </c>
      <c r="AQ216" s="16">
        <f ca="1">(G223-G228)^2</f>
        <v>0.12546995708748418</v>
      </c>
      <c r="AR216" s="16">
        <f ca="1">(G223-G229)^2</f>
        <v>2.8991766656781118E-2</v>
      </c>
      <c r="AS216" s="16">
        <f ca="1">(G223-G230)^2</f>
        <v>0.30997629271323385</v>
      </c>
      <c r="AT216" s="16">
        <f ca="1">(G223-G231)^2</f>
        <v>1.0133587058527593</v>
      </c>
      <c r="AU216" s="16">
        <f ca="1">(G223-G232)^2</f>
        <v>0.14157886757079735</v>
      </c>
      <c r="AV216" s="16">
        <f ca="1">(G223-G233)^2</f>
        <v>0.480590002760937</v>
      </c>
      <c r="AW216" s="16">
        <f ca="1">(G223-G234)^2</f>
        <v>2.323002403577521</v>
      </c>
      <c r="AX216" s="16">
        <f ca="1">(G223-G235)^2</f>
        <v>4.9818261842422942</v>
      </c>
      <c r="AY216" s="16">
        <f ca="1">(G223-G236)^2</f>
        <v>7.2877347894338342</v>
      </c>
      <c r="AZ216" s="16">
        <f ca="1">(G223-G237)^2</f>
        <v>10.950994745998679</v>
      </c>
      <c r="BA216" s="16">
        <f ca="1">(G223-G238)^2</f>
        <v>12.536610283346784</v>
      </c>
      <c r="BB216" s="16">
        <f ca="1">(G223-G239)^2</f>
        <v>13.609935824801095</v>
      </c>
    </row>
    <row r="217" spans="2:54" x14ac:dyDescent="0.25">
      <c r="B217" s="84"/>
      <c r="C217" s="71">
        <f t="shared" si="15"/>
        <v>176</v>
      </c>
      <c r="D217" s="19">
        <f t="shared" ca="1" si="13"/>
        <v>0.76676990785172627</v>
      </c>
      <c r="E217" s="19">
        <f t="shared" ca="1" si="14"/>
        <v>0.72825061965915971</v>
      </c>
      <c r="F217" s="72">
        <f t="shared" ca="1" si="16"/>
        <v>-0.434980147138956</v>
      </c>
      <c r="G217" s="66">
        <f ca="1">(F217-$F$38)*SQRT(1/$F$39)</f>
        <v>-1.3322095675967773</v>
      </c>
      <c r="H217" s="2"/>
      <c r="I217" s="4"/>
      <c r="J217" s="4"/>
      <c r="K217" s="4"/>
      <c r="L217" s="87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86"/>
      <c r="AM217" s="16">
        <f ca="1">(G224-G225)^2</f>
        <v>6.7567633902066012E-3</v>
      </c>
      <c r="AN217" s="16">
        <f ca="1">(G224-G226)^2</f>
        <v>0.19522106564304625</v>
      </c>
      <c r="AO217" s="16">
        <f ca="1">(G224-G227)^2</f>
        <v>0.75675644582013513</v>
      </c>
      <c r="AP217" s="16">
        <f ca="1">(G224-G228)^2</f>
        <v>9.6852403287908298E-2</v>
      </c>
      <c r="AQ217" s="16">
        <f ca="1">(G224-G229)^2</f>
        <v>4.5486604052656095E-2</v>
      </c>
      <c r="AR217" s="16">
        <f ca="1">(G224-G230)^2</f>
        <v>0.35971367127930287</v>
      </c>
      <c r="AS217" s="16">
        <f ca="1">(G224-G231)^2</f>
        <v>1.1017932385561056</v>
      </c>
      <c r="AT217" s="16">
        <f ca="1">(G224-G232)^2</f>
        <v>0.1757922578171939</v>
      </c>
      <c r="AU217" s="16">
        <f ca="1">(G224-G233)^2</f>
        <v>0.54206728616751465</v>
      </c>
      <c r="AV217" s="16">
        <f ca="1">(G224-G234)^2</f>
        <v>2.4559468640546327</v>
      </c>
      <c r="AW217" s="16">
        <f ca="1">(G224-G235)^2</f>
        <v>5.175655432569287</v>
      </c>
      <c r="AX217" s="16">
        <f ca="1">(G224-G236)^2</f>
        <v>7.5217817145137982</v>
      </c>
      <c r="AY217" s="16">
        <f ca="1">(G224-G237)^2</f>
        <v>11.237478978319025</v>
      </c>
      <c r="AZ217" s="16">
        <f ca="1">(G224-G238)^2</f>
        <v>12.843004568669603</v>
      </c>
      <c r="BA217" s="16">
        <f ca="1">(G224-G239)^2</f>
        <v>13.929099257467927</v>
      </c>
      <c r="BB217" s="16">
        <f ca="1">(G224-G240)^2</f>
        <v>13.832507969337584</v>
      </c>
    </row>
    <row r="218" spans="2:54" x14ac:dyDescent="0.25">
      <c r="B218" s="84"/>
      <c r="C218" s="71">
        <f t="shared" si="15"/>
        <v>177</v>
      </c>
      <c r="D218" s="19">
        <f t="shared" ca="1" si="13"/>
        <v>0.22173613738553521</v>
      </c>
      <c r="E218" s="19">
        <f t="shared" ca="1" si="14"/>
        <v>-0.76634293985513757</v>
      </c>
      <c r="F218" s="72">
        <f t="shared" ca="1" si="16"/>
        <v>-0.45501778662583092</v>
      </c>
      <c r="G218" s="66">
        <f ca="1">(F218-$F$38)*SQRT(1/$F$39)</f>
        <v>-1.4020165286766004</v>
      </c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86"/>
      <c r="AM218" s="16">
        <f ca="1">(G225-G226)^2</f>
        <v>0.27461563046842996</v>
      </c>
      <c r="AN218" s="16">
        <f ca="1">(G225-G227)^2</f>
        <v>0.90652683441326221</v>
      </c>
      <c r="AO218" s="16">
        <f ca="1">(G225-G228)^2</f>
        <v>0.15477199587233612</v>
      </c>
      <c r="AP218" s="16">
        <f ca="1">(G225-G229)^2</f>
        <v>1.718101036249459E-2</v>
      </c>
      <c r="AQ218" s="16">
        <f ca="1">(G225-G230)^2</f>
        <v>0.26787022848196024</v>
      </c>
      <c r="AR218" s="16">
        <f ca="1">(G225-G231)^2</f>
        <v>0.93598631842219304</v>
      </c>
      <c r="AS218" s="16">
        <f ca="1">(G225-G232)^2</f>
        <v>0.11362045842241345</v>
      </c>
      <c r="AT218" s="16">
        <f ca="1">(G225-G233)^2</f>
        <v>0.42778487582945579</v>
      </c>
      <c r="AU218" s="16">
        <f ca="1">(G225-G234)^2</f>
        <v>2.2050662709971607</v>
      </c>
      <c r="AV218" s="16">
        <f ca="1">(G225-G235)^2</f>
        <v>4.8084032166709862</v>
      </c>
      <c r="AW218" s="16">
        <f ca="1">(G225-G236)^2</f>
        <v>7.0776597832742763</v>
      </c>
      <c r="AX218" s="16">
        <f ca="1">(G225-G237)^2</f>
        <v>10.693131444651323</v>
      </c>
      <c r="AY218" s="16">
        <f ca="1">(G225-G238)^2</f>
        <v>12.260602124069838</v>
      </c>
      <c r="AZ218" s="16">
        <f ca="1">(G225-G239)^2</f>
        <v>13.322290611398266</v>
      </c>
      <c r="BA218" s="16">
        <f ca="1">(G225-G240)^2</f>
        <v>13.227830407744442</v>
      </c>
      <c r="BB218" s="16">
        <f ca="1">(G225-G241)^2</f>
        <v>9.9578553408106067</v>
      </c>
    </row>
    <row r="219" spans="2:54" x14ac:dyDescent="0.25">
      <c r="B219" s="84"/>
      <c r="C219" s="71">
        <f t="shared" si="15"/>
        <v>178</v>
      </c>
      <c r="D219" s="19">
        <f t="shared" ca="1" si="13"/>
        <v>0.52971084589497364</v>
      </c>
      <c r="E219" s="19">
        <f t="shared" ca="1" si="14"/>
        <v>7.4543023950875129E-2</v>
      </c>
      <c r="F219" s="72">
        <f t="shared" ca="1" si="16"/>
        <v>-0.56350667442244506</v>
      </c>
      <c r="G219" s="66">
        <f ca="1">(F219-$F$38)*SQRT(1/$F$39)</f>
        <v>-1.7799692098280999</v>
      </c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86"/>
      <c r="AM219" s="16">
        <f ca="1">(G226-G227)^2</f>
        <v>0.18325181321900019</v>
      </c>
      <c r="AN219" s="16">
        <f ca="1">(G226-G228)^2</f>
        <v>1.7063437259704172E-2</v>
      </c>
      <c r="AO219" s="16">
        <f ca="1">(G226-G229)^2</f>
        <v>0.42917457199573839</v>
      </c>
      <c r="AP219" s="16">
        <f ca="1">(G226-G230)^2</f>
        <v>1.0849297792897958</v>
      </c>
      <c r="AQ219" s="16">
        <f ca="1">(G226-G231)^2</f>
        <v>2.2245772403910324</v>
      </c>
      <c r="AR219" s="16">
        <f ca="1">(G226-G232)^2</f>
        <v>0.74151758471978213</v>
      </c>
      <c r="AS219" s="16">
        <f ca="1">(G226-G233)^2</f>
        <v>1.3878971536442171</v>
      </c>
      <c r="AT219" s="16">
        <f ca="1">(G226-G234)^2</f>
        <v>4.036018194474984</v>
      </c>
      <c r="AU219" s="16">
        <f ca="1">(G226-G235)^2</f>
        <v>7.3812465824977087</v>
      </c>
      <c r="AV219" s="16">
        <f ca="1">(G226-G236)^2</f>
        <v>10.140562345623938</v>
      </c>
      <c r="AW219" s="16">
        <f ca="1">(G226-G237)^2</f>
        <v>14.394991468713373</v>
      </c>
      <c r="AX219" s="16">
        <f ca="1">(G226-G238)^2</f>
        <v>16.205069512974305</v>
      </c>
      <c r="AY219" s="16">
        <f ca="1">(G226-G239)^2</f>
        <v>17.422352221374329</v>
      </c>
      <c r="AZ219" s="16">
        <f ca="1">(G226-G240)^2</f>
        <v>17.314305944952476</v>
      </c>
      <c r="BA219" s="16">
        <f ca="1">(G226-G241)^2</f>
        <v>13.539785726502757</v>
      </c>
      <c r="BB219" s="16">
        <f ca="1">(G226-G242)^2</f>
        <v>10.180326047092555</v>
      </c>
    </row>
    <row r="220" spans="2:54" x14ac:dyDescent="0.25">
      <c r="B220" s="84"/>
      <c r="C220" s="71">
        <f t="shared" si="15"/>
        <v>179</v>
      </c>
      <c r="D220" s="19">
        <f t="shared" ca="1" si="13"/>
        <v>0.53735304710453724</v>
      </c>
      <c r="E220" s="19">
        <f t="shared" ca="1" si="14"/>
        <v>9.3767428694659774E-2</v>
      </c>
      <c r="F220" s="72">
        <f t="shared" ca="1" si="16"/>
        <v>-0.57650250778908851</v>
      </c>
      <c r="G220" s="66">
        <f ca="1">(F220-$F$38)*SQRT(1/$F$39)</f>
        <v>-1.8252439855630054</v>
      </c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86"/>
      <c r="AM220" s="16">
        <f ca="1">(G227-G228)^2</f>
        <v>0.31215273645884317</v>
      </c>
      <c r="AN220" s="16">
        <f ca="1">(G227-G229)^2</f>
        <v>1.1733079003521423</v>
      </c>
      <c r="AO220" s="16">
        <f ca="1">(G227-G230)^2</f>
        <v>2.1599558896718052</v>
      </c>
      <c r="AP220" s="16">
        <f ca="1">(G227-G231)^2</f>
        <v>3.6847907804403652</v>
      </c>
      <c r="AQ220" s="16">
        <f ca="1">(G227-G232)^2</f>
        <v>1.6620195371281179</v>
      </c>
      <c r="AR220" s="16">
        <f ca="1">(G227-G233)^2</f>
        <v>2.5797810503640188</v>
      </c>
      <c r="AS220" s="16">
        <f ca="1">(G227-G234)^2</f>
        <v>5.9392789057202897</v>
      </c>
      <c r="AT220" s="16">
        <f ca="1">(G227-G235)^2</f>
        <v>9.8905481114874245</v>
      </c>
      <c r="AU220" s="16">
        <f ca="1">(G227-G236)^2</f>
        <v>13.050186427551603</v>
      </c>
      <c r="AV220" s="16">
        <f ca="1">(G227-G237)^2</f>
        <v>17.826571028890033</v>
      </c>
      <c r="AW220" s="16">
        <f ca="1">(G227-G238)^2</f>
        <v>19.834831660773762</v>
      </c>
      <c r="AX220" s="16">
        <f ca="1">(G227-G239)^2</f>
        <v>21.17921712786849</v>
      </c>
      <c r="AY220" s="16">
        <f ca="1">(G227-G240)^2</f>
        <v>21.060072577251418</v>
      </c>
      <c r="AZ220" s="16">
        <f ca="1">(G227-G241)^2</f>
        <v>16.873396430374289</v>
      </c>
      <c r="BA220" s="16">
        <f ca="1">(G227-G242)^2</f>
        <v>13.095290295609475</v>
      </c>
      <c r="BB220" s="16">
        <f ca="1">(G227-G243)^2</f>
        <v>16.789111055296651</v>
      </c>
    </row>
    <row r="221" spans="2:54" ht="15.75" thickBot="1" x14ac:dyDescent="0.3">
      <c r="B221" s="84"/>
      <c r="C221" s="71">
        <f t="shared" si="15"/>
        <v>180</v>
      </c>
      <c r="D221" s="19">
        <f t="shared" ca="1" si="13"/>
        <v>0.27039887274783325</v>
      </c>
      <c r="E221" s="19">
        <f t="shared" ca="1" si="14"/>
        <v>-0.61160709087025733</v>
      </c>
      <c r="F221" s="72">
        <f t="shared" ca="1" si="16"/>
        <v>-0.41757025301148104</v>
      </c>
      <c r="G221" s="67">
        <f ca="1">(F221-$F$38)*SQRT(1/$F$39)</f>
        <v>-1.2715571238517669</v>
      </c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86"/>
      <c r="AM221" s="16">
        <f ca="1">(G228-G229)^2</f>
        <v>0.27508669161272414</v>
      </c>
      <c r="AN221" s="16">
        <f ca="1">(G228-G230)^2</f>
        <v>0.82987095564388347</v>
      </c>
      <c r="AO221" s="16">
        <f ca="1">(G228-G231)^2</f>
        <v>1.8519796240629904</v>
      </c>
      <c r="AP221" s="16">
        <f ca="1">(G228-G232)^2</f>
        <v>0.53361134594439597</v>
      </c>
      <c r="AQ221" s="16">
        <f ca="1">(G228-G233)^2</f>
        <v>1.0971795258324639</v>
      </c>
      <c r="AR221" s="16">
        <f ca="1">(G228-G234)^2</f>
        <v>3.5282260583034883</v>
      </c>
      <c r="AS221" s="16">
        <f ca="1">(G228-G235)^2</f>
        <v>6.6885229024923696</v>
      </c>
      <c r="AT221" s="16">
        <f ca="1">(G228-G236)^2</f>
        <v>9.3256814353154347</v>
      </c>
      <c r="AU221" s="16">
        <f ca="1">(G228-G237)^2</f>
        <v>13.420837404552993</v>
      </c>
      <c r="AV221" s="16">
        <f ca="1">(G228-G238)^2</f>
        <v>15.170440624648654</v>
      </c>
      <c r="AW221" s="16">
        <f ca="1">(G228-G239)^2</f>
        <v>16.348938306194491</v>
      </c>
      <c r="AX221" s="16">
        <f ca="1">(G228-G240)^2</f>
        <v>16.244278634966083</v>
      </c>
      <c r="AY221" s="16">
        <f ca="1">(G228-G241)^2</f>
        <v>12.595526565975394</v>
      </c>
      <c r="AZ221" s="16">
        <f ca="1">(G228-G242)^2</f>
        <v>9.3638156009132523</v>
      </c>
      <c r="BA221" s="16">
        <f ca="1">(G228-G243)^2</f>
        <v>12.522719499680871</v>
      </c>
      <c r="BB221" s="16">
        <f ca="1">(G228-G244)^2</f>
        <v>9.8958197355729585</v>
      </c>
    </row>
    <row r="222" spans="2:54" x14ac:dyDescent="0.25">
      <c r="B222" s="84"/>
      <c r="C222" s="71">
        <f t="shared" si="15"/>
        <v>181</v>
      </c>
      <c r="D222" s="19">
        <f t="shared" ca="1" si="13"/>
        <v>5.0762455168120502E-2</v>
      </c>
      <c r="E222" s="19">
        <f t="shared" ca="1" si="14"/>
        <v>-1.6375054058453304</v>
      </c>
      <c r="F222" s="72">
        <f t="shared" ca="1" si="16"/>
        <v>-0.41753591717333938</v>
      </c>
      <c r="G222" s="62">
        <f ca="1">(F222-$F$38)*SQRT(1/$F$39)</f>
        <v>-1.2714375049456392</v>
      </c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86"/>
      <c r="AM222" s="16">
        <f ca="1">(G229-G230)^2</f>
        <v>0.14937100931410133</v>
      </c>
      <c r="AN222" s="16">
        <f ca="1">(G229-G231)^2</f>
        <v>0.69954405985247903</v>
      </c>
      <c r="AO222" s="16">
        <f ca="1">(G229-G232)^2</f>
        <v>4.2435994225058109E-2</v>
      </c>
      <c r="AP222" s="16">
        <f ca="1">(G229-G233)^2</f>
        <v>0.27350421252060958</v>
      </c>
      <c r="AQ222" s="16">
        <f ca="1">(G229-G234)^2</f>
        <v>1.8329645231902778</v>
      </c>
      <c r="AR222" s="16">
        <f ca="1">(G229-G235)^2</f>
        <v>4.2507338969729442</v>
      </c>
      <c r="AS222" s="16">
        <f ca="1">(G229-G236)^2</f>
        <v>6.3974131025356877</v>
      </c>
      <c r="AT222" s="16">
        <f ca="1">(G229-G237)^2</f>
        <v>9.8530638279328056</v>
      </c>
      <c r="AU222" s="16">
        <f ca="1">(G229-G238)^2</f>
        <v>11.359851694412837</v>
      </c>
      <c r="AV222" s="16">
        <f ca="1">(G229-G239)^2</f>
        <v>12.382621763012589</v>
      </c>
      <c r="AW222" s="16">
        <f ca="1">(G229-G240)^2</f>
        <v>12.291559811975242</v>
      </c>
      <c r="AX222" s="16">
        <f ca="1">(G229-G241)^2</f>
        <v>9.1477854441353674</v>
      </c>
      <c r="AY222" s="16">
        <f ca="1">(G229-G242)^2</f>
        <v>6.4290044408635048</v>
      </c>
      <c r="AZ222" s="16">
        <f ca="1">(G229-G243)^2</f>
        <v>9.085753671642852</v>
      </c>
      <c r="BA222" s="16">
        <f ca="1">(G229-G244)^2</f>
        <v>6.8710832126151402</v>
      </c>
      <c r="BB222" s="16">
        <f ca="1">(G229-G245)^2</f>
        <v>3.0338713042859555</v>
      </c>
    </row>
    <row r="223" spans="2:54" x14ac:dyDescent="0.25">
      <c r="B223" s="84"/>
      <c r="C223" s="71">
        <f t="shared" si="15"/>
        <v>182</v>
      </c>
      <c r="D223" s="19">
        <f t="shared" ca="1" si="13"/>
        <v>9.9919997111539094E-2</v>
      </c>
      <c r="E223" s="19">
        <f t="shared" ca="1" si="14"/>
        <v>-1.2820075600186833</v>
      </c>
      <c r="F223" s="72">
        <f t="shared" ca="1" si="16"/>
        <v>-0.52441215669147789</v>
      </c>
      <c r="G223" s="63">
        <f ca="1">(F223-$F$38)*SQRT(1/$F$39)</f>
        <v>-1.6437720554942437</v>
      </c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86"/>
      <c r="AM223" s="16">
        <f ca="1">(G230-G231)^2</f>
        <v>0.20241185253158508</v>
      </c>
      <c r="AN223" s="16">
        <f ca="1">(G230-G232)^2</f>
        <v>3.2575005641195406E-2</v>
      </c>
      <c r="AO223" s="16">
        <f ca="1">(G230-G233)^2</f>
        <v>1.8629750489084471E-2</v>
      </c>
      <c r="AP223" s="16">
        <f ca="1">(G230-G234)^2</f>
        <v>0.9358332422711042</v>
      </c>
      <c r="AQ223" s="16">
        <f ca="1">(G230-G235)^2</f>
        <v>2.8064469599051858</v>
      </c>
      <c r="AR223" s="16">
        <f ca="1">(G230-G236)^2</f>
        <v>4.5917004286024339</v>
      </c>
      <c r="AS223" s="16">
        <f ca="1">(G230-G237)^2</f>
        <v>7.5761107955619655</v>
      </c>
      <c r="AT223" s="16">
        <f ca="1">(G230-G238)^2</f>
        <v>8.9039722257475553</v>
      </c>
      <c r="AU223" s="16">
        <f ca="1">(G230-G239)^2</f>
        <v>9.811989308581877</v>
      </c>
      <c r="AV223" s="16">
        <f ca="1">(G230-G240)^2</f>
        <v>9.7309472824763201</v>
      </c>
      <c r="AW223" s="16">
        <f ca="1">(G230-G241)^2</f>
        <v>6.9592822525743694</v>
      </c>
      <c r="AX223" s="16">
        <f ca="1">(G230-G242)^2</f>
        <v>4.6184704706271971</v>
      </c>
      <c r="AY223" s="16">
        <f ca="1">(G230-G243)^2</f>
        <v>6.9051906078015826</v>
      </c>
      <c r="AZ223" s="16">
        <f ca="1">(G230-G244)^2</f>
        <v>4.994284797078989</v>
      </c>
      <c r="BA223" s="16">
        <f ca="1">(G230-G245)^2</f>
        <v>1.8368806699837779</v>
      </c>
      <c r="BB223" s="16">
        <f ca="1">(G230-G246)^2</f>
        <v>1.4669261436043992</v>
      </c>
    </row>
    <row r="224" spans="2:54" x14ac:dyDescent="0.25">
      <c r="B224" s="84"/>
      <c r="C224" s="71">
        <f t="shared" si="15"/>
        <v>183</v>
      </c>
      <c r="D224" s="19">
        <f t="shared" ca="1" si="13"/>
        <v>0.19888914302346217</v>
      </c>
      <c r="E224" s="19">
        <f t="shared" ca="1" si="14"/>
        <v>-0.84559577009681264</v>
      </c>
      <c r="F224" s="72">
        <f t="shared" ca="1" si="16"/>
        <v>-0.53675680973534301</v>
      </c>
      <c r="G224" s="63">
        <f ca="1">(F224-$F$38)*SQRT(1/$F$39)</f>
        <v>-1.6867782546596428</v>
      </c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86"/>
      <c r="AM224" s="16">
        <f ca="1">(G231-G232)^2</f>
        <v>0.39738842513641787</v>
      </c>
      <c r="AN224" s="16">
        <f ca="1">(G231-G233)^2</f>
        <v>9.8226582625006387E-2</v>
      </c>
      <c r="AO224" s="16">
        <f ca="1">(G231-G234)^2</f>
        <v>0.26778834061272061</v>
      </c>
      <c r="AP224" s="16">
        <f ca="1">(G231-G235)^2</f>
        <v>1.5014661918019956</v>
      </c>
      <c r="AQ224" s="16">
        <f ca="1">(G231-G236)^2</f>
        <v>2.8659892663618876</v>
      </c>
      <c r="AR224" s="16">
        <f ca="1">(G231-G237)^2</f>
        <v>5.3018356504176323</v>
      </c>
      <c r="AS224" s="16">
        <f ca="1">(G231-G238)^2</f>
        <v>6.4214114429598572</v>
      </c>
      <c r="AT224" s="16">
        <f ca="1">(G231-G239)^2</f>
        <v>7.1958462597711712</v>
      </c>
      <c r="AU224" s="16">
        <f ca="1">(G231-G240)^2</f>
        <v>7.1264682811746285</v>
      </c>
      <c r="AV224" s="16">
        <f ca="1">(G231-G241)^2</f>
        <v>4.7879702685708283</v>
      </c>
      <c r="AW224" s="16">
        <f ca="1">(G231-G242)^2</f>
        <v>2.887146908142475</v>
      </c>
      <c r="AX224" s="16">
        <f ca="1">(G231-G243)^2</f>
        <v>4.7431216099063178</v>
      </c>
      <c r="AY224" s="16">
        <f ca="1">(G231-G244)^2</f>
        <v>3.1858237666594027</v>
      </c>
      <c r="AZ224" s="16">
        <f ca="1">(G231-G245)^2</f>
        <v>0.81977389733430273</v>
      </c>
      <c r="BA224" s="16">
        <f ca="1">(G231-G246)^2</f>
        <v>0.57952473093137979</v>
      </c>
      <c r="BB224" s="16">
        <f ca="1">(G231-G247)^2</f>
        <v>0.21986021773814973</v>
      </c>
    </row>
    <row r="225" spans="2:54" ht="15.75" thickBot="1" x14ac:dyDescent="0.3">
      <c r="B225" s="84"/>
      <c r="C225" s="71">
        <f t="shared" si="15"/>
        <v>184</v>
      </c>
      <c r="D225" s="19">
        <f t="shared" ca="1" si="13"/>
        <v>0.44497923060002509</v>
      </c>
      <c r="E225" s="19">
        <f t="shared" ca="1" si="14"/>
        <v>-0.13835676962073151</v>
      </c>
      <c r="F225" s="72">
        <f t="shared" ca="1" si="16"/>
        <v>-0.51316196184552909</v>
      </c>
      <c r="G225" s="63">
        <f ca="1">(F225-$F$38)*SQRT(1/$F$39)</f>
        <v>-1.6045787206572739</v>
      </c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86"/>
      <c r="AM225" s="16">
        <f ca="1">(G232-G233)^2</f>
        <v>0.10047398495623125</v>
      </c>
      <c r="AN225" s="16">
        <f ca="1">(G232-G234)^2</f>
        <v>1.3176060322477645</v>
      </c>
      <c r="AO225" s="16">
        <f ca="1">(G232-G235)^2</f>
        <v>3.4437368588659591</v>
      </c>
      <c r="AP225" s="16">
        <f ca="1">(G232-G236)^2</f>
        <v>5.39777311973313</v>
      </c>
      <c r="AQ225" s="16">
        <f ca="1">(G232-G237)^2</f>
        <v>8.6022487874375564</v>
      </c>
      <c r="AR225" s="16">
        <f ca="1">(G232-G238)^2</f>
        <v>10.013667364860915</v>
      </c>
      <c r="AS225" s="16">
        <f ca="1">(G232-G239)^2</f>
        <v>10.975273130989624</v>
      </c>
      <c r="AT225" s="16">
        <f ca="1">(G232-G240)^2</f>
        <v>10.889551883857949</v>
      </c>
      <c r="AU225" s="16">
        <f ca="1">(G232-G241)^2</f>
        <v>7.9441149095605796</v>
      </c>
      <c r="AV225" s="16">
        <f ca="1">(G232-G242)^2</f>
        <v>5.4267946667529854</v>
      </c>
      <c r="AW225" s="16">
        <f ca="1">(G232-G243)^2</f>
        <v>7.8863152916413766</v>
      </c>
      <c r="AX225" s="16">
        <f ca="1">(G232-G244)^2</f>
        <v>5.8335539341940281</v>
      </c>
      <c r="AY225" s="16">
        <f ca="1">(G232-G245)^2</f>
        <v>2.3586852666634726</v>
      </c>
      <c r="AZ225" s="16">
        <f ca="1">(G232-G246)^2</f>
        <v>1.9366973404601582</v>
      </c>
      <c r="BA225" s="16">
        <f ca="1">(G232-G247)^2</f>
        <v>1.2084166585084084</v>
      </c>
      <c r="BB225" s="16">
        <f ca="1">(G232-G248)^2</f>
        <v>1.4005216578510207</v>
      </c>
    </row>
    <row r="226" spans="2:54" ht="15.75" thickBot="1" x14ac:dyDescent="0.3">
      <c r="B226" s="84"/>
      <c r="C226" s="71">
        <f t="shared" si="15"/>
        <v>185</v>
      </c>
      <c r="D226" s="19">
        <f t="shared" ca="1" si="13"/>
        <v>0.79883163319182071</v>
      </c>
      <c r="E226" s="19">
        <f t="shared" ca="1" si="14"/>
        <v>0.83745522729389832</v>
      </c>
      <c r="F226" s="72">
        <f t="shared" ca="1" si="16"/>
        <v>-0.66358364804062109</v>
      </c>
      <c r="G226" s="63">
        <f ca="1">(F226-$F$38)*SQRT(1/$F$39)</f>
        <v>-2.1286165346253405</v>
      </c>
      <c r="H226" s="10"/>
      <c r="I226" s="14">
        <f ca="1">AVERAGE(G222:G231)</f>
        <v>-1.6087502399539737</v>
      </c>
      <c r="J226" s="18">
        <f ca="1">_xlfn.VAR.P(G222:G231)</f>
        <v>0.26760539527799326</v>
      </c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86"/>
      <c r="AM226" s="16">
        <f ca="1">(G233-G234)^2</f>
        <v>0.69038467253755764</v>
      </c>
      <c r="AN226" s="16">
        <f ca="1">(G233-G235)^2</f>
        <v>2.3677654088768763</v>
      </c>
      <c r="AO226" s="16">
        <f ca="1">(G233-G236)^2</f>
        <v>4.0253781013775036</v>
      </c>
      <c r="AP226" s="16">
        <f ca="1">(G233-G237)^2</f>
        <v>6.843365662789763</v>
      </c>
      <c r="AQ226" s="16">
        <f ca="1">(G233-G238)^2</f>
        <v>8.1080375995851295</v>
      </c>
      <c r="AR226" s="16">
        <f ca="1">(G233-G239)^2</f>
        <v>8.9755286249753734</v>
      </c>
      <c r="AS226" s="16">
        <f ca="1">(G233-G240)^2</f>
        <v>8.898025226215001</v>
      </c>
      <c r="AT226" s="16">
        <f ca="1">(G233-G241)^2</f>
        <v>6.2577739831017976</v>
      </c>
      <c r="AU226" s="16">
        <f ca="1">(G233-G242)^2</f>
        <v>4.0504454588958119</v>
      </c>
      <c r="AV226" s="16">
        <f ca="1">(G233-G243)^2</f>
        <v>6.2064864664302215</v>
      </c>
      <c r="AW226" s="16">
        <f ca="1">(G233-G244)^2</f>
        <v>4.4028578956380757</v>
      </c>
      <c r="AX226" s="16">
        <f ca="1">(G233-G245)^2</f>
        <v>1.4855340506327324</v>
      </c>
      <c r="AY226" s="16">
        <f ca="1">(G233-G246)^2</f>
        <v>1.1549294097262157</v>
      </c>
      <c r="AZ226" s="16">
        <f ca="1">(G233-G247)^2</f>
        <v>0.61199915358165058</v>
      </c>
      <c r="BA226" s="16">
        <f ca="1">(G233-G248)^2</f>
        <v>0.75075303676091543</v>
      </c>
      <c r="BB226" s="16">
        <f ca="1">(G233-G249)^2</f>
        <v>1.480835851325246</v>
      </c>
    </row>
    <row r="227" spans="2:54" x14ac:dyDescent="0.25">
      <c r="B227" s="84"/>
      <c r="C227" s="71">
        <f t="shared" si="15"/>
        <v>186</v>
      </c>
      <c r="D227" s="19">
        <f t="shared" ca="1" si="13"/>
        <v>0.14789692830737955</v>
      </c>
      <c r="E227" s="19">
        <f t="shared" ca="1" si="14"/>
        <v>-1.0454958521983733</v>
      </c>
      <c r="F227" s="72">
        <f t="shared" ca="1" si="16"/>
        <v>-0.78646103481777463</v>
      </c>
      <c r="G227" s="63">
        <f ca="1">(F227-$F$38)*SQRT(1/$F$39)</f>
        <v>-2.5566957483451849</v>
      </c>
      <c r="H227" s="2"/>
      <c r="I227" s="4"/>
      <c r="J227" s="4"/>
      <c r="K227" s="4"/>
      <c r="L227" s="8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86"/>
      <c r="AM227" s="16">
        <f ca="1">(G234-G235)^2</f>
        <v>0.50106662837406146</v>
      </c>
      <c r="AN227" s="16">
        <f ca="1">(G234-G236)^2</f>
        <v>1.3816605905023427</v>
      </c>
      <c r="AO227" s="16">
        <f ca="1">(G234-G237)^2</f>
        <v>3.186542145162107</v>
      </c>
      <c r="AP227" s="16">
        <f ca="1">(G234-G238)^2</f>
        <v>4.0665453155179261</v>
      </c>
      <c r="AQ227" s="16">
        <f ca="1">(G234-G239)^2</f>
        <v>4.6873322182876072</v>
      </c>
      <c r="AR227" s="16">
        <f ca="1">(G234-G240)^2</f>
        <v>4.6313703661156156</v>
      </c>
      <c r="AS227" s="16">
        <f ca="1">(G234-G241)^2</f>
        <v>2.7911062180880637</v>
      </c>
      <c r="AT227" s="16">
        <f ca="1">(G234-G242)^2</f>
        <v>1.3963627826490983</v>
      </c>
      <c r="AU227" s="16">
        <f ca="1">(G234-G243)^2</f>
        <v>2.7568889521774973</v>
      </c>
      <c r="AV227" s="16">
        <f ca="1">(G234-G244)^2</f>
        <v>1.6063152064375126</v>
      </c>
      <c r="AW227" s="16">
        <f ca="1">(G234-G245)^2</f>
        <v>0.15049043355895897</v>
      </c>
      <c r="AX227" s="16">
        <f ca="1">(G234-G246)^2</f>
        <v>5.9429917668736482E-2</v>
      </c>
      <c r="AY227" s="16">
        <f ca="1">(G234-G247)^2</f>
        <v>2.3610028753541252E-3</v>
      </c>
      <c r="AZ227" s="16">
        <f ca="1">(G234-G248)^2</f>
        <v>1.2649518080598634E-3</v>
      </c>
      <c r="BA227" s="16">
        <f ca="1">(G234-G249)^2</f>
        <v>0.14899761399450195</v>
      </c>
      <c r="BB227" s="16">
        <f ca="1">(G234-G250)^2</f>
        <v>3.7957970270445034E-3</v>
      </c>
    </row>
    <row r="228" spans="2:54" x14ac:dyDescent="0.25">
      <c r="B228" s="84"/>
      <c r="C228" s="71">
        <f t="shared" si="15"/>
        <v>187</v>
      </c>
      <c r="D228" s="19">
        <f t="shared" ca="1" si="13"/>
        <v>0.32729746386520586</v>
      </c>
      <c r="E228" s="19">
        <f t="shared" ca="1" si="14"/>
        <v>-0.44738801504036424</v>
      </c>
      <c r="F228" s="72">
        <f t="shared" ca="1" si="16"/>
        <v>-0.62608798079572758</v>
      </c>
      <c r="G228" s="63">
        <f ca="1">(F228-$F$38)*SQRT(1/$F$39)</f>
        <v>-1.9979894422604556</v>
      </c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86"/>
      <c r="AM228" s="16">
        <f ca="1">(G235-G236)^2</f>
        <v>0.21863105141453107</v>
      </c>
      <c r="AN228" s="16">
        <f ca="1">(G235-G237)^2</f>
        <v>1.1604206690625614</v>
      </c>
      <c r="AO228" s="16">
        <f ca="1">(G235-G238)^2</f>
        <v>1.7127142922225618</v>
      </c>
      <c r="AP228" s="16">
        <f ca="1">(G235-G239)^2</f>
        <v>2.1233273951705418</v>
      </c>
      <c r="AQ228" s="16">
        <f ca="1">(G235-G240)^2</f>
        <v>2.085717359143429</v>
      </c>
      <c r="AR228" s="16">
        <f ca="1">(G235-G241)^2</f>
        <v>0.92698348226207128</v>
      </c>
      <c r="AS228" s="16">
        <f ca="1">(G235-G242)^2</f>
        <v>0.22450288365980178</v>
      </c>
      <c r="AT228" s="16">
        <f ca="1">(G235-G243)^2</f>
        <v>0.90730881672737451</v>
      </c>
      <c r="AU228" s="16">
        <f ca="1">(G235-G244)^2</f>
        <v>0.3130898356145328</v>
      </c>
      <c r="AV228" s="16">
        <f ca="1">(G235-G245)^2</f>
        <v>0.10235497109235993</v>
      </c>
      <c r="AW228" s="16">
        <f ca="1">(G235-G246)^2</f>
        <v>0.21536846274141341</v>
      </c>
      <c r="AX228" s="16">
        <f ca="1">(G235-G247)^2</f>
        <v>0.57221773955969968</v>
      </c>
      <c r="AY228" s="16">
        <f ca="1">(G235-G248)^2</f>
        <v>0.45197981208922389</v>
      </c>
      <c r="AZ228" s="16">
        <f ca="1">(G235-G249)^2</f>
        <v>0.10359289973473429</v>
      </c>
      <c r="BA228" s="16">
        <f ca="1">(G235-G250)^2</f>
        <v>0.59208506508446956</v>
      </c>
      <c r="BB228" s="16">
        <f ca="1">(G235-G251)^2</f>
        <v>0.65255894833680472</v>
      </c>
    </row>
    <row r="229" spans="2:54" x14ac:dyDescent="0.25">
      <c r="B229" s="84"/>
      <c r="C229" s="71">
        <f t="shared" si="15"/>
        <v>188</v>
      </c>
      <c r="D229" s="19">
        <f t="shared" ca="1" si="13"/>
        <v>0.1834928120328585</v>
      </c>
      <c r="E229" s="19">
        <f t="shared" ca="1" si="14"/>
        <v>-0.90213412333765319</v>
      </c>
      <c r="F229" s="72">
        <f t="shared" ca="1" si="16"/>
        <v>-0.47553733717184321</v>
      </c>
      <c r="G229" s="63">
        <f ca="1">(F229-$F$38)*SQRT(1/$F$39)</f>
        <v>-1.4735023674790801</v>
      </c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86"/>
      <c r="AM229" s="16">
        <f ca="1">(G236-G237)^2</f>
        <v>0.37167097624916862</v>
      </c>
      <c r="AN229" s="16">
        <f ca="1">(G236-G238)^2</f>
        <v>0.70749481929792646</v>
      </c>
      <c r="AO229" s="16">
        <f ca="1">(G236-G239)^2</f>
        <v>0.97927682433662844</v>
      </c>
      <c r="AP229" s="16">
        <f ca="1">(G236-G240)^2</f>
        <v>0.95378914983214225</v>
      </c>
      <c r="AQ229" s="16">
        <f ca="1">(G236-G241)^2</f>
        <v>0.24524266967626623</v>
      </c>
      <c r="AR229" s="16">
        <f ca="1">(G236-G242)^2</f>
        <v>3.8904634420964241E-5</v>
      </c>
      <c r="AS229" s="16">
        <f ca="1">(G236-G243)^2</f>
        <v>0.23517417378950189</v>
      </c>
      <c r="AT229" s="16">
        <f ca="1">(G236-G244)^2</f>
        <v>8.4574354194258319E-3</v>
      </c>
      <c r="AU229" s="16">
        <f ca="1">(G236-G245)^2</f>
        <v>0.62017141618396587</v>
      </c>
      <c r="AV229" s="16">
        <f ca="1">(G236-G246)^2</f>
        <v>0.86798676489350457</v>
      </c>
      <c r="AW229" s="16">
        <f ca="1">(G236-G247)^2</f>
        <v>1.4982512677524322</v>
      </c>
      <c r="AX229" s="16">
        <f ca="1">(G236-G248)^2</f>
        <v>1.2993137234788283</v>
      </c>
      <c r="AY229" s="16">
        <f ca="1">(G236-G249)^2</f>
        <v>0.62321315087633222</v>
      </c>
      <c r="AZ229" s="16">
        <f ca="1">(G236-G250)^2</f>
        <v>1.5302942715489123</v>
      </c>
      <c r="BA229" s="16">
        <f ca="1">(G236-G251)^2</f>
        <v>1.6266227207393436</v>
      </c>
      <c r="BB229" s="16">
        <f ca="1">(G236-G252)^2</f>
        <v>0.41769656485567536</v>
      </c>
    </row>
    <row r="230" spans="2:54" x14ac:dyDescent="0.25">
      <c r="B230" s="84"/>
      <c r="C230" s="71">
        <f t="shared" si="15"/>
        <v>189</v>
      </c>
      <c r="D230" s="19">
        <f t="shared" ca="1" si="13"/>
        <v>0.63084280026843387</v>
      </c>
      <c r="E230" s="19">
        <f t="shared" ca="1" si="14"/>
        <v>0.33408635073882847</v>
      </c>
      <c r="F230" s="72">
        <f t="shared" ca="1" si="16"/>
        <v>-0.36459917060064062</v>
      </c>
      <c r="G230" s="63">
        <f ca="1">(F230-$F$38)*SQRT(1/$F$39)</f>
        <v>-1.0870169093902908</v>
      </c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86"/>
      <c r="AM230" s="16">
        <f ca="1">(G237-G238)^2</f>
        <v>5.3582468499137524E-2</v>
      </c>
      <c r="AN230" s="16">
        <f ca="1">(G237-G239)^2</f>
        <v>0.14435130909515742</v>
      </c>
      <c r="AO230" s="16">
        <f ca="1">(G237-G240)^2</f>
        <v>0.13466922175935248</v>
      </c>
      <c r="AP230" s="16">
        <f ca="1">(G237-G241)^2</f>
        <v>1.3093863352752819E-2</v>
      </c>
      <c r="AQ230" s="16">
        <f ca="1">(G237-G242)^2</f>
        <v>0.36410469227163345</v>
      </c>
      <c r="AR230" s="16">
        <f ca="1">(G237-G243)^2</f>
        <v>1.5550249803818797E-2</v>
      </c>
      <c r="AS230" s="16">
        <f ca="1">(G237-G244)^2</f>
        <v>0.26799664491354336</v>
      </c>
      <c r="AT230" s="16">
        <f ca="1">(G237-G245)^2</f>
        <v>1.9520501109918307</v>
      </c>
      <c r="AU230" s="16">
        <f ca="1">(G237-G246)^2</f>
        <v>2.3756251496176288</v>
      </c>
      <c r="AV230" s="16">
        <f ca="1">(G237-G247)^2</f>
        <v>3.3623786237354958</v>
      </c>
      <c r="AW230" s="16">
        <f ca="1">(G237-G248)^2</f>
        <v>3.060829583244598</v>
      </c>
      <c r="AX230" s="16">
        <f ca="1">(G237-G249)^2</f>
        <v>1.9574437153017901</v>
      </c>
      <c r="AY230" s="16">
        <f ca="1">(G237-G250)^2</f>
        <v>3.4102967310670533</v>
      </c>
      <c r="AZ230" s="16">
        <f ca="1">(G237-G251)^2</f>
        <v>3.5533737008548991</v>
      </c>
      <c r="BA230" s="16">
        <f ca="1">(G237-G252)^2</f>
        <v>1.5773921347206348</v>
      </c>
      <c r="BB230" s="16">
        <f ca="1">(G237-G253)^2</f>
        <v>2.1895323771768047</v>
      </c>
    </row>
    <row r="231" spans="2:54" ht="15.75" thickBot="1" x14ac:dyDescent="0.3">
      <c r="B231" s="84"/>
      <c r="C231" s="71">
        <f t="shared" si="15"/>
        <v>190</v>
      </c>
      <c r="D231" s="19">
        <f t="shared" ca="1" si="13"/>
        <v>5.9277081395656794E-2</v>
      </c>
      <c r="E231" s="19">
        <f t="shared" ca="1" si="14"/>
        <v>-1.560871119451352</v>
      </c>
      <c r="F231" s="72">
        <f t="shared" ca="1" si="16"/>
        <v>-0.23545767959567759</v>
      </c>
      <c r="G231" s="64">
        <f ca="1">(F231-$F$38)*SQRT(1/$F$39)</f>
        <v>-0.63711486168258691</v>
      </c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86"/>
      <c r="AM231" s="16">
        <f ca="1">(G238-G239)^2</f>
        <v>2.2039497159705067E-2</v>
      </c>
      <c r="AN231" s="16">
        <f ca="1">(G238-G240)^2</f>
        <v>1.8358672947902804E-2</v>
      </c>
      <c r="AO231" s="16">
        <f ca="1">(G238-G241)^2</f>
        <v>0.11965185528039039</v>
      </c>
      <c r="AP231" s="16">
        <f ca="1">(G238-G242)^2</f>
        <v>0.69704090213847103</v>
      </c>
      <c r="AQ231" s="16">
        <f ca="1">(G238-G243)^2</f>
        <v>0.12686384579123045</v>
      </c>
      <c r="AR231" s="16">
        <f ca="1">(G238-G244)^2</f>
        <v>0.56124489556736801</v>
      </c>
      <c r="AS231" s="16">
        <f ca="1">(G238-G245)^2</f>
        <v>2.6524576364606487</v>
      </c>
      <c r="AT231" s="16">
        <f ca="1">(G238-G246)^2</f>
        <v>3.1427673135736929</v>
      </c>
      <c r="AU231" s="16">
        <f ca="1">(G238-G247)^2</f>
        <v>4.2648769813272587</v>
      </c>
      <c r="AV231" s="16">
        <f ca="1">(G238-G248)^2</f>
        <v>3.9243671238938687</v>
      </c>
      <c r="AW231" s="16">
        <f ca="1">(G238-G249)^2</f>
        <v>2.6587442280578184</v>
      </c>
      <c r="AX231" s="16">
        <f ca="1">(G238-G250)^2</f>
        <v>4.3188227466267257</v>
      </c>
      <c r="AY231" s="16">
        <f ca="1">(G238-G251)^2</f>
        <v>4.4796497797161638</v>
      </c>
      <c r="AZ231" s="16">
        <f ca="1">(G238-G252)^2</f>
        <v>2.2124230166476728</v>
      </c>
      <c r="BA231" s="16">
        <f ca="1">(G238-G253)^2</f>
        <v>2.9281565951421125</v>
      </c>
      <c r="BB231" s="16">
        <f ca="1">(G238-G254)^2</f>
        <v>2.5718305228040932</v>
      </c>
    </row>
    <row r="232" spans="2:54" x14ac:dyDescent="0.25">
      <c r="B232" s="84"/>
      <c r="C232" s="71">
        <f t="shared" si="15"/>
        <v>191</v>
      </c>
      <c r="D232" s="19">
        <f t="shared" ca="1" si="13"/>
        <v>2.4808081455520159E-2</v>
      </c>
      <c r="E232" s="19">
        <f t="shared" ca="1" si="14"/>
        <v>-1.9632583454189461</v>
      </c>
      <c r="F232" s="72">
        <f t="shared" ca="1" si="16"/>
        <v>-0.41640636528049219</v>
      </c>
      <c r="G232" s="65">
        <f ca="1">(F232-$F$38)*SQRT(1/$F$39)</f>
        <v>-1.2675023814959299</v>
      </c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86"/>
      <c r="AM232" s="16">
        <f ca="1">(G239-G240)^2</f>
        <v>1.6803611373416918E-4</v>
      </c>
      <c r="AN232" s="16">
        <f ca="1">(G239-G241)^2</f>
        <v>0.24439610840797857</v>
      </c>
      <c r="AO232" s="16">
        <f ca="1">(G239-G242)^2</f>
        <v>0.96697094758817514</v>
      </c>
      <c r="AP232" s="16">
        <f ca="1">(G239-G243)^2</f>
        <v>0.25465806613595615</v>
      </c>
      <c r="AQ232" s="16">
        <f ca="1">(G239-G244)^2</f>
        <v>0.80572139757793837</v>
      </c>
      <c r="AR232" s="16">
        <f ca="1">(G239-G245)^2</f>
        <v>3.1580623620849839</v>
      </c>
      <c r="AS232" s="16">
        <f ca="1">(G239-G246)^2</f>
        <v>3.6911717460439535</v>
      </c>
      <c r="AT232" s="16">
        <f ca="1">(G239-G247)^2</f>
        <v>4.9000909858385127</v>
      </c>
      <c r="AU232" s="16">
        <f ca="1">(G239-G248)^2</f>
        <v>4.5345939316297175</v>
      </c>
      <c r="AV232" s="16">
        <f ca="1">(G239-G249)^2</f>
        <v>3.1649216636716897</v>
      </c>
      <c r="AW232" s="16">
        <f ca="1">(G239-G250)^2</f>
        <v>4.9579025395777165</v>
      </c>
      <c r="AX232" s="16">
        <f ca="1">(G239-G251)^2</f>
        <v>5.130113428533102</v>
      </c>
      <c r="AY232" s="16">
        <f ca="1">(G239-G252)^2</f>
        <v>2.6760989742201136</v>
      </c>
      <c r="AZ232" s="16">
        <f ca="1">(G239-G253)^2</f>
        <v>3.4582712795007451</v>
      </c>
      <c r="BA232" s="16">
        <f ca="1">(G239-G254)^2</f>
        <v>3.0700290333304827</v>
      </c>
      <c r="BB232" s="16">
        <f ca="1">(G239-G255)^2</f>
        <v>2.2780478515411917</v>
      </c>
    </row>
    <row r="233" spans="2:54" x14ac:dyDescent="0.25">
      <c r="B233" s="84"/>
      <c r="C233" s="71">
        <f t="shared" si="15"/>
        <v>192</v>
      </c>
      <c r="D233" s="19">
        <f t="shared" ca="1" si="13"/>
        <v>0.55037078457280597</v>
      </c>
      <c r="E233" s="19">
        <f t="shared" ca="1" si="14"/>
        <v>0.12659818839718645</v>
      </c>
      <c r="F233" s="72">
        <f t="shared" ca="1" si="16"/>
        <v>-0.32542035114582152</v>
      </c>
      <c r="G233" s="66">
        <f ca="1">(F233-$F$38)*SQRT(1/$F$39)</f>
        <v>-0.95052606541500995</v>
      </c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86"/>
      <c r="AM233" s="16">
        <f ca="1">(G240-G241)^2</f>
        <v>0.23174737858507624</v>
      </c>
      <c r="AN233" s="16">
        <f ca="1">(G240-G242)^2</f>
        <v>0.94164498126003571</v>
      </c>
      <c r="AO233" s="16">
        <f ca="1">(G240-G243)^2</f>
        <v>0.24174302130297978</v>
      </c>
      <c r="AP233" s="16">
        <f ca="1">(G240-G244)^2</f>
        <v>0.78261796683618956</v>
      </c>
      <c r="AQ233" s="16">
        <f ca="1">(G240-G245)^2</f>
        <v>3.1121579106924022</v>
      </c>
      <c r="AR233" s="16">
        <f ca="1">(G240-G246)^2</f>
        <v>3.6415301382990695</v>
      </c>
      <c r="AS233" s="16">
        <f ca="1">(G240-G247)^2</f>
        <v>4.8428693975867168</v>
      </c>
      <c r="AT233" s="16">
        <f ca="1">(G240-G248)^2</f>
        <v>4.4795541588163221</v>
      </c>
      <c r="AU233" s="16">
        <f ca="1">(G240-G249)^2</f>
        <v>3.1189672047689365</v>
      </c>
      <c r="AV233" s="16">
        <f ca="1">(G240-G250)^2</f>
        <v>4.9003434009806304</v>
      </c>
      <c r="AW233" s="16">
        <f ca="1">(G240-G251)^2</f>
        <v>5.0715602819766543</v>
      </c>
      <c r="AX233" s="16">
        <f ca="1">(G240-G252)^2</f>
        <v>2.6338556311251522</v>
      </c>
      <c r="AY233" s="16">
        <f ca="1">(G240-G253)^2</f>
        <v>3.4102266838238044</v>
      </c>
      <c r="AZ233" s="16">
        <f ca="1">(G240-G254)^2</f>
        <v>3.0247712729047209</v>
      </c>
      <c r="BA233" s="16">
        <f ca="1">(G240-G255)^2</f>
        <v>2.2390856278615918</v>
      </c>
      <c r="BB233" s="16">
        <f ca="1">(G240-G256)^2</f>
        <v>2.6251985878641966</v>
      </c>
    </row>
    <row r="234" spans="2:54" x14ac:dyDescent="0.25">
      <c r="B234" s="84"/>
      <c r="C234" s="71">
        <f t="shared" si="15"/>
        <v>193</v>
      </c>
      <c r="D234" s="19">
        <f t="shared" ca="1" si="13"/>
        <v>0.64581626284237859</v>
      </c>
      <c r="E234" s="19">
        <f t="shared" ca="1" si="14"/>
        <v>0.37404951984404466</v>
      </c>
      <c r="F234" s="72">
        <f t="shared" ca="1" si="16"/>
        <v>-8.6917597892609735E-2</v>
      </c>
      <c r="G234" s="66">
        <f ca="1">(F234-$F$38)*SQRT(1/$F$39)</f>
        <v>-0.11963216572771672</v>
      </c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86"/>
      <c r="AM234" s="16">
        <f ca="1">(G241-G242)^2</f>
        <v>0.2391038477359102</v>
      </c>
      <c r="AN234" s="16">
        <f ca="1">(G241-G243)^2</f>
        <v>1.0551851476245354E-4</v>
      </c>
      <c r="AO234" s="16">
        <f ca="1">(G241-G244)^2</f>
        <v>0.16261500113517383</v>
      </c>
      <c r="AP234" s="16">
        <f ca="1">(G241-G245)^2</f>
        <v>1.6453948388583213</v>
      </c>
      <c r="AQ234" s="16">
        <f ca="1">(G241-G246)^2</f>
        <v>2.0359805201094168</v>
      </c>
      <c r="AR234" s="16">
        <f ca="1">(G241-G247)^2</f>
        <v>2.95582250798943</v>
      </c>
      <c r="AS234" s="16">
        <f ca="1">(G241-G248)^2</f>
        <v>2.6735332154024918</v>
      </c>
      <c r="AT234" s="16">
        <f ca="1">(G241-G249)^2</f>
        <v>1.6503470070952513</v>
      </c>
      <c r="AU234" s="16">
        <f ca="1">(G241-G250)^2</f>
        <v>3.000760924903187</v>
      </c>
      <c r="AV234" s="16">
        <f ca="1">(G241-G251)^2</f>
        <v>3.1350633932484011</v>
      </c>
      <c r="AW234" s="16">
        <f ca="1">(G241-G252)^2</f>
        <v>1.3030549137019225</v>
      </c>
      <c r="AX234" s="16">
        <f ca="1">(G241-G253)^2</f>
        <v>1.8639852048993131</v>
      </c>
      <c r="AY234" s="16">
        <f ca="1">(G241-G254)^2</f>
        <v>1.5820243238611691</v>
      </c>
      <c r="AZ234" s="16">
        <f ca="1">(G241-G255)^2</f>
        <v>1.0301356410233211</v>
      </c>
      <c r="BA234" s="16">
        <f ca="1">(G241-G256)^2</f>
        <v>1.2969679012153137</v>
      </c>
      <c r="BB234" s="16">
        <f ca="1">(G241-G257)^2</f>
        <v>2.0824332971920096</v>
      </c>
    </row>
    <row r="235" spans="2:54" ht="15.75" thickBot="1" x14ac:dyDescent="0.3">
      <c r="B235" s="84"/>
      <c r="C235" s="71">
        <f t="shared" si="15"/>
        <v>194</v>
      </c>
      <c r="D235" s="19">
        <f t="shared" ref="D235:D298" ca="1" si="17">RAND()</f>
        <v>0.64606715248345703</v>
      </c>
      <c r="E235" s="19">
        <f t="shared" ref="E235:E298" ca="1" si="18">_xlfn.NORM.INV(D235,0,1)</f>
        <v>0.37472406218641546</v>
      </c>
      <c r="F235" s="72">
        <f t="shared" ca="1" si="16"/>
        <v>0.11626923736049123</v>
      </c>
      <c r="G235" s="66">
        <f ca="1">(F235-$F$38)*SQRT(1/$F$39)</f>
        <v>0.58822843380729162</v>
      </c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86"/>
      <c r="AM235" s="16">
        <f ca="1">(G242-G243)^2</f>
        <v>0.22916349488237792</v>
      </c>
      <c r="AN235" s="16">
        <f ca="1">(G242-G244)^2</f>
        <v>7.3491113353574512E-3</v>
      </c>
      <c r="AO235" s="16">
        <f ca="1">(G242-G245)^2</f>
        <v>0.63003427974032233</v>
      </c>
      <c r="AP235" s="16">
        <f ca="1">(G242-G246)^2</f>
        <v>0.8796478393374606</v>
      </c>
      <c r="AQ235" s="16">
        <f ca="1">(G242-G247)^2</f>
        <v>1.5135596082431846</v>
      </c>
      <c r="AR235" s="16">
        <f ca="1">(G242-G248)^2</f>
        <v>1.3135722378702133</v>
      </c>
      <c r="AS235" s="16">
        <f ca="1">(G242-G249)^2</f>
        <v>0.63310007659139289</v>
      </c>
      <c r="AT235" s="16">
        <f ca="1">(G242-G250)^2</f>
        <v>1.5457650314432956</v>
      </c>
      <c r="AU235" s="16">
        <f ca="1">(G242-G251)^2</f>
        <v>1.6425717683387033</v>
      </c>
      <c r="AV235" s="16">
        <f ca="1">(G242-G252)^2</f>
        <v>0.42579780963538977</v>
      </c>
      <c r="AW235" s="16">
        <f ca="1">(G242-G253)^2</f>
        <v>0.76789463291315951</v>
      </c>
      <c r="AX235" s="16">
        <f ca="1">(G242-G254)^2</f>
        <v>0.59105808733845078</v>
      </c>
      <c r="AY235" s="16">
        <f ca="1">(G242-G255)^2</f>
        <v>0.27664814191285775</v>
      </c>
      <c r="AZ235" s="16">
        <f ca="1">(G242-G256)^2</f>
        <v>0.42232130011531099</v>
      </c>
      <c r="BA235" s="16">
        <f ca="1">(G242-G257)^2</f>
        <v>0.91027131027877384</v>
      </c>
      <c r="BB235" s="16">
        <f ca="1">(G242-G258)^2</f>
        <v>1.4488914878479131</v>
      </c>
    </row>
    <row r="236" spans="2:54" ht="15.75" thickBot="1" x14ac:dyDescent="0.3">
      <c r="B236" s="84"/>
      <c r="C236" s="71">
        <f t="shared" ref="C236:C299" si="19">C235+1</f>
        <v>195</v>
      </c>
      <c r="D236" s="19">
        <f t="shared" ca="1" si="17"/>
        <v>0.90011368725772234</v>
      </c>
      <c r="E236" s="19">
        <f t="shared" ca="1" si="18"/>
        <v>1.2821996314338622</v>
      </c>
      <c r="F236" s="72">
        <f t="shared" ca="1" si="16"/>
        <v>0.25048506941391629</v>
      </c>
      <c r="G236" s="66">
        <f ca="1">(F236-$F$38)*SQRT(1/$F$39)</f>
        <v>1.0558084284761515</v>
      </c>
      <c r="H236" s="10"/>
      <c r="I236" s="15">
        <f ca="1">AVERAGE(G232:G241)</f>
        <v>0.8497619024119899</v>
      </c>
      <c r="J236" s="18">
        <f ca="1">_xlfn.VAR.P(G232:G241)</f>
        <v>1.3856365593388542</v>
      </c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86"/>
      <c r="AM236" s="16">
        <f ca="1">(G243-G244)^2</f>
        <v>0.15443586071962942</v>
      </c>
      <c r="AN236" s="16">
        <f ca="1">(G243-G245)^2</f>
        <v>1.6191473977977999</v>
      </c>
      <c r="AO236" s="16">
        <f ca="1">(G243-G246)^2</f>
        <v>2.0067716298416554</v>
      </c>
      <c r="AP236" s="16">
        <f ca="1">(G243-G247)^2</f>
        <v>2.9206069845634755</v>
      </c>
      <c r="AQ236" s="16">
        <f ca="1">(G243-G248)^2</f>
        <v>2.6400466363907613</v>
      </c>
      <c r="AR236" s="16">
        <f ca="1">(G243-G249)^2</f>
        <v>1.6240599383907697</v>
      </c>
      <c r="AS236" s="16">
        <f ca="1">(G243-G250)^2</f>
        <v>2.9652779151565567</v>
      </c>
      <c r="AT236" s="16">
        <f ca="1">(G243-G251)^2</f>
        <v>3.0987926979446967</v>
      </c>
      <c r="AU236" s="16">
        <f ca="1">(G243-G252)^2</f>
        <v>1.2797086587956625</v>
      </c>
      <c r="AV236" s="16">
        <f ca="1">(G243-G253)^2</f>
        <v>1.8360418410577204</v>
      </c>
      <c r="AW236" s="16">
        <f ca="1">(G243-G254)^2</f>
        <v>1.5562893426151365</v>
      </c>
      <c r="AX236" s="16">
        <f ca="1">(G243-G255)^2</f>
        <v>1.0093894562172847</v>
      </c>
      <c r="AY236" s="16">
        <f ca="1">(G243-G256)^2</f>
        <v>1.2736764860309082</v>
      </c>
      <c r="AZ236" s="16">
        <f ca="1">(G243-G257)^2</f>
        <v>2.0528918753174787</v>
      </c>
      <c r="BA236" s="16">
        <f ca="1">(G243-G258)^2</f>
        <v>2.8305011412306458</v>
      </c>
      <c r="BB236" s="16">
        <f ca="1">(G243-G259)^2</f>
        <v>1.4437187327073793</v>
      </c>
    </row>
    <row r="237" spans="2:54" x14ac:dyDescent="0.25">
      <c r="B237" s="84"/>
      <c r="C237" s="71">
        <f t="shared" si="19"/>
        <v>196</v>
      </c>
      <c r="D237" s="19">
        <f t="shared" ca="1" si="17"/>
        <v>0.12445923212332666</v>
      </c>
      <c r="E237" s="19">
        <f t="shared" ca="1" si="18"/>
        <v>-1.1529803152390616</v>
      </c>
      <c r="F237" s="72">
        <f t="shared" ca="1" si="16"/>
        <v>0.42548067806475304</v>
      </c>
      <c r="G237" s="66">
        <f ca="1">(F237-$F$38)*SQRT(1/$F$39)</f>
        <v>1.6654566682416483</v>
      </c>
      <c r="H237" s="2"/>
      <c r="I237" s="4"/>
      <c r="J237" s="4"/>
      <c r="K237" s="4"/>
      <c r="L237" s="87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86"/>
      <c r="AM237" s="16">
        <f ca="1">(G244-G245)^2</f>
        <v>0.77347442041859227</v>
      </c>
      <c r="AN237" s="16">
        <f ca="1">(G244-G246)^2</f>
        <v>1.0478027951834905</v>
      </c>
      <c r="AO237" s="16">
        <f ca="1">(G244-G247)^2</f>
        <v>1.7318430038822479</v>
      </c>
      <c r="AP237" s="16">
        <f ca="1">(G244-G248)^2</f>
        <v>1.5174267040755369</v>
      </c>
      <c r="AQ237" s="16">
        <f ca="1">(G244-G249)^2</f>
        <v>0.77687093031840104</v>
      </c>
      <c r="AR237" s="16">
        <f ca="1">(G244-G250)^2</f>
        <v>1.7662807378575169</v>
      </c>
      <c r="AS237" s="16">
        <f ca="1">(G244-G251)^2</f>
        <v>1.869661115423785</v>
      </c>
      <c r="AT237" s="16">
        <f ca="1">(G244-G252)^2</f>
        <v>0.54502606128495978</v>
      </c>
      <c r="AU237" s="16">
        <f ca="1">(G244-G253)^2</f>
        <v>0.9254881205306561</v>
      </c>
      <c r="AV237" s="16">
        <f ca="1">(G244-G254)^2</f>
        <v>0.73022148757320948</v>
      </c>
      <c r="AW237" s="16">
        <f ca="1">(G244-G255)^2</f>
        <v>0.37417747271207236</v>
      </c>
      <c r="AX237" s="16">
        <f ca="1">(G244-G256)^2</f>
        <v>0.54109188611045433</v>
      </c>
      <c r="AY237" s="16">
        <f ca="1">(G244-G257)^2</f>
        <v>1.0812014132313776</v>
      </c>
      <c r="AZ237" s="16">
        <f ca="1">(G244-G258)^2</f>
        <v>1.6626195211403931</v>
      </c>
      <c r="BA237" s="16">
        <f ca="1">(G244-G259)^2</f>
        <v>0.65377766629946232</v>
      </c>
      <c r="BB237" s="16">
        <f ca="1">(G244-G260)^2</f>
        <v>0.71090045354657194</v>
      </c>
    </row>
    <row r="238" spans="2:54" x14ac:dyDescent="0.25">
      <c r="B238" s="84"/>
      <c r="C238" s="71">
        <f t="shared" si="19"/>
        <v>197</v>
      </c>
      <c r="D238" s="19">
        <f t="shared" ca="1" si="17"/>
        <v>0.48219326493987502</v>
      </c>
      <c r="E238" s="19">
        <f t="shared" ca="1" si="18"/>
        <v>-4.464969671699625E-2</v>
      </c>
      <c r="F238" s="72">
        <f t="shared" ca="1" si="16"/>
        <v>0.49192520061559081</v>
      </c>
      <c r="G238" s="66">
        <f ca="1">(F238-$F$38)*SQRT(1/$F$39)</f>
        <v>1.8969355409258255</v>
      </c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86"/>
      <c r="AM238" s="16">
        <f ca="1">(G245-G246)^2</f>
        <v>2.0778773817107164E-2</v>
      </c>
      <c r="AN238" s="16">
        <f ca="1">(G245-G247)^2</f>
        <v>0.19055068556985907</v>
      </c>
      <c r="AO238" s="16">
        <f ca="1">(G245-G248)^2</f>
        <v>0.12416095505754383</v>
      </c>
      <c r="AP238" s="16">
        <f ca="1">(G245-G249)^2</f>
        <v>3.720555983398048E-6</v>
      </c>
      <c r="AQ238" s="16">
        <f ca="1">(G245-G250)^2</f>
        <v>0.20208711510927288</v>
      </c>
      <c r="AR238" s="16">
        <f ca="1">(G245-G251)^2</f>
        <v>0.23802843000979843</v>
      </c>
      <c r="AS238" s="16">
        <f ca="1">(G245-G252)^2</f>
        <v>1.9941716201717096E-2</v>
      </c>
      <c r="AT238" s="16">
        <f ca="1">(G245-G253)^2</f>
        <v>6.8143351094153131E-3</v>
      </c>
      <c r="AU238" s="16">
        <f ca="1">(G245-G254)^2</f>
        <v>6.2220137872886388E-4</v>
      </c>
      <c r="AV238" s="16">
        <f ca="1">(G245-G255)^2</f>
        <v>7.1702630684402677E-2</v>
      </c>
      <c r="AW238" s="16">
        <f ca="1">(G245-G256)^2</f>
        <v>2.0702738756174188E-2</v>
      </c>
      <c r="AX238" s="16">
        <f ca="1">(G245-G257)^2</f>
        <v>2.5707122649256581E-2</v>
      </c>
      <c r="AY238" s="16">
        <f ca="1">(G245-G258)^2</f>
        <v>0.16806072267465602</v>
      </c>
      <c r="AZ238" s="16">
        <f ca="1">(G245-G259)^2</f>
        <v>5.0280515905414521E-3</v>
      </c>
      <c r="BA238" s="16">
        <f ca="1">(G245-G260)^2</f>
        <v>1.3194922855060938E-3</v>
      </c>
      <c r="BB238" s="16">
        <f ca="1">(G245-G261)^2</f>
        <v>5.8890868021534253E-3</v>
      </c>
    </row>
    <row r="239" spans="2:54" x14ac:dyDescent="0.25">
      <c r="B239" s="84"/>
      <c r="C239" s="71">
        <f t="shared" si="19"/>
        <v>198</v>
      </c>
      <c r="D239" s="19">
        <f t="shared" ca="1" si="17"/>
        <v>0.98522768800424587</v>
      </c>
      <c r="E239" s="19">
        <f t="shared" ca="1" si="18"/>
        <v>2.1761422707449651</v>
      </c>
      <c r="F239" s="72">
        <f t="shared" ca="1" si="16"/>
        <v>0.53453884401214324</v>
      </c>
      <c r="G239" s="66">
        <f ca="1">(F239-$F$38)*SQRT(1/$F$39)</f>
        <v>2.0453925958599211</v>
      </c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86"/>
      <c r="AM239" s="16">
        <f ca="1">(G246-G247)^2</f>
        <v>8.548178008931992E-2</v>
      </c>
      <c r="AN239" s="16">
        <f ca="1">(G246-G248)^2</f>
        <v>4.3354052678511786E-2</v>
      </c>
      <c r="AO239" s="16">
        <f ca="1">(G246-G249)^2</f>
        <v>2.0226405922381816E-2</v>
      </c>
      <c r="AP239" s="16">
        <f ca="1">(G246-G250)^2</f>
        <v>9.3264616460292257E-2</v>
      </c>
      <c r="AQ239" s="16">
        <f ca="1">(G246-G251)^2</f>
        <v>0.11815246470710593</v>
      </c>
      <c r="AR239" s="16">
        <f ca="1">(G246-G252)^2</f>
        <v>8.1432375776200855E-2</v>
      </c>
      <c r="AS239" s="16">
        <f ca="1">(G246-G253)^2</f>
        <v>3.7944931724486295E-3</v>
      </c>
      <c r="AT239" s="16">
        <f ca="1">(G246-G254)^2</f>
        <v>2.8592242599374651E-2</v>
      </c>
      <c r="AU239" s="16">
        <f ca="1">(G246-G255)^2</f>
        <v>0.16967966212647884</v>
      </c>
      <c r="AV239" s="16">
        <f ca="1">(G246-G256)^2</f>
        <v>8.296295546087637E-2</v>
      </c>
      <c r="AW239" s="16">
        <f ca="1">(G246-G257)^2</f>
        <v>2.6198546707528362E-4</v>
      </c>
      <c r="AX239" s="16">
        <f ca="1">(G246-G258)^2</f>
        <v>7.0651582659658499E-2</v>
      </c>
      <c r="AY239" s="16">
        <f ca="1">(G246-G259)^2</f>
        <v>4.6249598873165147E-2</v>
      </c>
      <c r="AZ239" s="16">
        <f ca="1">(G246-G260)^2</f>
        <v>3.2570597601176296E-2</v>
      </c>
      <c r="BA239" s="16">
        <f ca="1">(G246-G261)^2</f>
        <v>4.5438462772604523E-3</v>
      </c>
      <c r="BB239" s="16">
        <f ca="1">(G246-G262)^2</f>
        <v>0.63319852588716996</v>
      </c>
    </row>
    <row r="240" spans="2:54" x14ac:dyDescent="0.25">
      <c r="B240" s="84"/>
      <c r="C240" s="71">
        <f t="shared" si="19"/>
        <v>199</v>
      </c>
      <c r="D240" s="19">
        <f t="shared" ca="1" si="17"/>
        <v>0.90872114543766846</v>
      </c>
      <c r="E240" s="19">
        <f t="shared" ca="1" si="18"/>
        <v>1.3329210644464575</v>
      </c>
      <c r="F240" s="72">
        <f t="shared" ref="F240:F303" ca="1" si="20">AVERAGE(E235:E245)</f>
        <v>0.53081793422443235</v>
      </c>
      <c r="G240" s="66">
        <f ca="1">(F240-$F$38)*SQRT(1/$F$39)</f>
        <v>2.0324297214204239</v>
      </c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86"/>
      <c r="AM240" s="16">
        <f ca="1">(G247-G248)^2</f>
        <v>7.0822850241156624E-3</v>
      </c>
      <c r="AN240" s="16">
        <f ca="1">(G247-G249)^2</f>
        <v>0.1888704174164533</v>
      </c>
      <c r="AO240" s="16">
        <f ca="1">(G247-G250)^2</f>
        <v>1.695174820971734E-4</v>
      </c>
      <c r="AP240" s="16">
        <f ca="1">(G247-G251)^2</f>
        <v>2.6378965201055418E-3</v>
      </c>
      <c r="AQ240" s="16">
        <f ca="1">(G247-G252)^2</f>
        <v>0.33377918441556859</v>
      </c>
      <c r="AR240" s="16">
        <f ca="1">(G247-G253)^2</f>
        <v>0.12529626942599265</v>
      </c>
      <c r="AS240" s="16">
        <f ca="1">(G247-G254)^2</f>
        <v>0.21295002168016325</v>
      </c>
      <c r="AT240" s="16">
        <f ca="1">(G247-G255)^2</f>
        <v>0.49603086379957528</v>
      </c>
      <c r="AU240" s="16">
        <f ca="1">(G247-G256)^2</f>
        <v>0.33687063752808905</v>
      </c>
      <c r="AV240" s="16">
        <f ca="1">(G247-G257)^2</f>
        <v>7.6279097768643278E-2</v>
      </c>
      <c r="AW240" s="16">
        <f ca="1">(G247-G258)^2</f>
        <v>7.0591276828374321E-4</v>
      </c>
      <c r="AX240" s="16">
        <f ca="1">(G247-G259)^2</f>
        <v>0.25748507537090348</v>
      </c>
      <c r="AY240" s="16">
        <f ca="1">(G247-G260)^2</f>
        <v>0.22358327670157227</v>
      </c>
      <c r="AZ240" s="16">
        <f ca="1">(G247-G261)^2</f>
        <v>0.12944217457833798</v>
      </c>
      <c r="BA240" s="16">
        <f ca="1">(G247-G262)^2</f>
        <v>0.25337637458210066</v>
      </c>
      <c r="BB240" s="16">
        <f ca="1">(G247-G263)^2</f>
        <v>0.45900946257493941</v>
      </c>
    </row>
    <row r="241" spans="2:54" ht="15.75" thickBot="1" x14ac:dyDescent="0.3">
      <c r="B241" s="84"/>
      <c r="C241" s="71">
        <f t="shared" si="19"/>
        <v>200</v>
      </c>
      <c r="D241" s="19">
        <f t="shared" ca="1" si="17"/>
        <v>0.96488779799516233</v>
      </c>
      <c r="E241" s="19">
        <f t="shared" ca="1" si="18"/>
        <v>1.810460503326504</v>
      </c>
      <c r="F241" s="72">
        <f t="shared" ca="1" si="20"/>
        <v>0.39263473554211559</v>
      </c>
      <c r="G241" s="67">
        <f ca="1">(F241-$F$38)*SQRT(1/$F$39)</f>
        <v>1.5510282480272941</v>
      </c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86"/>
      <c r="AM241" s="16">
        <f ca="1">(G248-G249)^2</f>
        <v>0.12280534079937178</v>
      </c>
      <c r="AN241" s="16">
        <f ca="1">(G248-G250)^2</f>
        <v>9.4432140374251777E-3</v>
      </c>
      <c r="AO241" s="16">
        <f ca="1">(G248-G251)^2</f>
        <v>1.8364794900412516E-2</v>
      </c>
      <c r="AP241" s="16">
        <f ca="1">(G248-G252)^2</f>
        <v>0.24362116258809266</v>
      </c>
      <c r="AQ241" s="16">
        <f ca="1">(G248-G253)^2</f>
        <v>7.2800575547387267E-2</v>
      </c>
      <c r="AR241" s="16">
        <f ca="1">(G248-G254)^2</f>
        <v>0.14236190695172132</v>
      </c>
      <c r="AS241" s="16">
        <f ca="1">(G248-G255)^2</f>
        <v>0.3845714775314929</v>
      </c>
      <c r="AT241" s="16">
        <f ca="1">(G248-G256)^2</f>
        <v>0.24626333515969939</v>
      </c>
      <c r="AU241" s="16">
        <f ca="1">(G248-G257)^2</f>
        <v>3.6875672653839203E-2</v>
      </c>
      <c r="AV241" s="16">
        <f ca="1">(G248-G258)^2</f>
        <v>3.3162964396645381E-3</v>
      </c>
      <c r="AW241" s="16">
        <f ca="1">(G248-G259)^2</f>
        <v>0.17916050602764078</v>
      </c>
      <c r="AX241" s="16">
        <f ca="1">(G248-G260)^2</f>
        <v>0.15107962095154737</v>
      </c>
      <c r="AY241" s="16">
        <f ca="1">(G248-G261)^2</f>
        <v>7.5968819914473185E-2</v>
      </c>
      <c r="AZ241" s="16">
        <f ca="1">(G248-G262)^2</f>
        <v>0.34518135321702004</v>
      </c>
      <c r="BA241" s="16">
        <f ca="1">(G248-G263)^2</f>
        <v>0.58012395081765233</v>
      </c>
      <c r="BB241" s="16">
        <f ca="1">(G248-G264)^2</f>
        <v>0.3156571012956787</v>
      </c>
    </row>
    <row r="242" spans="2:54" x14ac:dyDescent="0.25">
      <c r="B242" s="84"/>
      <c r="C242" s="71">
        <f t="shared" si="19"/>
        <v>201</v>
      </c>
      <c r="D242" s="19">
        <f t="shared" ca="1" si="17"/>
        <v>0.64210107938613714</v>
      </c>
      <c r="E242" s="19">
        <f t="shared" ca="1" si="18"/>
        <v>0.36408057570785196</v>
      </c>
      <c r="F242" s="72">
        <f t="shared" ca="1" si="20"/>
        <v>0.2522754629274005</v>
      </c>
      <c r="G242" s="62">
        <f ca="1">(F242-$F$38)*SQRT(1/$F$39)</f>
        <v>1.0620457864441508</v>
      </c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86"/>
      <c r="AM242" s="16">
        <f ca="1">(G249-G250)^2</f>
        <v>0.20035661950192776</v>
      </c>
      <c r="AN242" s="16">
        <f ca="1">(G249-G251)^2</f>
        <v>0.23615002612835287</v>
      </c>
      <c r="AO242" s="16">
        <f ca="1">(G249-G252)^2</f>
        <v>2.0490209266307617E-2</v>
      </c>
      <c r="AP242" s="16">
        <f ca="1">(G249-G253)^2</f>
        <v>6.4996024332642927E-3</v>
      </c>
      <c r="AQ242" s="16">
        <f ca="1">(G249-G254)^2</f>
        <v>7.2214947884611559E-4</v>
      </c>
      <c r="AR242" s="16">
        <f ca="1">(G249-G255)^2</f>
        <v>7.2739353954067373E-2</v>
      </c>
      <c r="AS242" s="16">
        <f ca="1">(G249-G256)^2</f>
        <v>2.126152939260513E-2</v>
      </c>
      <c r="AT242" s="16">
        <f ca="1">(G249-G257)^2</f>
        <v>2.5092313370911386E-2</v>
      </c>
      <c r="AU242" s="16">
        <f ca="1">(G249-G258)^2</f>
        <v>0.16648295111580433</v>
      </c>
      <c r="AV242" s="16">
        <f ca="1">(G249-G259)^2</f>
        <v>5.3053202953398113E-3</v>
      </c>
      <c r="AW242" s="16">
        <f ca="1">(G249-G260)^2</f>
        <v>1.4633448495088913E-3</v>
      </c>
      <c r="AX242" s="16">
        <f ca="1">(G249-G261)^2</f>
        <v>5.596762245773843E-3</v>
      </c>
      <c r="AY242" s="16">
        <f ca="1">(G249-G262)^2</f>
        <v>0.87976388483397194</v>
      </c>
      <c r="AZ242" s="16">
        <f ca="1">(G249-G263)^2</f>
        <v>1.2367544296015134</v>
      </c>
      <c r="BA242" s="16">
        <f ca="1">(G249-G264)^2</f>
        <v>0.83223586882853451</v>
      </c>
      <c r="BB242" s="16">
        <f ca="1">(G249-G265)^2</f>
        <v>0.75835856489302977</v>
      </c>
    </row>
    <row r="243" spans="2:54" x14ac:dyDescent="0.25">
      <c r="B243" s="84"/>
      <c r="C243" s="71">
        <f t="shared" si="19"/>
        <v>202</v>
      </c>
      <c r="D243" s="19">
        <f t="shared" ca="1" si="17"/>
        <v>0.10890571291489115</v>
      </c>
      <c r="E243" s="19">
        <f t="shared" ca="1" si="18"/>
        <v>-1.2323685973597296</v>
      </c>
      <c r="F243" s="72">
        <f t="shared" ca="1" si="20"/>
        <v>0.38968616066265099</v>
      </c>
      <c r="G243" s="63">
        <f ca="1">(F243-$F$38)*SQRT(1/$F$39)</f>
        <v>1.5407560274902119</v>
      </c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86"/>
      <c r="AM243" s="16">
        <f ca="1">(G250-G251)^2</f>
        <v>1.4699992181941232E-3</v>
      </c>
      <c r="AN243" s="16">
        <f ca="1">(G250-G252)^2</f>
        <v>0.34899282459306746</v>
      </c>
      <c r="AO243" s="16">
        <f ca="1">(G250-G253)^2</f>
        <v>0.13468314186691904</v>
      </c>
      <c r="AP243" s="16">
        <f ca="1">(G250-G254)^2</f>
        <v>0.22513598647213698</v>
      </c>
      <c r="AQ243" s="16">
        <f ca="1">(G250-G255)^2</f>
        <v>0.51454005446019901</v>
      </c>
      <c r="AR243" s="16">
        <f ca="1">(G250-G256)^2</f>
        <v>0.35215378624377541</v>
      </c>
      <c r="AS243" s="16">
        <f ca="1">(G250-G257)^2</f>
        <v>8.3640455235162961E-2</v>
      </c>
      <c r="AT243" s="16">
        <f ca="1">(G250-G258)^2</f>
        <v>1.5672815496055564E-3</v>
      </c>
      <c r="AU243" s="16">
        <f ca="1">(G250-G259)^2</f>
        <v>0.27086795300921773</v>
      </c>
      <c r="AV243" s="16">
        <f ca="1">(G250-G260)^2</f>
        <v>0.23606559631892465</v>
      </c>
      <c r="AW243" s="16">
        <f ca="1">(G250-G261)^2</f>
        <v>0.13898030167162134</v>
      </c>
      <c r="AX243" s="16">
        <f ca="1">(G250-G262)^2</f>
        <v>0.24043837894506376</v>
      </c>
      <c r="AY243" s="16">
        <f ca="1">(G250-G263)^2</f>
        <v>0.44153697015402593</v>
      </c>
      <c r="AZ243" s="16">
        <f ca="1">(G250-G264)^2</f>
        <v>0.21590658712551328</v>
      </c>
      <c r="BA243" s="16">
        <f ca="1">(G250-G265)^2</f>
        <v>0.17912001141785205</v>
      </c>
      <c r="BB243" s="16">
        <f ca="1">(G250-G266)^2</f>
        <v>0.15638594835420261</v>
      </c>
    </row>
    <row r="244" spans="2:54" x14ac:dyDescent="0.25">
      <c r="B244" s="84"/>
      <c r="C244" s="71">
        <f t="shared" si="19"/>
        <v>203</v>
      </c>
      <c r="D244" s="19">
        <f t="shared" ca="1" si="17"/>
        <v>0.7241946503855331</v>
      </c>
      <c r="E244" s="19">
        <f t="shared" ca="1" si="18"/>
        <v>0.59534826575926314</v>
      </c>
      <c r="F244" s="72">
        <f t="shared" ca="1" si="20"/>
        <v>0.27688283521529927</v>
      </c>
      <c r="G244" s="63">
        <f ca="1">(F244-$F$38)*SQRT(1/$F$39)</f>
        <v>1.1477727444874493</v>
      </c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86"/>
      <c r="AM244" s="16">
        <f ca="1">(G251-G252)^2</f>
        <v>0.3957626772020692</v>
      </c>
      <c r="AN244" s="16">
        <f ca="1">(G251-G253)^2</f>
        <v>0.16429450659912465</v>
      </c>
      <c r="AO244" s="16">
        <f ca="1">(G251-G254)^2</f>
        <v>0.26299003296940132</v>
      </c>
      <c r="AP244" s="16">
        <f ca="1">(G251-G255)^2</f>
        <v>0.57101454359643711</v>
      </c>
      <c r="AQ244" s="16">
        <f ca="1">(G251-G256)^2</f>
        <v>0.39912832547557486</v>
      </c>
      <c r="AR244" s="16">
        <f ca="1">(G251-G257)^2</f>
        <v>0.10728714526195972</v>
      </c>
      <c r="AS244" s="16">
        <f ca="1">(G251-G258)^2</f>
        <v>6.0730031876597311E-3</v>
      </c>
      <c r="AT244" s="16">
        <f ca="1">(G251-G259)^2</f>
        <v>0.31224663194285174</v>
      </c>
      <c r="AU244" s="16">
        <f ca="1">(G251-G260)^2</f>
        <v>0.27479233946523729</v>
      </c>
      <c r="AV244" s="16">
        <f ca="1">(G251-G261)^2</f>
        <v>0.16903707648984895</v>
      </c>
      <c r="AW244" s="16">
        <f ca="1">(G251-G262)^2</f>
        <v>0.20430815321323367</v>
      </c>
      <c r="AX244" s="16">
        <f ca="1">(G251-G263)^2</f>
        <v>0.39205369662433004</v>
      </c>
      <c r="AY244" s="16">
        <f ca="1">(G251-G264)^2</f>
        <v>0.18174612104910504</v>
      </c>
      <c r="AZ244" s="16">
        <f ca="1">(G251-G265)^2</f>
        <v>0.14813658081747907</v>
      </c>
      <c r="BA244" s="16">
        <f ca="1">(G251-G266)^2</f>
        <v>0.12753188308115648</v>
      </c>
      <c r="BB244" s="16">
        <f ca="1">(G251-G267)^2</f>
        <v>2.5747300273736663E-2</v>
      </c>
    </row>
    <row r="245" spans="2:54" ht="15.75" thickBot="1" x14ac:dyDescent="0.3">
      <c r="B245" s="84"/>
      <c r="C245" s="71">
        <f t="shared" si="19"/>
        <v>204</v>
      </c>
      <c r="D245" s="19">
        <f t="shared" ca="1" si="17"/>
        <v>0.63047796442586868</v>
      </c>
      <c r="E245" s="19">
        <f t="shared" ca="1" si="18"/>
        <v>0.3331195121792252</v>
      </c>
      <c r="F245" s="72">
        <f t="shared" ca="1" si="20"/>
        <v>2.4435492128977242E-2</v>
      </c>
      <c r="G245" s="63">
        <f ca="1">(F245-$F$38)*SQRT(1/$F$39)</f>
        <v>0.26829879921187011</v>
      </c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86"/>
      <c r="AM245" s="16">
        <f ca="1">(G252-G253)^2</f>
        <v>5.0070384829837764E-2</v>
      </c>
      <c r="AN245" s="16">
        <f ca="1">(G252-G254)^2</f>
        <v>1.3518986547446956E-2</v>
      </c>
      <c r="AO245" s="16">
        <f ca="1">(G252-G255)^2</f>
        <v>1.6017010240568376E-2</v>
      </c>
      <c r="AP245" s="16">
        <f ca="1">(G252-G256)^2</f>
        <v>7.1252782031637933E-6</v>
      </c>
      <c r="AQ245" s="16">
        <f ca="1">(G252-G257)^2</f>
        <v>9.0932131321120255E-2</v>
      </c>
      <c r="AR245" s="16">
        <f ca="1">(G252-G258)^2</f>
        <v>0.30378532597517488</v>
      </c>
      <c r="AS245" s="16">
        <f ca="1">(G252-G259)^2</f>
        <v>4.9429879346608828E-3</v>
      </c>
      <c r="AT245" s="16">
        <f ca="1">(G252-G260)^2</f>
        <v>1.1001980311981626E-2</v>
      </c>
      <c r="AU245" s="16">
        <f ca="1">(G252-G261)^2</f>
        <v>4.7504611870409996E-2</v>
      </c>
      <c r="AV245" s="16">
        <f ca="1">(G252-G262)^2</f>
        <v>1.168780041488519</v>
      </c>
      <c r="AW245" s="16">
        <f ca="1">(G252-G263)^2</f>
        <v>1.5756240168028122</v>
      </c>
      <c r="AX245" s="16">
        <f ca="1">(G252-G264)^2</f>
        <v>1.1138979533894384</v>
      </c>
      <c r="AY245" s="16">
        <f ca="1">(G252-G265)^2</f>
        <v>1.0281592287620669</v>
      </c>
      <c r="AZ245" s="16">
        <f ca="1">(G252-G266)^2</f>
        <v>0.97261564581925897</v>
      </c>
      <c r="BA245" s="16">
        <f ca="1">(G252-G267)^2</f>
        <v>0.21962069606582529</v>
      </c>
      <c r="BB245" s="16">
        <f ca="1">(G252-G268)^2</f>
        <v>0.55648357853214625</v>
      </c>
    </row>
    <row r="246" spans="2:54" ht="15.75" thickBot="1" x14ac:dyDescent="0.3">
      <c r="B246" s="84"/>
      <c r="C246" s="71">
        <f t="shared" si="19"/>
        <v>205</v>
      </c>
      <c r="D246" s="19">
        <f t="shared" ca="1" si="17"/>
        <v>0.12604429091911762</v>
      </c>
      <c r="E246" s="19">
        <f t="shared" ca="1" si="18"/>
        <v>-1.1452911233190688</v>
      </c>
      <c r="F246" s="72">
        <f t="shared" ca="1" si="20"/>
        <v>-1.6941392102841877E-2</v>
      </c>
      <c r="G246" s="63">
        <f ca="1">(F246-$F$38)*SQRT(1/$F$39)</f>
        <v>0.12415035552583108</v>
      </c>
      <c r="H246" s="10"/>
      <c r="I246" s="14">
        <f ca="1">AVERAGE(G242:G251)</f>
        <v>0.37562803353364932</v>
      </c>
      <c r="J246" s="18">
        <f ca="1">_xlfn.VAR.P(G242:G251)</f>
        <v>0.36830701326752852</v>
      </c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86"/>
      <c r="AM246" s="16">
        <f ca="1">(G253-G254)^2</f>
        <v>1.155473449222252E-2</v>
      </c>
      <c r="AN246" s="16">
        <f ca="1">(G253-G255)^2</f>
        <v>0.12272582254040963</v>
      </c>
      <c r="AO246" s="16">
        <f ca="1">(G253-G256)^2</f>
        <v>5.1272106980047659E-2</v>
      </c>
      <c r="AP246" s="16">
        <f ca="1">(G253-G257)^2</f>
        <v>6.0505719834754237E-3</v>
      </c>
      <c r="AQ246" s="16">
        <f ca="1">(G253-G258)^2</f>
        <v>0.10719279768482172</v>
      </c>
      <c r="AR246" s="16">
        <f ca="1">(G253-G259)^2</f>
        <v>2.3549278428400849E-2</v>
      </c>
      <c r="AS246" s="16">
        <f ca="1">(G253-G260)^2</f>
        <v>1.4130980922296484E-2</v>
      </c>
      <c r="AT246" s="16">
        <f ca="1">(G253-G261)^2</f>
        <v>3.3739838476542968E-5</v>
      </c>
      <c r="AU246" s="16">
        <f ca="1">(G253-G262)^2</f>
        <v>0.73502704342429315</v>
      </c>
      <c r="AV246" s="16">
        <f ca="1">(G253-G263)^2</f>
        <v>1.063939647781998</v>
      </c>
      <c r="AW246" s="16">
        <f ca="1">(G253-G264)^2</f>
        <v>0.69164091285683593</v>
      </c>
      <c r="AX246" s="16">
        <f ca="1">(G253-G265)^2</f>
        <v>0.624444077240355</v>
      </c>
      <c r="AY246" s="16">
        <f ca="1">(G253-G266)^2</f>
        <v>0.58132794619751893</v>
      </c>
      <c r="AZ246" s="16">
        <f ca="1">(G253-G267)^2</f>
        <v>5.9962754066760805E-2</v>
      </c>
      <c r="BA246" s="16">
        <f ca="1">(G253-G268)^2</f>
        <v>0.27270760990824444</v>
      </c>
      <c r="BB246" s="16">
        <f ca="1">(G253-G269)^2</f>
        <v>0.10847244653021337</v>
      </c>
    </row>
    <row r="247" spans="2:54" x14ac:dyDescent="0.25">
      <c r="B247" s="84"/>
      <c r="C247" s="71">
        <f t="shared" si="19"/>
        <v>206</v>
      </c>
      <c r="D247" s="19">
        <f t="shared" ca="1" si="17"/>
        <v>0.39675618215142316</v>
      </c>
      <c r="E247" s="19">
        <f t="shared" ca="1" si="18"/>
        <v>-0.26175236732800417</v>
      </c>
      <c r="F247" s="72">
        <f t="shared" ca="1" si="20"/>
        <v>-0.10086508871797183</v>
      </c>
      <c r="G247" s="63">
        <f ca="1">(F247-$F$38)*SQRT(1/$F$39)</f>
        <v>-0.16822231776857913</v>
      </c>
      <c r="H247" s="2"/>
      <c r="I247" s="4"/>
      <c r="J247" s="4"/>
      <c r="K247" s="4"/>
      <c r="L247" s="87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86"/>
      <c r="AM247" s="16">
        <f ca="1">(G254-G255)^2</f>
        <v>5.8966168107432694E-2</v>
      </c>
      <c r="AN247" s="16">
        <f ca="1">(G254-G256)^2</f>
        <v>1.4146842170245545E-2</v>
      </c>
      <c r="AO247" s="16">
        <f ca="1">(G254-G257)^2</f>
        <v>3.4328075719473175E-2</v>
      </c>
      <c r="AP247" s="16">
        <f ca="1">(G254-G258)^2</f>
        <v>0.18913458543903669</v>
      </c>
      <c r="AQ247" s="16">
        <f ca="1">(G254-G259)^2</f>
        <v>2.1127619759504748E-3</v>
      </c>
      <c r="AR247" s="16">
        <f ca="1">(G254-G260)^2</f>
        <v>1.2952378338604425E-4</v>
      </c>
      <c r="AS247" s="16">
        <f ca="1">(G254-G261)^2</f>
        <v>1.0339707137973489E-2</v>
      </c>
      <c r="AT247" s="16">
        <f ca="1">(G254-G262)^2</f>
        <v>0.93089718510073372</v>
      </c>
      <c r="AU247" s="16">
        <f ca="1">(G254-G263)^2</f>
        <v>1.2972468582096179</v>
      </c>
      <c r="AV247" s="16">
        <f ca="1">(G254-G264)^2</f>
        <v>0.88198856792500469</v>
      </c>
      <c r="AW247" s="16">
        <f ca="1">(G254-G265)^2</f>
        <v>0.80588448526337531</v>
      </c>
      <c r="AX247" s="16">
        <f ca="1">(G254-G266)^2</f>
        <v>0.75679839160509399</v>
      </c>
      <c r="AY247" s="16">
        <f ca="1">(G254-G267)^2</f>
        <v>0.1241617172137507</v>
      </c>
      <c r="AZ247" s="16">
        <f ca="1">(G254-G268)^2</f>
        <v>0.39653102260589268</v>
      </c>
      <c r="BA247" s="16">
        <f ca="1">(G254-G269)^2</f>
        <v>0.19083312199855507</v>
      </c>
      <c r="BB247" s="16">
        <f ca="1">(G254-G270)^2</f>
        <v>0.90022708396315787</v>
      </c>
    </row>
    <row r="248" spans="2:54" x14ac:dyDescent="0.25">
      <c r="B248" s="84"/>
      <c r="C248" s="71">
        <f t="shared" si="19"/>
        <v>207</v>
      </c>
      <c r="D248" s="19">
        <f t="shared" ca="1" si="17"/>
        <v>0.64002939273902903</v>
      </c>
      <c r="E248" s="19">
        <f t="shared" ca="1" si="18"/>
        <v>0.35853735984869356</v>
      </c>
      <c r="F248" s="72">
        <f t="shared" ca="1" si="20"/>
        <v>-7.670855998342746E-2</v>
      </c>
      <c r="G248" s="63">
        <f ca="1">(F248-$F$38)*SQRT(1/$F$39)</f>
        <v>-8.406600473078224E-2</v>
      </c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86"/>
      <c r="AM248" s="16">
        <f ca="1">(G255-G256)^2</f>
        <v>1.5348485745747164E-2</v>
      </c>
      <c r="AN248" s="16">
        <f ca="1">(G255-G257)^2</f>
        <v>0.18327635501972317</v>
      </c>
      <c r="AO248" s="16">
        <f ca="1">(G255-G258)^2</f>
        <v>0.45931194415840482</v>
      </c>
      <c r="AP248" s="16">
        <f ca="1">(G255-G259)^2</f>
        <v>3.8755715454223023E-2</v>
      </c>
      <c r="AQ248" s="16">
        <f ca="1">(G255-G260)^2</f>
        <v>5.3568478782912661E-2</v>
      </c>
      <c r="AR248" s="16">
        <f ca="1">(G255-G261)^2</f>
        <v>0.11868979608121533</v>
      </c>
      <c r="AS248" s="16">
        <f ca="1">(G255-G262)^2</f>
        <v>1.4584417987533524</v>
      </c>
      <c r="AT248" s="16">
        <f ca="1">(G255-G263)^2</f>
        <v>1.9093628299616952</v>
      </c>
      <c r="AU248" s="16">
        <f ca="1">(G255-G264)^2</f>
        <v>1.3970577338962955</v>
      </c>
      <c r="AV248" s="16">
        <f ca="1">(G255-G265)^2</f>
        <v>1.300831937525126</v>
      </c>
      <c r="AW248" s="16">
        <f ca="1">(G255-G266)^2</f>
        <v>1.2382595356960082</v>
      </c>
      <c r="AX248" s="16">
        <f ca="1">(G255-G267)^2</f>
        <v>0.35425755182858409</v>
      </c>
      <c r="AY248" s="16">
        <f ca="1">(G255-G268)^2</f>
        <v>0.7613201129333006</v>
      </c>
      <c r="AZ248" s="16">
        <f ca="1">(G255-G269)^2</f>
        <v>0.46195675947469061</v>
      </c>
      <c r="BA248" s="16">
        <f ca="1">(G255-G270)^2</f>
        <v>1.4199879637061974</v>
      </c>
      <c r="BB248" s="16">
        <f ca="1">(G255-G271)^2</f>
        <v>1.933175198119121</v>
      </c>
    </row>
    <row r="249" spans="2:54" x14ac:dyDescent="0.25">
      <c r="B249" s="84"/>
      <c r="C249" s="71">
        <f t="shared" si="19"/>
        <v>208</v>
      </c>
      <c r="D249" s="19">
        <f t="shared" ca="1" si="17"/>
        <v>9.9311204642963502E-2</v>
      </c>
      <c r="E249" s="19">
        <f t="shared" ca="1" si="18"/>
        <v>-1.2854862766378641</v>
      </c>
      <c r="F249" s="72">
        <f t="shared" ca="1" si="20"/>
        <v>2.3881821165277647E-2</v>
      </c>
      <c r="G249" s="63">
        <f ca="1">(F249-$F$38)*SQRT(1/$F$39)</f>
        <v>0.26636992493307482</v>
      </c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86"/>
      <c r="AM249" s="16">
        <f ca="1">(G256-G257)^2</f>
        <v>9.2549122100872669E-2</v>
      </c>
      <c r="AN249" s="16">
        <f ca="1">(G256-G258)^2</f>
        <v>0.30673493657134454</v>
      </c>
      <c r="AO249" s="16">
        <f ca="1">(G256-G259)^2</f>
        <v>5.3254539337528987E-3</v>
      </c>
      <c r="AP249" s="16">
        <f ca="1">(G256-G260)^2</f>
        <v>1.1569077627017343E-2</v>
      </c>
      <c r="AQ249" s="16">
        <f ca="1">(G256-G261)^2</f>
        <v>4.8675323974784697E-2</v>
      </c>
      <c r="AR249" s="16">
        <f ca="1">(G256-G262)^2</f>
        <v>1.1745587810829807</v>
      </c>
      <c r="AS249" s="16">
        <f ca="1">(G256-G263)^2</f>
        <v>1.5823324134419752</v>
      </c>
      <c r="AT249" s="16">
        <f ca="1">(G256-G264)^2</f>
        <v>1.1195395556825327</v>
      </c>
      <c r="AU249" s="16">
        <f ca="1">(G256-G265)^2</f>
        <v>1.033579641596674</v>
      </c>
      <c r="AV249" s="16">
        <f ca="1">(G256-G266)^2</f>
        <v>0.97788780939218001</v>
      </c>
      <c r="AW249" s="16">
        <f ca="1">(G256-G267)^2</f>
        <v>0.22212970747944027</v>
      </c>
      <c r="AX249" s="16">
        <f ca="1">(G256-G268)^2</f>
        <v>0.56047321573753006</v>
      </c>
      <c r="AY249" s="16">
        <f ca="1">(G256-G269)^2</f>
        <v>0.308896970626238</v>
      </c>
      <c r="AZ249" s="16">
        <f ca="1">(G256-G270)^2</f>
        <v>1.1400761235015917</v>
      </c>
      <c r="BA249" s="16">
        <f ca="1">(G256-G271)^2</f>
        <v>1.6040164301103887</v>
      </c>
      <c r="BB249" s="16">
        <f ca="1">(G256-G272)^2</f>
        <v>0.60499051260121772</v>
      </c>
    </row>
    <row r="250" spans="2:54" x14ac:dyDescent="0.25">
      <c r="B250" s="84"/>
      <c r="C250" s="71">
        <f t="shared" si="19"/>
        <v>209</v>
      </c>
      <c r="D250" s="19">
        <f t="shared" ca="1" si="17"/>
        <v>0.27399376193259484</v>
      </c>
      <c r="E250" s="19">
        <f t="shared" ca="1" si="18"/>
        <v>-0.60077850320457904</v>
      </c>
      <c r="F250" s="72">
        <f t="shared" ca="1" si="20"/>
        <v>-0.10460236386594236</v>
      </c>
      <c r="G250" s="63">
        <f ca="1">(F250-$F$38)*SQRT(1/$F$39)</f>
        <v>-0.18124220571345689</v>
      </c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86"/>
      <c r="AM250" s="16">
        <f ca="1">(G257-G258)^2</f>
        <v>6.2308990767514179E-2</v>
      </c>
      <c r="AN250" s="16">
        <f ca="1">(G257-G259)^2</f>
        <v>5.3473400989027073E-2</v>
      </c>
      <c r="AO250" s="16">
        <f ca="1">(G257-G260)^2</f>
        <v>3.8674850855837252E-2</v>
      </c>
      <c r="AP250" s="16">
        <f ca="1">(G257-G261)^2</f>
        <v>6.987960694940047E-3</v>
      </c>
      <c r="AQ250" s="16">
        <f ca="1">(G257-G262)^2</f>
        <v>0.60770094524330842</v>
      </c>
      <c r="AR250" s="16">
        <f ca="1">(G257-G263)^2</f>
        <v>0.90952285953320111</v>
      </c>
      <c r="AS250" s="16">
        <f ca="1">(G257-G264)^2</f>
        <v>0.56831106700272771</v>
      </c>
      <c r="AT250" s="16">
        <f ca="1">(G257-G265)^2</f>
        <v>0.50755980731157757</v>
      </c>
      <c r="AU250" s="16">
        <f ca="1">(G257-G266)^2</f>
        <v>0.46876373690186346</v>
      </c>
      <c r="AV250" s="16">
        <f ca="1">(G257-G267)^2</f>
        <v>2.7918236612967808E-2</v>
      </c>
      <c r="AW250" s="16">
        <f ca="1">(G257-G268)^2</f>
        <v>0.19751688637788975</v>
      </c>
      <c r="AX250" s="16">
        <f ca="1">(G257-G269)^2</f>
        <v>6.3285518732581383E-2</v>
      </c>
      <c r="AY250" s="16">
        <f ca="1">(G257-G270)^2</f>
        <v>0.58296981582991692</v>
      </c>
      <c r="AZ250" s="16">
        <f ca="1">(G257-G271)^2</f>
        <v>0.92598054731668855</v>
      </c>
      <c r="BA250" s="16">
        <f ca="1">(G257-G272)^2</f>
        <v>0.22428984518032141</v>
      </c>
      <c r="BB250" s="16">
        <f ca="1">(G257-G273)^2</f>
        <v>0.46411027713467662</v>
      </c>
    </row>
    <row r="251" spans="2:54" ht="15.75" thickBot="1" x14ac:dyDescent="0.3">
      <c r="B251" s="84"/>
      <c r="C251" s="71">
        <f t="shared" si="19"/>
        <v>210</v>
      </c>
      <c r="D251" s="19">
        <f t="shared" ca="1" si="17"/>
        <v>0.80996717468565627</v>
      </c>
      <c r="E251" s="19">
        <f t="shared" ca="1" si="18"/>
        <v>0.87777533789644713</v>
      </c>
      <c r="F251" s="72">
        <f t="shared" ca="1" si="20"/>
        <v>-0.11560777771077584</v>
      </c>
      <c r="G251" s="64">
        <f ca="1">(F251-$F$38)*SQRT(1/$F$39)</f>
        <v>-0.21958277454327635</v>
      </c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86"/>
      <c r="AM251" s="16">
        <f ca="1">(G258-G259)^2</f>
        <v>0.23122716034365171</v>
      </c>
      <c r="AN251" s="16">
        <f ca="1">(G258-G260)^2</f>
        <v>0.19916308433608276</v>
      </c>
      <c r="AO251" s="16">
        <f ca="1">(G258-G261)^2</f>
        <v>0.11103004520949253</v>
      </c>
      <c r="AP251" s="16">
        <f ca="1">(G258-G262)^2</f>
        <v>0.2808301185147199</v>
      </c>
      <c r="AQ251" s="16">
        <f ca="1">(G258-G263)^2</f>
        <v>0.4957165220135562</v>
      </c>
      <c r="AR251" s="16">
        <f ca="1">(G258-G264)^2</f>
        <v>0.25426443325029879</v>
      </c>
      <c r="AS251" s="16">
        <f ca="1">(G258-G265)^2</f>
        <v>0.21419738034784719</v>
      </c>
      <c r="AT251" s="16">
        <f ca="1">(G258-G266)^2</f>
        <v>0.18926462153516874</v>
      </c>
      <c r="AU251" s="16">
        <f ca="1">(G258-G267)^2</f>
        <v>6.8112301770033856E-3</v>
      </c>
      <c r="AV251" s="16">
        <f ca="1">(G258-G268)^2</f>
        <v>3.7951337373504195E-2</v>
      </c>
      <c r="AW251" s="16">
        <f ca="1">(G258-G269)^2</f>
        <v>3.7964290128097872E-6</v>
      </c>
      <c r="AX251" s="16">
        <f ca="1">(G258-G270)^2</f>
        <v>0.26410031364545072</v>
      </c>
      <c r="AY251" s="16">
        <f ca="1">(G258-G271)^2</f>
        <v>0.50788590207109652</v>
      </c>
      <c r="AZ251" s="16">
        <f ca="1">(G258-G272)^2</f>
        <v>5.0164710724019131E-2</v>
      </c>
      <c r="BA251" s="16">
        <f ca="1">(G258-G273)^2</f>
        <v>0.8665265625789913</v>
      </c>
      <c r="BB251" s="16">
        <f ca="1">(G258-G274)^2</f>
        <v>1.7482110676615474</v>
      </c>
    </row>
    <row r="252" spans="2:54" x14ac:dyDescent="0.25">
      <c r="B252" s="84"/>
      <c r="C252" s="71">
        <f t="shared" si="19"/>
        <v>211</v>
      </c>
      <c r="D252" s="19">
        <f t="shared" ca="1" si="17"/>
        <v>0.81254125429928481</v>
      </c>
      <c r="E252" s="19">
        <f t="shared" ca="1" si="18"/>
        <v>0.88729984056007472</v>
      </c>
      <c r="F252" s="72">
        <f t="shared" ca="1" si="20"/>
        <v>6.4970390835443328E-2</v>
      </c>
      <c r="G252" s="65">
        <f ca="1">(F252-$F$38)*SQRT(1/$F$39)</f>
        <v>0.40951394075737541</v>
      </c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86"/>
      <c r="AM252" s="16">
        <f ca="1">(G259-G260)^2</f>
        <v>1.1960488368007484E-3</v>
      </c>
      <c r="AN252" s="16">
        <f ca="1">(G259-G261)^2</f>
        <v>2.1800268872920539E-2</v>
      </c>
      <c r="AO252" s="16">
        <f ca="1">(G259-G262)^2</f>
        <v>1.0217063771333705</v>
      </c>
      <c r="AP252" s="16">
        <f ca="1">(G259-G263)^2</f>
        <v>1.4040644211346462</v>
      </c>
      <c r="AQ252" s="16">
        <f ca="1">(G259-G264)^2</f>
        <v>0.97043630333663689</v>
      </c>
      <c r="AR252" s="16">
        <f ca="1">(G259-G265)^2</f>
        <v>0.89052341514921685</v>
      </c>
      <c r="AS252" s="16">
        <f ca="1">(G259-G266)^2</f>
        <v>0.83888452077897413</v>
      </c>
      <c r="AT252" s="16">
        <f ca="1">(G259-G267)^2</f>
        <v>0.15866732747434129</v>
      </c>
      <c r="AU252" s="16">
        <f ca="1">(G259-G268)^2</f>
        <v>0.45653249390746159</v>
      </c>
      <c r="AV252" s="16">
        <f ca="1">(G259-G269)^2</f>
        <v>0.23310481642597719</v>
      </c>
      <c r="AW252" s="16">
        <f ca="1">(G259-G270)^2</f>
        <v>0.98956290602571939</v>
      </c>
      <c r="AX252" s="16">
        <f ca="1">(G259-G271)^2</f>
        <v>1.4244947514449517</v>
      </c>
      <c r="AY252" s="16">
        <f ca="1">(G259-G272)^2</f>
        <v>0.49679329734127442</v>
      </c>
      <c r="AZ252" s="16">
        <f ca="1">(G259-G273)^2</f>
        <v>0.20251190882438327</v>
      </c>
      <c r="BA252" s="16">
        <f ca="1">(G259-G274)^2</f>
        <v>0.70785043181222973</v>
      </c>
      <c r="BB252" s="16">
        <f ca="1">(G259-G275)^2</f>
        <v>0.29214705116227363</v>
      </c>
    </row>
    <row r="253" spans="2:54" x14ac:dyDescent="0.25">
      <c r="B253" s="84"/>
      <c r="C253" s="71">
        <f t="shared" si="19"/>
        <v>212</v>
      </c>
      <c r="D253" s="19">
        <f t="shared" ca="1" si="17"/>
        <v>0.73558805969797092</v>
      </c>
      <c r="E253" s="19">
        <f t="shared" ca="1" si="18"/>
        <v>0.62980239178784003</v>
      </c>
      <c r="F253" s="72">
        <f t="shared" ca="1" si="20"/>
        <v>7.4033625497792568E-4</v>
      </c>
      <c r="G253" s="66">
        <f ca="1">(F253-$F$38)*SQRT(1/$F$39)</f>
        <v>0.18574981309201935</v>
      </c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86"/>
      <c r="AM253" s="16">
        <f ca="1">(G260-G261)^2</f>
        <v>1.2783739929865669E-2</v>
      </c>
      <c r="AN253" s="16">
        <f ca="1">(G260-G262)^2</f>
        <v>0.9529878860253993</v>
      </c>
      <c r="AO253" s="16">
        <f ca="1">(G260-G263)^2</f>
        <v>1.3233012211293202</v>
      </c>
      <c r="AP253" s="16">
        <f ca="1">(G260-G264)^2</f>
        <v>0.90349457375955022</v>
      </c>
      <c r="AQ253" s="16">
        <f ca="1">(G260-G265)^2</f>
        <v>0.8264474333807712</v>
      </c>
      <c r="AR253" s="16">
        <f ca="1">(G260-G266)^2</f>
        <v>0.77672926796260133</v>
      </c>
      <c r="AS253" s="16">
        <f ca="1">(G260-G267)^2</f>
        <v>0.13231168870664353</v>
      </c>
      <c r="AT253" s="16">
        <f ca="1">(G260-G268)^2</f>
        <v>0.41099375234996344</v>
      </c>
      <c r="AU253" s="16">
        <f ca="1">(G260-G269)^2</f>
        <v>0.20090597077041925</v>
      </c>
      <c r="AV253" s="16">
        <f ca="1">(G260-G270)^2</f>
        <v>0.92195297946232013</v>
      </c>
      <c r="AW253" s="16">
        <f ca="1">(G260-G271)^2</f>
        <v>1.3431374165717067</v>
      </c>
      <c r="AX253" s="16">
        <f ca="1">(G260-G272)^2</f>
        <v>0.4492373597399642</v>
      </c>
      <c r="AY253" s="16">
        <f ca="1">(G260-G273)^2</f>
        <v>0.23483441797954999</v>
      </c>
      <c r="AZ253" s="16">
        <f ca="1">(G260-G274)^2</f>
        <v>0.7672400777400481</v>
      </c>
      <c r="BA253" s="16">
        <f ca="1">(G260-G275)^2</f>
        <v>0.33072877322919852</v>
      </c>
      <c r="BB253" s="16">
        <f ca="1">(G260-G276)^2</f>
        <v>0.50910578273307183</v>
      </c>
    </row>
    <row r="254" spans="2:54" x14ac:dyDescent="0.25">
      <c r="B254" s="84"/>
      <c r="C254" s="71">
        <f t="shared" si="19"/>
        <v>213</v>
      </c>
      <c r="D254" s="19">
        <f t="shared" ca="1" si="17"/>
        <v>0.44991567178559788</v>
      </c>
      <c r="E254" s="19">
        <f t="shared" ca="1" si="18"/>
        <v>-0.12587440472397368</v>
      </c>
      <c r="F254" s="72">
        <f t="shared" ca="1" si="20"/>
        <v>3.1595496888047726E-2</v>
      </c>
      <c r="G254" s="66">
        <f ca="1">(F254-$F$38)*SQRT(1/$F$39)</f>
        <v>0.29324276398752003</v>
      </c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86"/>
      <c r="AM254" s="16">
        <f ca="1">(G261-G262)^2</f>
        <v>0.74502064143867297</v>
      </c>
      <c r="AN254" s="16">
        <f ca="1">(G261-G263)^2</f>
        <v>1.0759562340043611</v>
      </c>
      <c r="AO254" s="16">
        <f ca="1">(G261-G264)^2</f>
        <v>0.70133609206707459</v>
      </c>
      <c r="AP254" s="16">
        <f ca="1">(G261-G265)^2</f>
        <v>0.63365793522703073</v>
      </c>
      <c r="AQ254" s="16">
        <f ca="1">(G261-G266)^2</f>
        <v>0.59021920510322989</v>
      </c>
      <c r="AR254" s="16">
        <f ca="1">(G261-G267)^2</f>
        <v>6.2841231950696838E-2</v>
      </c>
      <c r="AS254" s="16">
        <f ca="1">(G261-G268)^2</f>
        <v>0.27880801628103069</v>
      </c>
      <c r="AT254" s="16">
        <f ca="1">(G261-G269)^2</f>
        <v>0.11233232950510537</v>
      </c>
      <c r="AU254" s="16">
        <f ca="1">(G261-G270)^2</f>
        <v>0.71760996270834376</v>
      </c>
      <c r="AV254" s="16">
        <f ca="1">(G261-G271)^2</f>
        <v>1.093850025519739</v>
      </c>
      <c r="AW254" s="16">
        <f ca="1">(G261-G272)^2</f>
        <v>0.31045680870793868</v>
      </c>
      <c r="AX254" s="16">
        <f ca="1">(G261-G273)^2</f>
        <v>0.35720031204104308</v>
      </c>
      <c r="AY254" s="16">
        <f ca="1">(G261-G274)^2</f>
        <v>0.97809650753501043</v>
      </c>
      <c r="AZ254" s="16">
        <f ca="1">(G261-G275)^2</f>
        <v>0.47355789945608878</v>
      </c>
      <c r="BA254" s="16">
        <f ca="1">(G261-G276)^2</f>
        <v>0.68323729517003196</v>
      </c>
      <c r="BB254" s="16">
        <f ca="1">(G261-G277)^2</f>
        <v>0.93484974248595643</v>
      </c>
    </row>
    <row r="255" spans="2:54" ht="15.75" thickBot="1" x14ac:dyDescent="0.3">
      <c r="B255" s="84"/>
      <c r="C255" s="71">
        <f t="shared" si="19"/>
        <v>214</v>
      </c>
      <c r="D255" s="19">
        <f t="shared" ca="1" si="17"/>
        <v>0.20668494055969333</v>
      </c>
      <c r="E255" s="19">
        <f t="shared" ca="1" si="18"/>
        <v>-0.81797776958415724</v>
      </c>
      <c r="F255" s="72">
        <f t="shared" ca="1" si="20"/>
        <v>0.10129814525667737</v>
      </c>
      <c r="G255" s="66">
        <f ca="1">(F255-$F$38)*SQRT(1/$F$39)</f>
        <v>0.53607226818219711</v>
      </c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86"/>
      <c r="AM255" s="16">
        <f ca="1">(G262-G263)^2</f>
        <v>3.0323806177110606E-2</v>
      </c>
      <c r="AN255" s="16">
        <f ca="1">(G262-G264)^2</f>
        <v>6.5985632034793395E-4</v>
      </c>
      <c r="AO255" s="16">
        <f ca="1">(G262-G265)^2</f>
        <v>4.5050194240465104E-3</v>
      </c>
      <c r="AP255" s="16">
        <f ca="1">(G262-G266)^2</f>
        <v>9.0038331937024353E-3</v>
      </c>
      <c r="AQ255" s="16">
        <f ca="1">(G262-G267)^2</f>
        <v>0.37511245427154083</v>
      </c>
      <c r="AR255" s="16">
        <f ca="1">(G262-G268)^2</f>
        <v>0.11230745198077524</v>
      </c>
      <c r="AS255" s="16">
        <f ca="1">(G262-G269)^2</f>
        <v>0.27876882258783175</v>
      </c>
      <c r="AT255" s="16">
        <f ca="1">(G262-G270)^2</f>
        <v>2.5686980992537819E-4</v>
      </c>
      <c r="AU255" s="16">
        <f ca="1">(G262-G271)^2</f>
        <v>3.3389182533357271E-2</v>
      </c>
      <c r="AV255" s="16">
        <f ca="1">(G262-G272)^2</f>
        <v>9.3611075305299579E-2</v>
      </c>
      <c r="AW255" s="16">
        <f ca="1">(G262-G273)^2</f>
        <v>2.1339604663392597</v>
      </c>
      <c r="AX255" s="16">
        <f ca="1">(G262-G274)^2</f>
        <v>3.4303981304558282</v>
      </c>
      <c r="AY255" s="16">
        <f ca="1">(G262-G275)^2</f>
        <v>2.4065354593242576</v>
      </c>
      <c r="AZ255" s="16">
        <f ca="1">(G262-G276)^2</f>
        <v>2.8551789405923182</v>
      </c>
      <c r="BA255" s="16">
        <f ca="1">(G262-G277)^2</f>
        <v>3.3489807515105059</v>
      </c>
      <c r="BB255" s="16">
        <f ca="1">(G262-G278)^2</f>
        <v>2.3085161935250706</v>
      </c>
    </row>
    <row r="256" spans="2:54" ht="15.75" thickBot="1" x14ac:dyDescent="0.3">
      <c r="B256" s="84"/>
      <c r="C256" s="71">
        <f t="shared" si="19"/>
        <v>215</v>
      </c>
      <c r="D256" s="19">
        <f t="shared" ca="1" si="17"/>
        <v>0.58396987167639014</v>
      </c>
      <c r="E256" s="19">
        <f t="shared" ca="1" si="18"/>
        <v>0.212059959886057</v>
      </c>
      <c r="F256" s="72">
        <f t="shared" ca="1" si="20"/>
        <v>6.573660246484668E-2</v>
      </c>
      <c r="G256" s="66">
        <f ca="1">(F256-$F$38)*SQRT(1/$F$39)</f>
        <v>0.41218326243210174</v>
      </c>
      <c r="H256" s="10"/>
      <c r="I256" s="15">
        <f ca="1">AVERAGE(G252:G261)</f>
        <v>0.26384627237159886</v>
      </c>
      <c r="J256" s="18">
        <f ca="1">_xlfn.VAR.P(G252:G261)</f>
        <v>3.2558984817991826E-2</v>
      </c>
      <c r="K256" s="17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86"/>
      <c r="AM256" s="16">
        <f ca="1">(G263-G264)^2</f>
        <v>3.9930026040926277E-2</v>
      </c>
      <c r="AN256" s="16">
        <f ca="1">(G263-G265)^2</f>
        <v>5.8204824902911456E-2</v>
      </c>
      <c r="AO256" s="16">
        <f ca="1">(G263-G266)^2</f>
        <v>7.2374908100126659E-2</v>
      </c>
      <c r="AP256" s="16">
        <f ca="1">(G263-G267)^2</f>
        <v>0.61874202556483826</v>
      </c>
      <c r="AQ256" s="16">
        <f ca="1">(G263-G268)^2</f>
        <v>0.25934611421503367</v>
      </c>
      <c r="AR256" s="16">
        <f ca="1">(G263-G269)^2</f>
        <v>0.49297663290205856</v>
      </c>
      <c r="AS256" s="16">
        <f ca="1">(G263-G270)^2</f>
        <v>3.6162528843902926E-2</v>
      </c>
      <c r="AT256" s="16">
        <f ca="1">(G263-G271)^2</f>
        <v>7.3783826883959871E-5</v>
      </c>
      <c r="AU256" s="16">
        <f ca="1">(G263-G272)^2</f>
        <v>0.23049273625790404</v>
      </c>
      <c r="AV256" s="16">
        <f ca="1">(G263-G273)^2</f>
        <v>2.6730467065497341</v>
      </c>
      <c r="AW256" s="16">
        <f ca="1">(G263-G274)^2</f>
        <v>4.10577302923961</v>
      </c>
      <c r="AX256" s="16">
        <f ca="1">(G263-G275)^2</f>
        <v>2.9771381372958987</v>
      </c>
      <c r="AY256" s="16">
        <f ca="1">(G263-G276)^2</f>
        <v>3.4739919745229693</v>
      </c>
      <c r="AZ256" s="16">
        <f ca="1">(G263-G277)^2</f>
        <v>4.0166548324963083</v>
      </c>
      <c r="BA256" s="16">
        <f ca="1">(G263-G278)^2</f>
        <v>2.8680015916915296</v>
      </c>
      <c r="BB256" s="16">
        <f ca="1">(G263-G279)^2</f>
        <v>3.9600291977479056</v>
      </c>
    </row>
    <row r="257" spans="2:54" x14ac:dyDescent="0.25">
      <c r="B257" s="84"/>
      <c r="C257" s="71">
        <f t="shared" si="19"/>
        <v>216</v>
      </c>
      <c r="D257" s="19">
        <f t="shared" ca="1" si="17"/>
        <v>0.79984528427107815</v>
      </c>
      <c r="E257" s="19">
        <f t="shared" ca="1" si="18"/>
        <v>0.84106873068934229</v>
      </c>
      <c r="F257" s="72">
        <f t="shared" ca="1" si="20"/>
        <v>-2.1587469355516711E-2</v>
      </c>
      <c r="G257" s="66">
        <f ca="1">(F257-$F$38)*SQRT(1/$F$39)</f>
        <v>0.10796439039936168</v>
      </c>
      <c r="H257" s="2"/>
      <c r="I257" s="4"/>
      <c r="J257" s="4"/>
      <c r="K257" s="4"/>
      <c r="L257" s="87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86"/>
      <c r="AM257" s="16">
        <f ca="1">(G264-G265)^2</f>
        <v>1.716591800026E-3</v>
      </c>
      <c r="AN257" s="16">
        <f ca="1">(G264-G266)^2</f>
        <v>4.7887592621501133E-3</v>
      </c>
      <c r="AO257" s="16">
        <f ca="1">(G264-G267)^2</f>
        <v>0.34430675330826183</v>
      </c>
      <c r="AP257" s="16">
        <f ca="1">(G264-G268)^2</f>
        <v>9.5750249085137809E-2</v>
      </c>
      <c r="AQ257" s="16">
        <f ca="1">(G264-G269)^2</f>
        <v>0.25230323922506798</v>
      </c>
      <c r="AR257" s="16">
        <f ca="1">(G264-G270)^2</f>
        <v>9.3325456030612082E-5</v>
      </c>
      <c r="AS257" s="16">
        <f ca="1">(G264-G271)^2</f>
        <v>4.3436703765894313E-2</v>
      </c>
      <c r="AT257" s="16">
        <f ca="1">(G264-G272)^2</f>
        <v>7.8552170899080259E-2</v>
      </c>
      <c r="AU257" s="16">
        <f ca="1">(G264-G273)^2</f>
        <v>2.0595708109733457</v>
      </c>
      <c r="AV257" s="16">
        <f ca="1">(G264-G274)^2</f>
        <v>3.3359040086629932</v>
      </c>
      <c r="AW257" s="16">
        <f ca="1">(G264-G275)^2</f>
        <v>2.3274966924952305</v>
      </c>
      <c r="AX257" s="16">
        <f ca="1">(G264-G276)^2</f>
        <v>2.7690284779482908</v>
      </c>
      <c r="AY257" s="16">
        <f ca="1">(G264-G277)^2</f>
        <v>3.2556226070946592</v>
      </c>
      <c r="AZ257" s="16">
        <f ca="1">(G264-G278)^2</f>
        <v>2.2311173795794432</v>
      </c>
      <c r="BA257" s="16">
        <f ca="1">(G264-G279)^2</f>
        <v>3.2046628790495837</v>
      </c>
      <c r="BB257" s="16">
        <f ca="1">(G264-G280)^2</f>
        <v>2.2520434039733126</v>
      </c>
    </row>
    <row r="258" spans="2:54" x14ac:dyDescent="0.25">
      <c r="B258" s="84"/>
      <c r="C258" s="71">
        <f t="shared" si="19"/>
        <v>217</v>
      </c>
      <c r="D258" s="19">
        <f t="shared" ca="1" si="17"/>
        <v>0.16645153434189108</v>
      </c>
      <c r="E258" s="19">
        <f t="shared" ca="1" si="18"/>
        <v>-0.96828296771312339</v>
      </c>
      <c r="F258" s="72">
        <f t="shared" ca="1" si="20"/>
        <v>-9.323862260162992E-2</v>
      </c>
      <c r="G258" s="66">
        <f ca="1">(F258-$F$38)*SQRT(1/$F$39)</f>
        <v>-0.14165329881258937</v>
      </c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86"/>
      <c r="AM258" s="16">
        <f ca="1">(G265-G266)^2</f>
        <v>7.7112229739686252E-4</v>
      </c>
      <c r="AN258" s="16">
        <f ca="1">(G265-G267)^2</f>
        <v>0.29740095728446592</v>
      </c>
      <c r="AO258" s="16">
        <f ca="1">(G265-G268)^2</f>
        <v>7.1825928855363111E-2</v>
      </c>
      <c r="AP258" s="16">
        <f ca="1">(G265-G269)^2</f>
        <v>0.21239764119448806</v>
      </c>
      <c r="AQ258" s="16">
        <f ca="1">(G265-G270)^2</f>
        <v>2.6104213786089844E-3</v>
      </c>
      <c r="AR258" s="16">
        <f ca="1">(G265-G271)^2</f>
        <v>6.2423279874505265E-2</v>
      </c>
      <c r="AS258" s="16">
        <f ca="1">(G265-G272)^2</f>
        <v>5.7044464006607301E-2</v>
      </c>
      <c r="AT258" s="16">
        <f ca="1">(G265-G273)^2</f>
        <v>1.9423682308003085</v>
      </c>
      <c r="AU258" s="16">
        <f ca="1">(G265-G274)^2</f>
        <v>3.1862748312199414</v>
      </c>
      <c r="AV258" s="16">
        <f ca="1">(G265-G275)^2</f>
        <v>2.2027955365392557</v>
      </c>
      <c r="AW258" s="16">
        <f ca="1">(G265-G276)^2</f>
        <v>2.6328568312464848</v>
      </c>
      <c r="AX258" s="16">
        <f ca="1">(G265-G277)^2</f>
        <v>3.1078256534037436</v>
      </c>
      <c r="AY258" s="16">
        <f ca="1">(G265-G278)^2</f>
        <v>2.1090613120611597</v>
      </c>
      <c r="AZ258" s="16">
        <f ca="1">(G265-G279)^2</f>
        <v>3.0580406961475886</v>
      </c>
      <c r="BA258" s="16">
        <f ca="1">(G265-G280)^2</f>
        <v>2.1294082488525454</v>
      </c>
      <c r="BB258" s="16">
        <f ca="1">(G265-G281)^2</f>
        <v>0.79648872899766188</v>
      </c>
    </row>
    <row r="259" spans="2:54" x14ac:dyDescent="0.25">
      <c r="B259" s="84"/>
      <c r="C259" s="71">
        <f t="shared" si="19"/>
        <v>218</v>
      </c>
      <c r="D259" s="19">
        <f t="shared" ca="1" si="17"/>
        <v>0.75739393159669544</v>
      </c>
      <c r="E259" s="19">
        <f t="shared" ca="1" si="18"/>
        <v>0.69794412681246154</v>
      </c>
      <c r="F259" s="72">
        <f t="shared" ca="1" si="20"/>
        <v>4.4789394589852642E-2</v>
      </c>
      <c r="G259" s="66">
        <f ca="1">(F259-$F$38)*SQRT(1/$F$39)</f>
        <v>0.33920755459892687</v>
      </c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86"/>
      <c r="AM259" s="16">
        <f ca="1">(G266-G267)^2</f>
        <v>0.26788462280984415</v>
      </c>
      <c r="AN259" s="16">
        <f ca="1">(G266-G268)^2</f>
        <v>5.7712619652482755E-2</v>
      </c>
      <c r="AO259" s="16">
        <f ca="1">(G266-G269)^2</f>
        <v>0.1875730953396707</v>
      </c>
      <c r="AP259" s="16">
        <f ca="1">(G266-G270)^2</f>
        <v>6.2191159698139495E-3</v>
      </c>
      <c r="AQ259" s="16">
        <f ca="1">(G266-G271)^2</f>
        <v>7.7070422204732272E-2</v>
      </c>
      <c r="AR259" s="16">
        <f ca="1">(G266-G272)^2</f>
        <v>4.4550857412911413E-2</v>
      </c>
      <c r="AS259" s="16">
        <f ca="1">(G266-G273)^2</f>
        <v>1.8657364215634176</v>
      </c>
      <c r="AT259" s="16">
        <f ca="1">(G266-G274)^2</f>
        <v>3.087909530987814</v>
      </c>
      <c r="AU259" s="16">
        <f ca="1">(G266-G275)^2</f>
        <v>2.1211379076673738</v>
      </c>
      <c r="AV259" s="16">
        <f ca="1">(G266-G276)^2</f>
        <v>2.5435112601196823</v>
      </c>
      <c r="AW259" s="16">
        <f ca="1">(G266-G277)^2</f>
        <v>3.0106883765157475</v>
      </c>
      <c r="AX259" s="16">
        <f ca="1">(G266-G278)^2</f>
        <v>2.029176518163712</v>
      </c>
      <c r="AY259" s="16">
        <f ca="1">(G266-G279)^2</f>
        <v>2.9616907935915284</v>
      </c>
      <c r="AZ259" s="16">
        <f ca="1">(G266-G280)^2</f>
        <v>2.0491353292726764</v>
      </c>
      <c r="BA259" s="16">
        <f ca="1">(G266-G281)^2</f>
        <v>0.74769412851992367</v>
      </c>
      <c r="BB259" s="16">
        <f ca="1">(G266-G282)^2</f>
        <v>1.567849724725483</v>
      </c>
    </row>
    <row r="260" spans="2:54" x14ac:dyDescent="0.25">
      <c r="B260" s="84"/>
      <c r="C260" s="71">
        <f t="shared" si="19"/>
        <v>219</v>
      </c>
      <c r="D260" s="19">
        <f t="shared" ca="1" si="17"/>
        <v>0.30196505323416556</v>
      </c>
      <c r="E260" s="19">
        <f t="shared" ca="1" si="18"/>
        <v>-0.51875714458293842</v>
      </c>
      <c r="F260" s="72">
        <f t="shared" ca="1" si="20"/>
        <v>3.4862297191375347E-2</v>
      </c>
      <c r="G260" s="66">
        <f ca="1">(F260-$F$38)*SQRT(1/$F$39)</f>
        <v>0.30462361559827589</v>
      </c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86"/>
      <c r="AM260" s="16">
        <f ca="1">(G267-G268)^2</f>
        <v>7.6918145254915124E-2</v>
      </c>
      <c r="AN260" s="16">
        <f ca="1">(G267-G269)^2</f>
        <v>7.136637251716248E-3</v>
      </c>
      <c r="AO260" s="16">
        <f ca="1">(G267-G270)^2</f>
        <v>0.35573720093297584</v>
      </c>
      <c r="AP260" s="16">
        <f ca="1">(G267-G271)^2</f>
        <v>0.63232923301419575</v>
      </c>
      <c r="AQ260" s="16">
        <f ca="1">(G267-G272)^2</f>
        <v>9.3945300727997297E-2</v>
      </c>
      <c r="AR260" s="16">
        <f ca="1">(G267-G273)^2</f>
        <v>0.71968738602417981</v>
      </c>
      <c r="AS260" s="16">
        <f ca="1">(G267-G274)^2</f>
        <v>1.5367796074241624</v>
      </c>
      <c r="AT260" s="16">
        <f ca="1">(G267-G275)^2</f>
        <v>0.88141485163880562</v>
      </c>
      <c r="AU260" s="16">
        <f ca="1">(G267-G276)^2</f>
        <v>1.1604960621896336</v>
      </c>
      <c r="AV260" s="16">
        <f ca="1">(G267-G277)^2</f>
        <v>1.4824470347664205</v>
      </c>
      <c r="AW260" s="16">
        <f ca="1">(G267-G278)^2</f>
        <v>0.82249654600610778</v>
      </c>
      <c r="AX260" s="16">
        <f ca="1">(G267-G279)^2</f>
        <v>1.4481249723859859</v>
      </c>
      <c r="AY260" s="16">
        <f ca="1">(G267-G280)^2</f>
        <v>0.8352212548654705</v>
      </c>
      <c r="AZ260" s="16">
        <f ca="1">(G267-G281)^2</f>
        <v>0.12049046608479851</v>
      </c>
      <c r="BA260" s="16">
        <f ca="1">(G267-G282)^2</f>
        <v>0.53958183778872482</v>
      </c>
      <c r="BB260" s="16">
        <f ca="1">(G267-G283)^2</f>
        <v>0.6675193329593363</v>
      </c>
    </row>
    <row r="261" spans="2:54" ht="15.75" thickBot="1" x14ac:dyDescent="0.3">
      <c r="B261" s="84"/>
      <c r="C261" s="71">
        <f t="shared" si="19"/>
        <v>220</v>
      </c>
      <c r="D261" s="19">
        <f t="shared" ca="1" si="17"/>
        <v>0.16060962314726346</v>
      </c>
      <c r="E261" s="19">
        <f t="shared" ca="1" si="18"/>
        <v>-0.99195547391471695</v>
      </c>
      <c r="F261" s="72">
        <f t="shared" ca="1" si="20"/>
        <v>2.4076576612287763E-3</v>
      </c>
      <c r="G261" s="67">
        <f ca="1">(F261-$F$38)*SQRT(1/$F$39)</f>
        <v>0.19155841348080002</v>
      </c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86"/>
      <c r="AM261" s="16">
        <f ca="1">(G268-G269)^2</f>
        <v>3.7195977538551001E-2</v>
      </c>
      <c r="AN261" s="16">
        <f ca="1">(G268-G270)^2</f>
        <v>0.10182218162339592</v>
      </c>
      <c r="AO261" s="16">
        <f ca="1">(G268-G271)^2</f>
        <v>0.26816873768938398</v>
      </c>
      <c r="AP261" s="16">
        <f ca="1">(G268-G272)^2</f>
        <v>8.5052544552762009E-4</v>
      </c>
      <c r="AQ261" s="16">
        <f ca="1">(G268-G273)^2</f>
        <v>1.2671669784731383</v>
      </c>
      <c r="AR261" s="16">
        <f ca="1">(G268-G274)^2</f>
        <v>2.30132043138781</v>
      </c>
      <c r="AS261" s="16">
        <f ca="1">(G268-G275)^2</f>
        <v>1.4790893529305649</v>
      </c>
      <c r="AT261" s="16">
        <f ca="1">(G268-G276)^2</f>
        <v>1.8349531758114972</v>
      </c>
      <c r="AU261" s="16">
        <f ca="1">(G268-G277)^2</f>
        <v>2.2347230891417715</v>
      </c>
      <c r="AV261" s="16">
        <f ca="1">(G268-G278)^2</f>
        <v>1.4024650219332677</v>
      </c>
      <c r="AW261" s="16">
        <f ca="1">(G268-G279)^2</f>
        <v>2.1925371984333983</v>
      </c>
      <c r="AX261" s="16">
        <f ca="1">(G268-G280)^2</f>
        <v>1.4190661001539697</v>
      </c>
      <c r="AY261" s="16">
        <f ca="1">(G268-G281)^2</f>
        <v>0.38994851029203942</v>
      </c>
      <c r="AZ261" s="16">
        <f ca="1">(G268-G282)^2</f>
        <v>1.0239487978704702</v>
      </c>
      <c r="BA261" s="16">
        <f ca="1">(G268-G283)^2</f>
        <v>1.1976233077059963</v>
      </c>
      <c r="BB261" s="16">
        <f ca="1">(G268-G284)^2</f>
        <v>0.62438509522449381</v>
      </c>
    </row>
    <row r="262" spans="2:54" x14ac:dyDescent="0.25">
      <c r="B262" s="84"/>
      <c r="C262" s="71">
        <f t="shared" si="19"/>
        <v>221</v>
      </c>
      <c r="D262" s="19">
        <f t="shared" ca="1" si="17"/>
        <v>0.46700947815870297</v>
      </c>
      <c r="E262" s="19">
        <f t="shared" ca="1" si="18"/>
        <v>-8.278945212754979E-2</v>
      </c>
      <c r="F262" s="72">
        <f t="shared" ca="1" si="20"/>
        <v>-0.24535279118324579</v>
      </c>
      <c r="G262" s="62">
        <f ca="1">(F262-$F$38)*SQRT(1/$F$39)</f>
        <v>-0.67158736878235448</v>
      </c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86"/>
      <c r="AM262" s="16">
        <f ca="1">(G269-G270)^2</f>
        <v>0.26210147371904019</v>
      </c>
      <c r="AN262" s="16">
        <f ca="1">(G269-G271)^2</f>
        <v>0.50511253968303027</v>
      </c>
      <c r="AO262" s="16">
        <f ca="1">(G269-G272)^2</f>
        <v>4.9295703021025504E-2</v>
      </c>
      <c r="AP262" s="16">
        <f ca="1">(G269-G273)^2</f>
        <v>0.87015786866756151</v>
      </c>
      <c r="AQ262" s="16">
        <f ca="1">(G269-G274)^2</f>
        <v>1.753367323393761</v>
      </c>
      <c r="AR262" s="16">
        <f ca="1">(G269-G275)^2</f>
        <v>1.0471747919001546</v>
      </c>
      <c r="AS262" s="16">
        <f ca="1">(G269-G276)^2</f>
        <v>1.3496441213674755</v>
      </c>
      <c r="AT262" s="16">
        <f ca="1">(G269-G277)^2</f>
        <v>1.6952988803233109</v>
      </c>
      <c r="AU262" s="16">
        <f ca="1">(G269-G278)^2</f>
        <v>0.9828631997641879</v>
      </c>
      <c r="AV262" s="16">
        <f ca="1">(G269-G279)^2</f>
        <v>1.6585814819873608</v>
      </c>
      <c r="AW262" s="16">
        <f ca="1">(G269-G280)^2</f>
        <v>0.99676865755662258</v>
      </c>
      <c r="AX262" s="16">
        <f ca="1">(G269-G281)^2</f>
        <v>0.18627509558646055</v>
      </c>
      <c r="AY262" s="16">
        <f ca="1">(G269-G282)^2</f>
        <v>0.67082810148275263</v>
      </c>
      <c r="AZ262" s="16">
        <f ca="1">(G269-G283)^2</f>
        <v>0.81269717185517598</v>
      </c>
      <c r="BA262" s="16">
        <f ca="1">(G269-G284)^2</f>
        <v>0.35678859268929813</v>
      </c>
      <c r="BB262" s="16">
        <f ca="1">(G269-G285)^2</f>
        <v>0.10170285766291129</v>
      </c>
    </row>
    <row r="263" spans="2:54" x14ac:dyDescent="0.25">
      <c r="B263" s="84"/>
      <c r="C263" s="71">
        <f t="shared" si="19"/>
        <v>222</v>
      </c>
      <c r="D263" s="19">
        <f t="shared" ca="1" si="17"/>
        <v>0.5394853139632656</v>
      </c>
      <c r="E263" s="19">
        <f t="shared" ca="1" si="18"/>
        <v>9.9137154852829396E-2</v>
      </c>
      <c r="F263" s="72">
        <f t="shared" ca="1" si="20"/>
        <v>-0.29533778957184692</v>
      </c>
      <c r="G263" s="63">
        <f ca="1">(F263-$F$38)*SQRT(1/$F$39)</f>
        <v>-0.84572468866844497</v>
      </c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86"/>
      <c r="AM263" s="16">
        <f ca="1">(G270-G271)^2</f>
        <v>3.9503243810498738E-2</v>
      </c>
      <c r="AN263" s="16">
        <f ca="1">(G270-G272)^2</f>
        <v>8.4060629657754946E-2</v>
      </c>
      <c r="AO263" s="16">
        <f ca="1">(G270-G273)^2</f>
        <v>2.0873921284346713</v>
      </c>
      <c r="AP263" s="16">
        <f ca="1">(G270-G274)^2</f>
        <v>3.3712861291045613</v>
      </c>
      <c r="AQ263" s="16">
        <f ca="1">(G270-G275)^2</f>
        <v>2.3570664281965308</v>
      </c>
      <c r="AR263" s="16">
        <f ca="1">(G270-G276)^2</f>
        <v>2.8012727502312051</v>
      </c>
      <c r="AS263" s="16">
        <f ca="1">(G270-G277)^2</f>
        <v>3.2905775139531839</v>
      </c>
      <c r="AT263" s="16">
        <f ca="1">(G270-G278)^2</f>
        <v>2.2600703687138379</v>
      </c>
      <c r="AU263" s="16">
        <f ca="1">(G270-G279)^2</f>
        <v>3.2393438684690379</v>
      </c>
      <c r="AV263" s="16">
        <f ca="1">(G270-G280)^2</f>
        <v>2.2811314170583925</v>
      </c>
      <c r="AW263" s="16">
        <f ca="1">(G270-G281)^2</f>
        <v>0.89029501006291656</v>
      </c>
      <c r="AX263" s="16">
        <f ca="1">(G270-G282)^2</f>
        <v>1.7715594912214285</v>
      </c>
      <c r="AY263" s="16">
        <f ca="1">(G270-G283)^2</f>
        <v>1.9978568808563411</v>
      </c>
      <c r="AZ263" s="16">
        <f ca="1">(G270-G284)^2</f>
        <v>1.2304939118835199</v>
      </c>
      <c r="BA263" s="16">
        <f ca="1">(G270-G285)^2</f>
        <v>3.7268153448254057E-2</v>
      </c>
      <c r="BB263" s="16">
        <f ca="1">(G270-G286)^2</f>
        <v>1.7679536682329435E-2</v>
      </c>
    </row>
    <row r="264" spans="2:54" x14ac:dyDescent="0.25">
      <c r="B264" s="84"/>
      <c r="C264" s="71">
        <f t="shared" si="19"/>
        <v>223</v>
      </c>
      <c r="D264" s="19">
        <f t="shared" ca="1" si="17"/>
        <v>0.98414751406444534</v>
      </c>
      <c r="E264" s="19">
        <f t="shared" ca="1" si="18"/>
        <v>2.1481105808941483</v>
      </c>
      <c r="F264" s="72">
        <f t="shared" ca="1" si="20"/>
        <v>-0.23797931100908443</v>
      </c>
      <c r="G264" s="63">
        <f ca="1">(F264-$F$38)*SQRT(1/$F$39)</f>
        <v>-0.64589970013866604</v>
      </c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86"/>
      <c r="AM264" s="16">
        <f ca="1">(G271-G272)^2</f>
        <v>0.23881434068178534</v>
      </c>
      <c r="AN264" s="16">
        <f ca="1">(G271-G273)^2</f>
        <v>2.7012080403195236</v>
      </c>
      <c r="AO264" s="16">
        <f ca="1">(G271-G274)^2</f>
        <v>4.1406571360419715</v>
      </c>
      <c r="AP264" s="16">
        <f ca="1">(G271-G275)^2</f>
        <v>3.0068540968143114</v>
      </c>
      <c r="AQ264" s="16">
        <f ca="1">(G271-G276)^2</f>
        <v>3.5060860283327551</v>
      </c>
      <c r="AR264" s="16">
        <f ca="1">(G271-G277)^2</f>
        <v>4.0511590775349475</v>
      </c>
      <c r="AS264" s="16">
        <f ca="1">(G271-G278)^2</f>
        <v>2.8971691640612822</v>
      </c>
      <c r="AT264" s="16">
        <f ca="1">(G271-G279)^2</f>
        <v>3.9942898860138896</v>
      </c>
      <c r="AU264" s="16">
        <f ca="1">(G271-G280)^2</f>
        <v>2.9210081797114404</v>
      </c>
      <c r="AV264" s="16">
        <f ca="1">(G271-G281)^2</f>
        <v>1.3048691316860541</v>
      </c>
      <c r="AW264" s="16">
        <f ca="1">(G271-G282)^2</f>
        <v>2.3401462691039043</v>
      </c>
      <c r="AX264" s="16">
        <f ca="1">(G271-G283)^2</f>
        <v>2.5992207033265302</v>
      </c>
      <c r="AY264" s="16">
        <f ca="1">(G271-G284)^2</f>
        <v>1.7109438690663672</v>
      </c>
      <c r="AZ264" s="16">
        <f ca="1">(G271-G285)^2</f>
        <v>0.15351025187708703</v>
      </c>
      <c r="BA264" s="16">
        <f ca="1">(G271-G286)^2</f>
        <v>0.11003726177942166</v>
      </c>
      <c r="BB264" s="16">
        <f ca="1">(G271-G287)^2</f>
        <v>0.2257345011425925</v>
      </c>
    </row>
    <row r="265" spans="2:54" ht="15.75" thickBot="1" x14ac:dyDescent="0.3">
      <c r="B265" s="84"/>
      <c r="C265" s="71">
        <f t="shared" si="19"/>
        <v>224</v>
      </c>
      <c r="D265" s="19">
        <f t="shared" ca="1" si="17"/>
        <v>0.40707624052636704</v>
      </c>
      <c r="E265" s="19">
        <f t="shared" ca="1" si="18"/>
        <v>-0.2350724761072239</v>
      </c>
      <c r="F265" s="72">
        <f t="shared" ca="1" si="20"/>
        <v>-0.22608658692436034</v>
      </c>
      <c r="G265" s="63">
        <f ca="1">(F265-$F$38)*SQRT(1/$F$39)</f>
        <v>-0.60446792730638188</v>
      </c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86"/>
      <c r="AM265" s="16">
        <f ca="1">(G272-G273)^2</f>
        <v>1.3336759461458085</v>
      </c>
      <c r="AN265" s="16">
        <f ca="1">(G272-G274)^2</f>
        <v>2.3906544374431764</v>
      </c>
      <c r="AO265" s="16">
        <f ca="1">(G272-G275)^2</f>
        <v>1.5508765580524471</v>
      </c>
      <c r="AP265" s="16">
        <f ca="1">(G272-G276)^2</f>
        <v>1.9148144440045625</v>
      </c>
      <c r="AQ265" s="16">
        <f ca="1">(G272-G277)^2</f>
        <v>2.3227673953522863</v>
      </c>
      <c r="AR265" s="16">
        <f ca="1">(G272-G278)^2</f>
        <v>1.4723903528469744</v>
      </c>
      <c r="AS265" s="16">
        <f ca="1">(G272-G279)^2</f>
        <v>2.279754585059206</v>
      </c>
      <c r="AT265" s="16">
        <f ca="1">(G272-G280)^2</f>
        <v>1.4893990500553724</v>
      </c>
      <c r="AU265" s="16">
        <f ca="1">(G272-G281)^2</f>
        <v>0.42722216742329489</v>
      </c>
      <c r="AV265" s="16">
        <f ca="1">(G272-G282)^2</f>
        <v>1.0838211669844653</v>
      </c>
      <c r="AW265" s="16">
        <f ca="1">(G272-G283)^2</f>
        <v>1.262305145134309</v>
      </c>
      <c r="AX265" s="16">
        <f ca="1">(G272-G284)^2</f>
        <v>0.67132489973995768</v>
      </c>
      <c r="AY265" s="16">
        <f ca="1">(G272-G285)^2</f>
        <v>9.3862184571308297E-3</v>
      </c>
      <c r="AZ265" s="16">
        <f ca="1">(G272-G286)^2</f>
        <v>2.4638856738392449E-2</v>
      </c>
      <c r="BA265" s="16">
        <f ca="1">(G272-G287)^2</f>
        <v>0.92891350912584236</v>
      </c>
      <c r="BB265" s="16">
        <f ca="1">(G272-G288)^2</f>
        <v>0.64727759601778945</v>
      </c>
    </row>
    <row r="266" spans="2:54" ht="15.75" thickBot="1" x14ac:dyDescent="0.3">
      <c r="B266" s="84"/>
      <c r="C266" s="71">
        <f t="shared" si="19"/>
        <v>225</v>
      </c>
      <c r="D266" s="19">
        <f t="shared" ca="1" si="17"/>
        <v>0.12000159786093267</v>
      </c>
      <c r="E266" s="19">
        <f t="shared" ca="1" si="18"/>
        <v>-1.1749788044157696</v>
      </c>
      <c r="F266" s="72">
        <f t="shared" ca="1" si="20"/>
        <v>-0.21811564844901191</v>
      </c>
      <c r="G266" s="63">
        <f ca="1">(F266-$F$38)*SQRT(1/$F$39)</f>
        <v>-0.5766988384232935</v>
      </c>
      <c r="H266" s="10"/>
      <c r="I266" s="14">
        <f ca="1">AVERAGE(G262:G271)</f>
        <v>-0.539344236521756</v>
      </c>
      <c r="J266" s="18">
        <f ca="1">_xlfn.VAR.P(G262:G271)</f>
        <v>6.6944483599769594E-2</v>
      </c>
      <c r="K266" s="17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86"/>
      <c r="AM266" s="16">
        <f ca="1">(G273-G274)^2</f>
        <v>0.15313544700839907</v>
      </c>
      <c r="AN266" s="16">
        <f ca="1">(G273-G275)^2</f>
        <v>8.1889938498488427E-3</v>
      </c>
      <c r="AO266" s="16">
        <f ca="1">(G273-G276)^2</f>
        <v>5.2404055082780836E-2</v>
      </c>
      <c r="AP266" s="16">
        <f ca="1">(G273-G277)^2</f>
        <v>0.13631890979225211</v>
      </c>
      <c r="AQ266" s="16">
        <f ca="1">(G273-G278)^2</f>
        <v>3.4306844833623278E-3</v>
      </c>
      <c r="AR266" s="16">
        <f ca="1">(G273-G279)^2</f>
        <v>0.12605108341956803</v>
      </c>
      <c r="AS266" s="16">
        <f ca="1">(G273-G280)^2</f>
        <v>4.2981783092306772E-3</v>
      </c>
      <c r="AT266" s="16">
        <f ca="1">(G273-G281)^2</f>
        <v>0.25122804583545988</v>
      </c>
      <c r="AU266" s="16">
        <f ca="1">(G273-G282)^2</f>
        <v>1.2946244189580236E-2</v>
      </c>
      <c r="AV266" s="16">
        <f ca="1">(G273-G283)^2</f>
        <v>9.8127720557950569E-4</v>
      </c>
      <c r="AW266" s="16">
        <f ca="1">(G273-G284)^2</f>
        <v>0.11256340086209707</v>
      </c>
      <c r="AX266" s="16">
        <f ca="1">(G273-G285)^2</f>
        <v>1.566831454556187</v>
      </c>
      <c r="AY266" s="16">
        <f ca="1">(G273-G286)^2</f>
        <v>1.7208627339086464</v>
      </c>
      <c r="AZ266" s="16">
        <f ca="1">(G273-G287)^2</f>
        <v>4.4886798426288497</v>
      </c>
      <c r="BA266" s="16">
        <f ca="1">(G273-G288)^2</f>
        <v>3.8391877150148122</v>
      </c>
      <c r="BB266" s="16">
        <f ca="1">(G273-G289)^2</f>
        <v>3.7986872639704723</v>
      </c>
    </row>
    <row r="267" spans="2:54" x14ac:dyDescent="0.25">
      <c r="B267" s="84"/>
      <c r="C267" s="71">
        <f t="shared" si="19"/>
        <v>226</v>
      </c>
      <c r="D267" s="19">
        <f t="shared" ca="1" si="17"/>
        <v>5.980294373725159E-3</v>
      </c>
      <c r="E267" s="19">
        <f t="shared" ca="1" si="18"/>
        <v>-2.5133049774031635</v>
      </c>
      <c r="F267" s="72">
        <f t="shared" ca="1" si="20"/>
        <v>-6.9548865657893727E-2</v>
      </c>
      <c r="G267" s="63">
        <f ca="1">(F267-$F$38)*SQRT(1/$F$39)</f>
        <v>-5.912312144089469E-2</v>
      </c>
      <c r="H267" s="2"/>
      <c r="I267" s="4"/>
      <c r="J267" s="4"/>
      <c r="K267" s="4"/>
      <c r="L267" s="87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86"/>
      <c r="AM267" s="16">
        <f ca="1">(G274-G275)^2</f>
        <v>9.0500003444439023E-2</v>
      </c>
      <c r="AN267" s="16">
        <f ca="1">(G274-G276)^2</f>
        <v>2.6375684313656413E-2</v>
      </c>
      <c r="AO267" s="16">
        <f ca="1">(G274-G277)^2</f>
        <v>4.889112073473696E-4</v>
      </c>
      <c r="AP267" s="16">
        <f ca="1">(G274-G278)^2</f>
        <v>0.1107246916407066</v>
      </c>
      <c r="AQ267" s="16">
        <f ca="1">(G274-G279)^2</f>
        <v>1.3168559015909712E-3</v>
      </c>
      <c r="AR267" s="16">
        <f ca="1">(G274-G280)^2</f>
        <v>0.10612267300895223</v>
      </c>
      <c r="AS267" s="16">
        <f ca="1">(G274-G281)^2</f>
        <v>0.79664869062761279</v>
      </c>
      <c r="AT267" s="16">
        <f ca="1">(G274-G282)^2</f>
        <v>0.25513288750777086</v>
      </c>
      <c r="AU267" s="16">
        <f ca="1">(G274-G283)^2</f>
        <v>0.17863352037624824</v>
      </c>
      <c r="AV267" s="16">
        <f ca="1">(G274-G284)^2</f>
        <v>0.52828176207325106</v>
      </c>
      <c r="AW267" s="16">
        <f ca="1">(G274-G285)^2</f>
        <v>2.6996350804502369</v>
      </c>
      <c r="AX267" s="16">
        <f ca="1">(G274-G286)^2</f>
        <v>2.9006920671308403</v>
      </c>
      <c r="AY267" s="16">
        <f ca="1">(G274-G287)^2</f>
        <v>6.299978121422547</v>
      </c>
      <c r="AZ267" s="16">
        <f ca="1">(G274-G288)^2</f>
        <v>5.5258364184223172</v>
      </c>
      <c r="BA267" s="16">
        <f ca="1">(G274-G289)^2</f>
        <v>5.477225834370496</v>
      </c>
      <c r="BB267" s="16">
        <f ca="1">(G274-G290)^2</f>
        <v>5.984993919130992</v>
      </c>
    </row>
    <row r="268" spans="2:54" x14ac:dyDescent="0.25">
      <c r="B268" s="84"/>
      <c r="C268" s="71">
        <f t="shared" si="19"/>
        <v>227</v>
      </c>
      <c r="D268" s="19">
        <f t="shared" ca="1" si="17"/>
        <v>0.61456372340978438</v>
      </c>
      <c r="E268" s="19">
        <f t="shared" ca="1" si="18"/>
        <v>0.2912337484147301</v>
      </c>
      <c r="F268" s="72">
        <f t="shared" ca="1" si="20"/>
        <v>-0.14915787656949206</v>
      </c>
      <c r="G268" s="63">
        <f ca="1">(F268-$F$38)*SQRT(1/$F$39)</f>
        <v>-0.33646432871978993</v>
      </c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86"/>
      <c r="AM268" s="16">
        <f ca="1">(G275-G276)^2</f>
        <v>1.9161829554965582E-2</v>
      </c>
      <c r="AN268" s="16">
        <f ca="1">(G275-G277)^2</f>
        <v>7.768531123782943E-2</v>
      </c>
      <c r="AO268" s="16">
        <f ca="1">(G275-G278)^2</f>
        <v>1.0189511628655515E-3</v>
      </c>
      <c r="AP268" s="16">
        <f ca="1">(G275-G279)^2</f>
        <v>6.9983356316986503E-2</v>
      </c>
      <c r="AQ268" s="16">
        <f ca="1">(G275-G280)^2</f>
        <v>6.2163285572820282E-4</v>
      </c>
      <c r="AR268" s="16">
        <f ca="1">(G275-G281)^2</f>
        <v>0.35013208633703291</v>
      </c>
      <c r="AS268" s="16">
        <f ca="1">(G275-G282)^2</f>
        <v>4.1728121669179802E-2</v>
      </c>
      <c r="AT268" s="16">
        <f ca="1">(G275-G283)^2</f>
        <v>1.4839723586841739E-2</v>
      </c>
      <c r="AU268" s="16">
        <f ca="1">(G275-G284)^2</f>
        <v>0.18147408761910333</v>
      </c>
      <c r="AV268" s="16">
        <f ca="1">(G275-G285)^2</f>
        <v>1.8015664538451992</v>
      </c>
      <c r="AW268" s="16">
        <f ca="1">(G275-G286)^2</f>
        <v>1.9664723194889684</v>
      </c>
      <c r="AX268" s="16">
        <f ca="1">(G275-G287)^2</f>
        <v>4.8803151645363707</v>
      </c>
      <c r="AY268" s="16">
        <f ca="1">(G275-G288)^2</f>
        <v>4.2019981102869197</v>
      </c>
      <c r="AZ268" s="16">
        <f ca="1">(G275-G289)^2</f>
        <v>4.1596222097015767</v>
      </c>
      <c r="BA268" s="16">
        <f ca="1">(G275-G290)^2</f>
        <v>4.6035673343295347</v>
      </c>
      <c r="BB268" s="16">
        <f ca="1">(G275-G291)^2</f>
        <v>6.6652327975895513</v>
      </c>
    </row>
    <row r="269" spans="2:54" x14ac:dyDescent="0.25">
      <c r="B269" s="84"/>
      <c r="C269" s="71">
        <f t="shared" si="19"/>
        <v>228</v>
      </c>
      <c r="D269" s="19">
        <f t="shared" ca="1" si="17"/>
        <v>0.36793041642288271</v>
      </c>
      <c r="E269" s="19">
        <f t="shared" ca="1" si="18"/>
        <v>-0.33733970352273596</v>
      </c>
      <c r="F269" s="72">
        <f t="shared" ca="1" si="20"/>
        <v>-9.3797910559103137E-2</v>
      </c>
      <c r="G269" s="63">
        <f ca="1">(F269-$F$38)*SQRT(1/$F$39)</f>
        <v>-0.1436017415273772</v>
      </c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86"/>
      <c r="AM269" s="16">
        <f ca="1">(G276-G277)^2</f>
        <v>1.9682571387821597E-2</v>
      </c>
      <c r="AN269" s="16">
        <f ca="1">(G276-G278)^2</f>
        <v>2.9018194028899859E-2</v>
      </c>
      <c r="AO269" s="16">
        <f ca="1">(G276-G279)^2</f>
        <v>1.5905602437022059E-2</v>
      </c>
      <c r="AP269" s="16">
        <f ca="1">(G276-G280)^2</f>
        <v>2.668610620194662E-2</v>
      </c>
      <c r="AQ269" s="16">
        <f ca="1">(G276-G281)^2</f>
        <v>0.53311297900877641</v>
      </c>
      <c r="AR269" s="16">
        <f ca="1">(G276-G282)^2</f>
        <v>0.11744389556311044</v>
      </c>
      <c r="AS269" s="16">
        <f ca="1">(G276-G283)^2</f>
        <v>6.7727285395613998E-2</v>
      </c>
      <c r="AT269" s="16">
        <f ca="1">(G276-G284)^2</f>
        <v>0.31857446957488728</v>
      </c>
      <c r="AU269" s="16">
        <f ca="1">(G276-G285)^2</f>
        <v>2.1923265036355448</v>
      </c>
      <c r="AV269" s="16">
        <f ca="1">(G276-G286)^2</f>
        <v>2.3738671069988468</v>
      </c>
      <c r="AW269" s="16">
        <f ca="1">(G276-G287)^2</f>
        <v>5.5110839507468654</v>
      </c>
      <c r="AX269" s="16">
        <f ca="1">(G276-G288)^2</f>
        <v>4.7886737161666728</v>
      </c>
      <c r="AY269" s="16">
        <f ca="1">(G276-G289)^2</f>
        <v>4.7434289605844553</v>
      </c>
      <c r="AZ269" s="16">
        <f ca="1">(G276-G290)^2</f>
        <v>5.2167418661231988</v>
      </c>
      <c r="BA269" s="16">
        <f ca="1">(G276-G291)^2</f>
        <v>7.3991478847420682</v>
      </c>
      <c r="BB269" s="16">
        <f ca="1">(G276-G292)^2</f>
        <v>5.8167615619830952</v>
      </c>
    </row>
    <row r="270" spans="2:54" x14ac:dyDescent="0.25">
      <c r="B270" s="84"/>
      <c r="C270" s="71">
        <f t="shared" si="19"/>
        <v>229</v>
      </c>
      <c r="D270" s="19">
        <f t="shared" ca="1" si="17"/>
        <v>0.7963810445555245</v>
      </c>
      <c r="E270" s="19">
        <f t="shared" ca="1" si="18"/>
        <v>0.82876409174442645</v>
      </c>
      <c r="F270" s="72">
        <f t="shared" ca="1" si="20"/>
        <v>-0.24075229834889791</v>
      </c>
      <c r="G270" s="63">
        <f ca="1">(F270-$F$38)*SQRT(1/$F$39)</f>
        <v>-0.6555602102717083</v>
      </c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86"/>
      <c r="AM270" s="16">
        <f ca="1">(G277-G278)^2</f>
        <v>9.6498366842712693E-2</v>
      </c>
      <c r="AN270" s="16">
        <f ca="1">(G277-G279)^2</f>
        <v>2.0099222285699299E-4</v>
      </c>
      <c r="AO270" s="16">
        <f ca="1">(G277-G280)^2</f>
        <v>9.220539607540168E-2</v>
      </c>
      <c r="AP270" s="16">
        <f ca="1">(G277-G281)^2</f>
        <v>0.75766657584543484</v>
      </c>
      <c r="AQ270" s="16">
        <f ca="1">(G277-G282)^2</f>
        <v>0.23328462538764058</v>
      </c>
      <c r="AR270" s="16">
        <f ca="1">(G277-G283)^2</f>
        <v>0.16043169268756879</v>
      </c>
      <c r="AS270" s="16">
        <f ca="1">(G277-G284)^2</f>
        <v>0.49662831032360172</v>
      </c>
      <c r="AT270" s="16">
        <f ca="1">(G277-G285)^2</f>
        <v>2.6274636352978682</v>
      </c>
      <c r="AU270" s="16">
        <f ca="1">(G277-G286)^2</f>
        <v>2.8258634940285301</v>
      </c>
      <c r="AV270" s="16">
        <f ca="1">(G277-G287)^2</f>
        <v>6.1894691964418529</v>
      </c>
      <c r="AW270" s="16">
        <f ca="1">(G277-G288)^2</f>
        <v>5.4223706596059484</v>
      </c>
      <c r="AX270" s="16">
        <f ca="1">(G277-G289)^2</f>
        <v>5.3742183283336455</v>
      </c>
      <c r="AY270" s="16">
        <f ca="1">(G277-G290)^2</f>
        <v>5.8772953892378332</v>
      </c>
      <c r="AZ270" s="16">
        <f ca="1">(G277-G291)^2</f>
        <v>8.1820715882774824</v>
      </c>
      <c r="BA270" s="16">
        <f ca="1">(G277-G292)^2</f>
        <v>6.5131680791262561</v>
      </c>
      <c r="BB270" s="16">
        <f ca="1">(G277-G293)^2</f>
        <v>8.5837165626752583</v>
      </c>
    </row>
    <row r="271" spans="2:54" ht="15.75" thickBot="1" x14ac:dyDescent="0.3">
      <c r="B271" s="84"/>
      <c r="C271" s="71">
        <f t="shared" si="19"/>
        <v>230</v>
      </c>
      <c r="D271" s="19">
        <f t="shared" ca="1" si="17"/>
        <v>0.33320625675999826</v>
      </c>
      <c r="E271" s="19">
        <f t="shared" ca="1" si="18"/>
        <v>-0.43107682135410574</v>
      </c>
      <c r="F271" s="72">
        <f t="shared" ca="1" si="20"/>
        <v>-0.29780342246249009</v>
      </c>
      <c r="G271" s="64">
        <f ca="1">(F271-$F$38)*SQRT(1/$F$39)</f>
        <v>-0.85431443993864831</v>
      </c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86"/>
      <c r="AM271" s="16">
        <f ca="1">(G278-G279)^2</f>
        <v>8.7891312459474472E-2</v>
      </c>
      <c r="AN271" s="16">
        <f ca="1">(G278-G280)^2</f>
        <v>4.8838409245720519E-5</v>
      </c>
      <c r="AO271" s="16">
        <f ca="1">(G278-G281)^2</f>
        <v>0.31337445763725547</v>
      </c>
      <c r="AP271" s="16">
        <f ca="1">(G278-G282)^2</f>
        <v>2.9705766440581965E-2</v>
      </c>
      <c r="AQ271" s="16">
        <f ca="1">(G278-G283)^2</f>
        <v>8.0815406746342008E-3</v>
      </c>
      <c r="AR271" s="16">
        <f ca="1">(G278-G284)^2</f>
        <v>0.15529647777808825</v>
      </c>
      <c r="AS271" s="16">
        <f ca="1">(G278-G285)^2</f>
        <v>1.7168950733918282</v>
      </c>
      <c r="AT271" s="16">
        <f ca="1">(G278-G286)^2</f>
        <v>1.8779649782749861</v>
      </c>
      <c r="AU271" s="16">
        <f ca="1">(G278-G287)^2</f>
        <v>4.7402979102475191</v>
      </c>
      <c r="AV271" s="16">
        <f ca="1">(G278-G288)^2</f>
        <v>4.0721487175184015</v>
      </c>
      <c r="AW271" s="16">
        <f ca="1">(G278-G289)^2</f>
        <v>4.0304343732125423</v>
      </c>
      <c r="AX271" s="16">
        <f ca="1">(G278-G290)^2</f>
        <v>4.4676073047888636</v>
      </c>
      <c r="AY271" s="16">
        <f ca="1">(G278-G291)^2</f>
        <v>6.5014300668064626</v>
      </c>
      <c r="AZ271" s="16">
        <f ca="1">(G278-G292)^2</f>
        <v>5.0240938899403611</v>
      </c>
      <c r="BA271" s="16">
        <f ca="1">(G278-G293)^2</f>
        <v>6.8599790879425937</v>
      </c>
      <c r="BB271" s="16">
        <f ca="1">(G278-G294)^2</f>
        <v>10.48349033090093</v>
      </c>
    </row>
    <row r="272" spans="2:54" x14ac:dyDescent="0.25">
      <c r="B272" s="84"/>
      <c r="C272" s="71">
        <f t="shared" si="19"/>
        <v>231</v>
      </c>
      <c r="D272" s="19">
        <f t="shared" ca="1" si="17"/>
        <v>0.73965402096558841</v>
      </c>
      <c r="E272" s="19">
        <f t="shared" ca="1" si="18"/>
        <v>0.64227913678758342</v>
      </c>
      <c r="F272" s="72">
        <f t="shared" ca="1" si="20"/>
        <v>-0.15752914912233737</v>
      </c>
      <c r="G272" s="65">
        <f ca="1">(F272-$F$38)*SQRT(1/$F$39)</f>
        <v>-0.36562809811826824</v>
      </c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86"/>
      <c r="AM272" s="16">
        <f ca="1">(G279-G280)^2</f>
        <v>8.3796494566834467E-2</v>
      </c>
      <c r="AN272" s="16">
        <f ca="1">(G279-G281)^2</f>
        <v>0.73318679909618556</v>
      </c>
      <c r="AO272" s="16">
        <f ca="1">(G279-G282)^2</f>
        <v>0.2197905972870336</v>
      </c>
      <c r="AP272" s="16">
        <f ca="1">(G279-G283)^2</f>
        <v>0.14927565668469978</v>
      </c>
      <c r="AQ272" s="16">
        <f ca="1">(G279-G284)^2</f>
        <v>0.47684746799347999</v>
      </c>
      <c r="AR272" s="16">
        <f ca="1">(G279-G285)^2</f>
        <v>2.5817037852075373</v>
      </c>
      <c r="AS272" s="16">
        <f ca="1">(G279-G286)^2</f>
        <v>2.7783999675753233</v>
      </c>
      <c r="AT272" s="16">
        <f ca="1">(G279-G287)^2</f>
        <v>6.1191284231042218</v>
      </c>
      <c r="AU272" s="16">
        <f ca="1">(G279-G288)^2</f>
        <v>5.3565457680549793</v>
      </c>
      <c r="AV272" s="16">
        <f ca="1">(G279-G289)^2</f>
        <v>5.3086872556891755</v>
      </c>
      <c r="AW272" s="16">
        <f ca="1">(G279-G290)^2</f>
        <v>5.8087565628787328</v>
      </c>
      <c r="AX272" s="16">
        <f ca="1">(G279-G291)^2</f>
        <v>8.1011669023735156</v>
      </c>
      <c r="AY272" s="16">
        <f ca="1">(G279-G292)^2</f>
        <v>6.4410062043504981</v>
      </c>
      <c r="AZ272" s="16">
        <f ca="1">(G279-G293)^2</f>
        <v>8.5008450498845676</v>
      </c>
      <c r="BA272" s="16">
        <f ca="1">(G279-G294)^2</f>
        <v>12.491181345765938</v>
      </c>
      <c r="BB272" s="16">
        <f ca="1">(G279-G295)^2</f>
        <v>10.665685627985095</v>
      </c>
    </row>
    <row r="273" spans="2:54" x14ac:dyDescent="0.25">
      <c r="B273" s="84"/>
      <c r="C273" s="71">
        <f t="shared" si="19"/>
        <v>232</v>
      </c>
      <c r="D273" s="19">
        <f t="shared" ca="1" si="17"/>
        <v>0.16890822565226105</v>
      </c>
      <c r="E273" s="19">
        <f t="shared" ca="1" si="18"/>
        <v>-0.95848857215513172</v>
      </c>
      <c r="F273" s="72">
        <f t="shared" ca="1" si="20"/>
        <v>0.17396280028320804</v>
      </c>
      <c r="G273" s="66">
        <f ca="1">(F273-$F$38)*SQRT(1/$F$39)</f>
        <v>0.78922078643148452</v>
      </c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86"/>
      <c r="AM273" s="16">
        <f ca="1">(G280-G281)^2</f>
        <v>0.32124754297748287</v>
      </c>
      <c r="AN273" s="16">
        <f ca="1">(G280-G282)^2</f>
        <v>3.2163573407848263E-2</v>
      </c>
      <c r="AO273" s="16">
        <f ca="1">(G280-G283)^2</f>
        <v>9.3868655992134075E-3</v>
      </c>
      <c r="AP273" s="16">
        <f ca="1">(G280-G284)^2</f>
        <v>0.16085328602608406</v>
      </c>
      <c r="AQ273" s="16">
        <f ca="1">(G280-G285)^2</f>
        <v>1.7352578872544016</v>
      </c>
      <c r="AR273" s="16">
        <f ca="1">(G280-G286)^2</f>
        <v>1.8971675966932142</v>
      </c>
      <c r="AS273" s="16">
        <f ca="1">(G280-G287)^2</f>
        <v>4.770777562598381</v>
      </c>
      <c r="AT273" s="16">
        <f ca="1">(G280-G288)^2</f>
        <v>4.1004023261323903</v>
      </c>
      <c r="AU273" s="16">
        <f ca="1">(G280-G289)^2</f>
        <v>4.0585431477127321</v>
      </c>
      <c r="AV273" s="16">
        <f ca="1">(G280-G290)^2</f>
        <v>4.4971987113938816</v>
      </c>
      <c r="AW273" s="16">
        <f ca="1">(G280-G291)^2</f>
        <v>6.5371170590559453</v>
      </c>
      <c r="AX273" s="16">
        <f ca="1">(G280-G292)^2</f>
        <v>5.0554712299726239</v>
      </c>
      <c r="AY273" s="16">
        <f ca="1">(G280-G293)^2</f>
        <v>6.8966356012910648</v>
      </c>
      <c r="AZ273" s="16">
        <f ca="1">(G280-G294)^2</f>
        <v>10.528793870330253</v>
      </c>
      <c r="BA273" s="16">
        <f ca="1">(G280-G295)^2</f>
        <v>8.8587181840582669</v>
      </c>
      <c r="BB273" s="16">
        <f ca="1">(G280-G296)^2</f>
        <v>6.6629331034698716</v>
      </c>
    </row>
    <row r="274" spans="2:54" x14ac:dyDescent="0.25">
      <c r="B274" s="84"/>
      <c r="C274" s="71">
        <f t="shared" si="19"/>
        <v>233</v>
      </c>
      <c r="D274" s="19">
        <f t="shared" ca="1" si="17"/>
        <v>0.76055742074621391</v>
      </c>
      <c r="E274" s="19">
        <f t="shared" ca="1" si="18"/>
        <v>0.70809678096710771</v>
      </c>
      <c r="F274" s="72">
        <f t="shared" ca="1" si="20"/>
        <v>0.28629019644486781</v>
      </c>
      <c r="G274" s="66">
        <f ca="1">(F274-$F$38)*SQRT(1/$F$39)</f>
        <v>1.1805460309639566</v>
      </c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86"/>
      <c r="AM274" s="16">
        <f ca="1">(G281-G282)^2</f>
        <v>0.15011361093435752</v>
      </c>
      <c r="AN274" s="16">
        <f ca="1">(G281-G283)^2</f>
        <v>0.22080713491469253</v>
      </c>
      <c r="AO274" s="16">
        <f ca="1">(G281-G284)^2</f>
        <v>2.7463730140160115E-2</v>
      </c>
      <c r="AP274" s="16">
        <f ca="1">(G281-G285)^2</f>
        <v>0.56325751683937031</v>
      </c>
      <c r="AQ274" s="16">
        <f ca="1">(G281-G286)^2</f>
        <v>0.65705620713251711</v>
      </c>
      <c r="AR274" s="16">
        <f ca="1">(G281-G287)^2</f>
        <v>2.6160601865377653</v>
      </c>
      <c r="AS274" s="16">
        <f ca="1">(G281-G288)^2</f>
        <v>2.1262247037087572</v>
      </c>
      <c r="AT274" s="16">
        <f ca="1">(G281-G289)^2</f>
        <v>2.0961120668284301</v>
      </c>
      <c r="AU274" s="16">
        <f ca="1">(G281-G290)^2</f>
        <v>2.4145211005308487</v>
      </c>
      <c r="AV274" s="16">
        <f ca="1">(G281-G291)^2</f>
        <v>3.9600666233032147</v>
      </c>
      <c r="AW274" s="16">
        <f ca="1">(G281-G292)^2</f>
        <v>2.8279483154768892</v>
      </c>
      <c r="AX274" s="16">
        <f ca="1">(G281-G293)^2</f>
        <v>4.2409536914760979</v>
      </c>
      <c r="AY274" s="16">
        <f ca="1">(G281-G294)^2</f>
        <v>7.1718085977507977</v>
      </c>
      <c r="AZ274" s="16">
        <f ca="1">(G281-G295)^2</f>
        <v>5.8060413351391738</v>
      </c>
      <c r="BA274" s="16">
        <f ca="1">(G281-G296)^2</f>
        <v>4.0581246739731229</v>
      </c>
      <c r="BB274" s="16">
        <f ca="1">(G281-G297)^2</f>
        <v>3.4120748475956244</v>
      </c>
    </row>
    <row r="275" spans="2:54" ht="15.75" thickBot="1" x14ac:dyDescent="0.3">
      <c r="B275" s="84"/>
      <c r="C275" s="71">
        <f t="shared" si="19"/>
        <v>234</v>
      </c>
      <c r="D275" s="19">
        <f t="shared" ca="1" si="17"/>
        <v>0.70250273325613455</v>
      </c>
      <c r="E275" s="19">
        <f t="shared" ca="1" si="18"/>
        <v>0.53161231520640584</v>
      </c>
      <c r="F275" s="72">
        <f t="shared" ca="1" si="20"/>
        <v>0.1999382514107032</v>
      </c>
      <c r="G275" s="66">
        <f ca="1">(F275-$F$38)*SQRT(1/$F$39)</f>
        <v>0.87971384610927883</v>
      </c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86"/>
      <c r="AM275" s="16">
        <f ca="1">(G282-G283)^2</f>
        <v>6.7990280561430862E-3</v>
      </c>
      <c r="AN275" s="16">
        <f ca="1">(G282-G284)^2</f>
        <v>4.916114737502842E-2</v>
      </c>
      <c r="AO275" s="16">
        <f ca="1">(G282-G285)^2</f>
        <v>1.2949297911557722</v>
      </c>
      <c r="AP275" s="16">
        <f ca="1">(G282-G286)^2</f>
        <v>1.4352878956271222</v>
      </c>
      <c r="AQ275" s="16">
        <f ca="1">(G282-G287)^2</f>
        <v>4.0194993593638326</v>
      </c>
      <c r="AR275" s="16">
        <f ca="1">(G282-G288)^2</f>
        <v>3.4062502898545577</v>
      </c>
      <c r="AS275" s="16">
        <f ca="1">(G282-G289)^2</f>
        <v>3.3681079376719012</v>
      </c>
      <c r="AT275" s="16">
        <f ca="1">(G282-G290)^2</f>
        <v>3.7687152421239896</v>
      </c>
      <c r="AU275" s="16">
        <f ca="1">(G282-G291)^2</f>
        <v>5.6522047481343831</v>
      </c>
      <c r="AV275" s="16">
        <f ca="1">(G282-G292)^2</f>
        <v>4.2811559877467582</v>
      </c>
      <c r="AW275" s="16">
        <f ca="1">(G282-G293)^2</f>
        <v>5.9868428159873126</v>
      </c>
      <c r="AX275" s="16">
        <f ca="1">(G282-G294)^2</f>
        <v>9.3970955369046987</v>
      </c>
      <c r="AY275" s="16">
        <f ca="1">(G282-G295)^2</f>
        <v>7.8233087480425922</v>
      </c>
      <c r="AZ275" s="16">
        <f ca="1">(G282-G296)^2</f>
        <v>5.7692376422832847</v>
      </c>
      <c r="BA275" s="16">
        <f ca="1">(G282-G297)^2</f>
        <v>4.9935498750155274</v>
      </c>
      <c r="BB275" s="16">
        <f ca="1">(G282-G298)^2</f>
        <v>2.8669952419183349</v>
      </c>
    </row>
    <row r="276" spans="2:54" ht="15.75" thickBot="1" x14ac:dyDescent="0.3">
      <c r="B276" s="84"/>
      <c r="C276" s="71">
        <f t="shared" si="19"/>
        <v>235</v>
      </c>
      <c r="D276" s="19">
        <f t="shared" ca="1" si="17"/>
        <v>0.19416913389637269</v>
      </c>
      <c r="E276" s="19">
        <f t="shared" ca="1" si="18"/>
        <v>-0.86263484135673762</v>
      </c>
      <c r="F276" s="72">
        <f t="shared" ca="1" si="20"/>
        <v>0.23967261969630416</v>
      </c>
      <c r="G276" s="66">
        <f ca="1">(F276-$F$38)*SQRT(1/$F$39)</f>
        <v>1.0181401064610112</v>
      </c>
      <c r="H276" s="10"/>
      <c r="I276" s="15">
        <f ca="1">AVERAGE(G272:G281)</f>
        <v>0.77952532445383493</v>
      </c>
      <c r="J276" s="18">
        <f ca="1">_xlfn.VAR.P(G272:G281)</f>
        <v>0.20677913240971094</v>
      </c>
      <c r="K276" s="17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86"/>
      <c r="AM276" s="16">
        <f ca="1">(G283-G284)^2</f>
        <v>9.2525077743361717E-2</v>
      </c>
      <c r="AN276" s="16">
        <f ca="1">(G283-G285)^2</f>
        <v>1.4893908982881485</v>
      </c>
      <c r="AO276" s="16">
        <f ca="1">(G283-G286)^2</f>
        <v>1.6396577987738148</v>
      </c>
      <c r="AP276" s="16">
        <f ca="1">(G283-G287)^2</f>
        <v>4.3569262078825846</v>
      </c>
      <c r="AQ276" s="16">
        <f ca="1">(G283-G288)^2</f>
        <v>3.7174122018960292</v>
      </c>
      <c r="AR276" s="16">
        <f ca="1">(G283-G289)^2</f>
        <v>3.6775609619967176</v>
      </c>
      <c r="AS276" s="16">
        <f ca="1">(G283-G290)^2</f>
        <v>4.0956617403673272</v>
      </c>
      <c r="AT276" s="16">
        <f ca="1">(G283-G291)^2</f>
        <v>6.0510726408642252</v>
      </c>
      <c r="AU276" s="16">
        <f ca="1">(G283-G292)^2</f>
        <v>4.629174591287164</v>
      </c>
      <c r="AV276" s="16">
        <f ca="1">(G283-G293)^2</f>
        <v>6.3971500212771586</v>
      </c>
      <c r="AW276" s="16">
        <f ca="1">(G283-G294)^2</f>
        <v>9.909428406366823</v>
      </c>
      <c r="AX276" s="16">
        <f ca="1">(G283-G295)^2</f>
        <v>8.2913708059192981</v>
      </c>
      <c r="AY276" s="16">
        <f ca="1">(G283-G296)^2</f>
        <v>6.1721437699599262</v>
      </c>
      <c r="AZ276" s="16">
        <f ca="1">(G283-G297)^2</f>
        <v>5.3688663962791452</v>
      </c>
      <c r="BA276" s="16">
        <f ca="1">(G283-G298)^2</f>
        <v>3.1530273703521483</v>
      </c>
      <c r="BB276" s="16">
        <f ca="1">(G283-G299)^2</f>
        <v>4.5683760546874437</v>
      </c>
    </row>
    <row r="277" spans="2:54" x14ac:dyDescent="0.25">
      <c r="B277" s="84"/>
      <c r="C277" s="71">
        <f t="shared" si="19"/>
        <v>236</v>
      </c>
      <c r="D277" s="19">
        <f t="shared" ca="1" si="17"/>
        <v>0.64357762552453013</v>
      </c>
      <c r="E277" s="19">
        <f t="shared" ca="1" si="18"/>
        <v>0.36803820232591022</v>
      </c>
      <c r="F277" s="72">
        <f t="shared" ca="1" si="20"/>
        <v>0.2799432793894247</v>
      </c>
      <c r="G277" s="66">
        <f ca="1">(F277-$F$38)*SQRT(1/$F$39)</f>
        <v>1.1584346943388819</v>
      </c>
      <c r="H277" s="2"/>
      <c r="I277" s="4"/>
      <c r="J277" s="4"/>
      <c r="K277" s="4"/>
      <c r="L277" s="87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86"/>
      <c r="AM277" s="16">
        <f ca="1">(G284-G285)^2</f>
        <v>0.83947134198970841</v>
      </c>
      <c r="AN277" s="16">
        <f ca="1">(G284-G286)^2</f>
        <v>0.95318489114351301</v>
      </c>
      <c r="AO277" s="16">
        <f ca="1">(G284-G287)^2</f>
        <v>3.179608876338202</v>
      </c>
      <c r="AP277" s="16">
        <f ca="1">(G284-G288)^2</f>
        <v>2.636985698397349</v>
      </c>
      <c r="AQ277" s="16">
        <f ca="1">(G284-G289)^2</f>
        <v>2.6034385112813787</v>
      </c>
      <c r="AR277" s="16">
        <f ca="1">(G284-G290)^2</f>
        <v>2.9570062124512284</v>
      </c>
      <c r="AS277" s="16">
        <f ca="1">(G284-G291)^2</f>
        <v>4.6471005197773421</v>
      </c>
      <c r="AT277" s="16">
        <f ca="1">(G284-G292)^2</f>
        <v>3.4127844862223515</v>
      </c>
      <c r="AU277" s="16">
        <f ca="1">(G284-G293)^2</f>
        <v>4.9509785037755476</v>
      </c>
      <c r="AV277" s="16">
        <f ca="1">(G284-G294)^2</f>
        <v>8.0868862438375437</v>
      </c>
      <c r="AW277" s="16">
        <f ca="1">(G284-G295)^2</f>
        <v>6.6321427864292373</v>
      </c>
      <c r="AX277" s="16">
        <f ca="1">(G284-G296)^2</f>
        <v>4.7532746805069879</v>
      </c>
      <c r="AY277" s="16">
        <f ca="1">(G284-G297)^2</f>
        <v>4.0517748159066214</v>
      </c>
      <c r="AZ277" s="16">
        <f ca="1">(G284-G298)^2</f>
        <v>2.165304138550376</v>
      </c>
      <c r="BA277" s="16">
        <f ca="1">(G284-G299)^2</f>
        <v>3.3606098579528636</v>
      </c>
      <c r="BB277" s="16">
        <f ca="1">(G284-G300)^2</f>
        <v>3.6471791355839316</v>
      </c>
    </row>
    <row r="278" spans="2:54" x14ac:dyDescent="0.25">
      <c r="B278" s="84"/>
      <c r="C278" s="71">
        <f t="shared" si="19"/>
        <v>237</v>
      </c>
      <c r="D278" s="19">
        <f t="shared" ca="1" si="17"/>
        <v>0.87141522684245787</v>
      </c>
      <c r="E278" s="19">
        <f t="shared" ca="1" si="18"/>
        <v>1.1331064660578358</v>
      </c>
      <c r="F278" s="72">
        <f t="shared" ca="1" si="20"/>
        <v>0.19077552939121106</v>
      </c>
      <c r="G278" s="66">
        <f ca="1">(F278-$F$38)*SQRT(1/$F$39)</f>
        <v>0.8477928316694846</v>
      </c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86"/>
      <c r="AM278" s="16">
        <f ca="1">(G285-G286)^2</f>
        <v>3.6102306698314515E-3</v>
      </c>
      <c r="AN278" s="16">
        <f ca="1">(G285-G287)^2</f>
        <v>0.75154871554357183</v>
      </c>
      <c r="AO278" s="16">
        <f ca="1">(G285-G288)^2</f>
        <v>0.50077296909098568</v>
      </c>
      <c r="AP278" s="16">
        <f ca="1">(G285-G289)^2</f>
        <v>0.48621438646827975</v>
      </c>
      <c r="AQ278" s="16">
        <f ca="1">(G285-G290)^2</f>
        <v>0.64540029519238717</v>
      </c>
      <c r="AR278" s="16">
        <f ca="1">(G285-G291)^2</f>
        <v>1.5363274593541789</v>
      </c>
      <c r="AS278" s="16">
        <f ca="1">(G285-G292)^2</f>
        <v>0.86703218858602449</v>
      </c>
      <c r="AT278" s="16">
        <f ca="1">(G285-G293)^2</f>
        <v>1.7130955228118745</v>
      </c>
      <c r="AU278" s="16">
        <f ca="1">(G285-G294)^2</f>
        <v>3.7153272663482282</v>
      </c>
      <c r="AV278" s="16">
        <f ca="1">(G285-G295)^2</f>
        <v>2.752506668234926</v>
      </c>
      <c r="AW278" s="16">
        <f ca="1">(G285-G296)^2</f>
        <v>1.597630066787324</v>
      </c>
      <c r="AX278" s="16">
        <f ca="1">(G285-G297)^2</f>
        <v>1.2026969351534715</v>
      </c>
      <c r="AY278" s="16">
        <f ca="1">(G285-G298)^2</f>
        <v>0.30832539125250114</v>
      </c>
      <c r="AZ278" s="16">
        <f ca="1">(G285-G299)^2</f>
        <v>0.84083386319611919</v>
      </c>
      <c r="BA278" s="16">
        <f ca="1">(G285-G300)^2</f>
        <v>0.98710629958387897</v>
      </c>
      <c r="BB278" s="16">
        <f ca="1">(G285-G301)^2</f>
        <v>1.2703402695407695</v>
      </c>
    </row>
    <row r="279" spans="2:54" x14ac:dyDescent="0.25">
      <c r="B279" s="84"/>
      <c r="C279" s="71">
        <f t="shared" si="19"/>
        <v>238</v>
      </c>
      <c r="D279" s="19">
        <f t="shared" ca="1" si="17"/>
        <v>0.93659899022108983</v>
      </c>
      <c r="E279" s="19">
        <f t="shared" ca="1" si="18"/>
        <v>1.5268351061929875</v>
      </c>
      <c r="F279" s="72">
        <f t="shared" ca="1" si="20"/>
        <v>0.27587381312050296</v>
      </c>
      <c r="G279" s="66">
        <f ca="1">(F279-$F$38)*SQRT(1/$F$39)</f>
        <v>1.1442575217414634</v>
      </c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86"/>
      <c r="AM279" s="16">
        <f ca="1">(G286-G287)^2</f>
        <v>0.6509809404208593</v>
      </c>
      <c r="AN279" s="16">
        <f ca="1">(G286-G288)^2</f>
        <v>0.41934424558957084</v>
      </c>
      <c r="AO279" s="16">
        <f ca="1">(G286-G289)^2</f>
        <v>0.40603091593948737</v>
      </c>
      <c r="AP279" s="16">
        <f ca="1">(G286-G290)^2</f>
        <v>0.5524694684820175</v>
      </c>
      <c r="AQ279" s="16">
        <f ca="1">(G286-G291)^2</f>
        <v>1.3909880809252999</v>
      </c>
      <c r="AR279" s="16">
        <f ca="1">(G286-G292)^2</f>
        <v>0.7587462852928929</v>
      </c>
      <c r="AS279" s="16">
        <f ca="1">(G286-G293)^2</f>
        <v>1.5594204077332054</v>
      </c>
      <c r="AT279" s="16">
        <f ca="1">(G286-G294)^2</f>
        <v>3.4873068561655898</v>
      </c>
      <c r="AU279" s="16">
        <f ca="1">(G286-G295)^2</f>
        <v>2.5567460485521813</v>
      </c>
      <c r="AV279" s="16">
        <f ca="1">(G286-G296)^2</f>
        <v>1.4493480584696359</v>
      </c>
      <c r="AW279" s="16">
        <f ca="1">(G286-G297)^2</f>
        <v>1.0745192549694866</v>
      </c>
      <c r="AX279" s="16">
        <f ca="1">(G286-G298)^2</f>
        <v>0.2452085424481773</v>
      </c>
      <c r="AY279" s="16">
        <f ca="1">(G286-G299)^2</f>
        <v>0.73425145888260002</v>
      </c>
      <c r="AZ279" s="16">
        <f ca="1">(G286-G300)^2</f>
        <v>0.87132337404881655</v>
      </c>
      <c r="BA279" s="16">
        <f ca="1">(G286-G301)^2</f>
        <v>1.1385072072468216</v>
      </c>
      <c r="BB279" s="16">
        <f ca="1">(G286-G302)^2</f>
        <v>0.24924197429040279</v>
      </c>
    </row>
    <row r="280" spans="2:54" x14ac:dyDescent="0.25">
      <c r="B280" s="84"/>
      <c r="C280" s="71">
        <f t="shared" si="19"/>
        <v>239</v>
      </c>
      <c r="D280" s="19">
        <f t="shared" ca="1" si="17"/>
        <v>9.9010359889773913E-2</v>
      </c>
      <c r="E280" s="19">
        <f t="shared" ca="1" si="18"/>
        <v>-1.2872110988985468</v>
      </c>
      <c r="F280" s="72">
        <f t="shared" ca="1" si="20"/>
        <v>0.19278151854865555</v>
      </c>
      <c r="G280" s="66">
        <f ca="1">(F280-$F$38)*SQRT(1/$F$39)</f>
        <v>0.85478127994114839</v>
      </c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86"/>
      <c r="AM280" s="16">
        <f ca="1">(G287-G288)^2</f>
        <v>2.5365643532397921E-2</v>
      </c>
      <c r="AN280" s="16">
        <f ca="1">(G287-G289)^2</f>
        <v>2.877377595633759E-2</v>
      </c>
      <c r="AO280" s="16">
        <f ca="1">(G287-G290)^2</f>
        <v>4.0387295429732198E-3</v>
      </c>
      <c r="AP280" s="16">
        <f ca="1">(G287-G291)^2</f>
        <v>0.13880667510771161</v>
      </c>
      <c r="AQ280" s="16">
        <f ca="1">(G287-G292)^2</f>
        <v>4.125048224259225E-3</v>
      </c>
      <c r="AR280" s="16">
        <f ca="1">(G287-G293)^2</f>
        <v>0.19530535685474995</v>
      </c>
      <c r="AS280" s="16">
        <f ca="1">(G287-G294)^2</f>
        <v>1.1248709341110394</v>
      </c>
      <c r="AT280" s="16">
        <f ca="1">(G287-G295)^2</f>
        <v>0.62749990818823909</v>
      </c>
      <c r="AU280" s="16">
        <f ca="1">(G287-G296)^2</f>
        <v>0.15765253370159485</v>
      </c>
      <c r="AV280" s="16">
        <f ca="1">(G287-G297)^2</f>
        <v>5.2787960604747837E-2</v>
      </c>
      <c r="AW280" s="16">
        <f ca="1">(G287-G298)^2</f>
        <v>9.7124810737568498E-2</v>
      </c>
      <c r="AX280" s="16">
        <f ca="1">(G287-G299)^2</f>
        <v>2.505086766699072E-3</v>
      </c>
      <c r="AY280" s="16">
        <f ca="1">(G287-G300)^2</f>
        <v>1.6030887167747053E-2</v>
      </c>
      <c r="AZ280" s="16">
        <f ca="1">(G287-G301)^2</f>
        <v>6.7690839678773596E-2</v>
      </c>
      <c r="BA280" s="16">
        <f ca="1">(G287-G302)^2</f>
        <v>9.4613146111307625E-2</v>
      </c>
      <c r="BB280" s="16">
        <f ca="1">(G287-G303)^2</f>
        <v>0.21290274217022193</v>
      </c>
    </row>
    <row r="281" spans="2:54" ht="15.75" thickBot="1" x14ac:dyDescent="0.3">
      <c r="B281" s="84"/>
      <c r="C281" s="71">
        <f t="shared" si="19"/>
        <v>240</v>
      </c>
      <c r="D281" s="19">
        <f t="shared" ca="1" si="17"/>
        <v>0.89721519812983164</v>
      </c>
      <c r="E281" s="19">
        <f t="shared" ca="1" si="18"/>
        <v>1.2658421428860374</v>
      </c>
      <c r="F281" s="72">
        <f t="shared" ca="1" si="20"/>
        <v>3.0088943248024188E-2</v>
      </c>
      <c r="G281" s="67">
        <f ca="1">(F281-$F$38)*SQRT(1/$F$39)</f>
        <v>0.287994244999908</v>
      </c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86"/>
      <c r="AM281" s="16">
        <f ca="1">(G288-G289)^2</f>
        <v>1.0737921670649342E-4</v>
      </c>
      <c r="AN281" s="16">
        <f ca="1">(G288-G290)^2</f>
        <v>9.1613521633804543E-3</v>
      </c>
      <c r="AO281" s="16">
        <f ca="1">(G288-G291)^2</f>
        <v>0.28284701081497193</v>
      </c>
      <c r="AP281" s="16">
        <f ca="1">(G288-G292)^2</f>
        <v>4.9948893320871976E-2</v>
      </c>
      <c r="AQ281" s="16">
        <f ca="1">(G288-G293)^2</f>
        <v>0.36144096965538858</v>
      </c>
      <c r="AR281" s="16">
        <f ca="1">(G288-G294)^2</f>
        <v>1.4880713013449307</v>
      </c>
      <c r="AS281" s="16">
        <f ca="1">(G288-G295)^2</f>
        <v>0.90519025513047191</v>
      </c>
      <c r="AT281" s="16">
        <f ca="1">(G288-G296)^2</f>
        <v>0.30949280665592865</v>
      </c>
      <c r="AU281" s="16">
        <f ca="1">(G288-G297)^2</f>
        <v>0.15133831815591606</v>
      </c>
      <c r="AV281" s="16">
        <f ca="1">(G288-G298)^2</f>
        <v>2.3220452208502218E-2</v>
      </c>
      <c r="AW281" s="16">
        <f ca="1">(G288-G299)^2</f>
        <v>4.3813520260934408E-2</v>
      </c>
      <c r="AX281" s="16">
        <f ca="1">(G288-G300)^2</f>
        <v>8.172685524161942E-2</v>
      </c>
      <c r="AY281" s="16">
        <f ca="1">(G288-G301)^2</f>
        <v>0.17593040455438944</v>
      </c>
      <c r="AZ281" s="16">
        <f ca="1">(G288-G302)^2</f>
        <v>2.2000764806743053E-2</v>
      </c>
      <c r="BA281" s="16">
        <f ca="1">(G288-G303)^2</f>
        <v>9.1293352925486279E-2</v>
      </c>
      <c r="BB281" s="16">
        <f ca="1">(G288-G304)^2</f>
        <v>0.33958986756342824</v>
      </c>
    </row>
    <row r="282" spans="2:54" x14ac:dyDescent="0.25">
      <c r="B282" s="84"/>
      <c r="C282" s="71">
        <f t="shared" si="19"/>
        <v>241</v>
      </c>
      <c r="D282" s="19">
        <f t="shared" ca="1" si="17"/>
        <v>0.50474747472769366</v>
      </c>
      <c r="E282" s="19">
        <f t="shared" ca="1" si="18"/>
        <v>1.1900435270219925E-2</v>
      </c>
      <c r="F282" s="72">
        <f t="shared" ca="1" si="20"/>
        <v>0.14130253382637961</v>
      </c>
      <c r="G282" s="62">
        <f ca="1">(F282-$F$38)*SQRT(1/$F$39)</f>
        <v>0.675439222944335</v>
      </c>
      <c r="H282" s="2"/>
      <c r="I282" s="4"/>
      <c r="J282" s="4"/>
      <c r="K282" s="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86"/>
      <c r="AM282" s="16">
        <f ca="1">(G289-G290)^2</f>
        <v>1.1252403549853044E-2</v>
      </c>
      <c r="AN282" s="16">
        <f ca="1">(G289-G291)^2</f>
        <v>0.29397652965501558</v>
      </c>
      <c r="AO282" s="16">
        <f ca="1">(G289-G292)^2</f>
        <v>5.4688107180633612E-2</v>
      </c>
      <c r="AP282" s="16">
        <f ca="1">(G289-G293)^2</f>
        <v>0.37400808373399819</v>
      </c>
      <c r="AQ282" s="16">
        <f ca="1">(G289-G294)^2</f>
        <v>1.51346013073696</v>
      </c>
      <c r="AR282" s="16">
        <f ca="1">(G289-G295)^2</f>
        <v>0.92501550650076136</v>
      </c>
      <c r="AS282" s="16">
        <f ca="1">(G289-G296)^2</f>
        <v>0.32112981642265848</v>
      </c>
      <c r="AT282" s="16">
        <f ca="1">(G289-G297)^2</f>
        <v>0.15950810149577599</v>
      </c>
      <c r="AU282" s="16">
        <f ca="1">(G289-G298)^2</f>
        <v>2.0169734549101499E-2</v>
      </c>
      <c r="AV282" s="16">
        <f ca="1">(G289-G299)^2</f>
        <v>4.8258945806011873E-2</v>
      </c>
      <c r="AW282" s="16">
        <f ca="1">(G289-G300)^2</f>
        <v>8.7759018234880137E-2</v>
      </c>
      <c r="AX282" s="16">
        <f ca="1">(G289-G301)^2</f>
        <v>0.18473060127427793</v>
      </c>
      <c r="AY282" s="16">
        <f ca="1">(G289-G302)^2</f>
        <v>1.9034107659388864E-2</v>
      </c>
      <c r="AZ282" s="16">
        <f ca="1">(G289-G303)^2</f>
        <v>8.5138780776157372E-2</v>
      </c>
      <c r="BA282" s="16">
        <f ca="1">(G289-G304)^2</f>
        <v>0.32762001299413512</v>
      </c>
      <c r="BB282" s="16">
        <f ca="1">(G289-G305)^2</f>
        <v>2.2161241512800793</v>
      </c>
    </row>
    <row r="283" spans="2:54" x14ac:dyDescent="0.25">
      <c r="B283" s="84"/>
      <c r="C283" s="71">
        <f t="shared" si="19"/>
        <v>242</v>
      </c>
      <c r="D283" s="19">
        <f t="shared" ca="1" si="17"/>
        <v>0.36746830707834499</v>
      </c>
      <c r="E283" s="19">
        <f t="shared" ca="1" si="18"/>
        <v>-0.33856611319276636</v>
      </c>
      <c r="F283" s="72">
        <f t="shared" ca="1" si="20"/>
        <v>0.16497106150249688</v>
      </c>
      <c r="G283" s="63">
        <f ca="1">(F283-$F$38)*SQRT(1/$F$39)</f>
        <v>0.75789544197081649</v>
      </c>
      <c r="H283" s="2"/>
      <c r="I283" s="4"/>
      <c r="J283" s="4"/>
      <c r="K283" s="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86"/>
      <c r="AM283" s="16">
        <f ca="1">(G290-G291)^2</f>
        <v>0.19019950139085717</v>
      </c>
      <c r="AN283" s="16">
        <f ca="1">(G290-G292)^2</f>
        <v>1.6327099181829556E-2</v>
      </c>
      <c r="AO283" s="16">
        <f ca="1">(G290-G293)^2</f>
        <v>0.25551473761809645</v>
      </c>
      <c r="AP283" s="16">
        <f ca="1">(G290-G294)^2</f>
        <v>1.2637139584465173</v>
      </c>
      <c r="AQ283" s="16">
        <f ca="1">(G290-G295)^2</f>
        <v>0.73222234877550829</v>
      </c>
      <c r="AR283" s="16">
        <f ca="1">(G290-G296)^2</f>
        <v>0.21215772519248796</v>
      </c>
      <c r="AS283" s="16">
        <f ca="1">(G290-G297)^2</f>
        <v>8.6029176069827185E-2</v>
      </c>
      <c r="AT283" s="16">
        <f ca="1">(G290-G298)^2</f>
        <v>6.155238819017704E-2</v>
      </c>
      <c r="AU283" s="16">
        <f ca="1">(G290-G299)^2</f>
        <v>1.2905378360734531E-2</v>
      </c>
      <c r="AV283" s="16">
        <f ca="1">(G290-G300)^2</f>
        <v>3.6162399888834657E-2</v>
      </c>
      <c r="AW283" s="16">
        <f ca="1">(G290-G301)^2</f>
        <v>0.10479828519314956</v>
      </c>
      <c r="AX283" s="16">
        <f ca="1">(G290-G302)^2</f>
        <v>5.9556253988760299E-2</v>
      </c>
      <c r="AY283" s="16">
        <f ca="1">(G290-G303)^2</f>
        <v>0.15829484880674349</v>
      </c>
      <c r="AZ283" s="16">
        <f ca="1">(G290-G304)^2</f>
        <v>0.46030573317856099</v>
      </c>
      <c r="BA283" s="16">
        <f ca="1">(G290-G305)^2</f>
        <v>2.5432038700943282</v>
      </c>
      <c r="BB283" s="16">
        <f ca="1">(G290-G306)^2</f>
        <v>2.4890680293737946</v>
      </c>
    </row>
    <row r="284" spans="2:54" x14ac:dyDescent="0.25">
      <c r="B284" s="84"/>
      <c r="C284" s="71">
        <f t="shared" si="19"/>
        <v>243</v>
      </c>
      <c r="D284" s="19">
        <f t="shared" ca="1" si="17"/>
        <v>0.49106146835029307</v>
      </c>
      <c r="E284" s="19">
        <f t="shared" ca="1" si="18"/>
        <v>-2.2407451132921374E-2</v>
      </c>
      <c r="F284" s="72">
        <f t="shared" ca="1" si="20"/>
        <v>7.7658333861014395E-2</v>
      </c>
      <c r="G284" s="63">
        <f ca="1">(F284-$F$38)*SQRT(1/$F$39)</f>
        <v>0.45371609069370938</v>
      </c>
      <c r="H284" s="2"/>
      <c r="I284" s="4"/>
      <c r="J284" s="4"/>
      <c r="K284" s="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86"/>
      <c r="AM284" s="16">
        <f ca="1">(G291-G292)^2</f>
        <v>9.5074258766100123E-2</v>
      </c>
      <c r="AN284" s="16">
        <f ca="1">(G291-G293)^2</f>
        <v>4.8116389123897037E-3</v>
      </c>
      <c r="AO284" s="16">
        <f ca="1">(G291-G294)^2</f>
        <v>0.4733875503435071</v>
      </c>
      <c r="AP284" s="16">
        <f ca="1">(G291-G295)^2</f>
        <v>0.17604841643672364</v>
      </c>
      <c r="AQ284" s="16">
        <f ca="1">(G291-G296)^2</f>
        <v>5.996203189225169E-4</v>
      </c>
      <c r="AR284" s="16">
        <f ca="1">(G291-G297)^2</f>
        <v>2.0395087847847229E-2</v>
      </c>
      <c r="AS284" s="16">
        <f ca="1">(G291-G298)^2</f>
        <v>0.46815182990624005</v>
      </c>
      <c r="AT284" s="16">
        <f ca="1">(G291-G299)^2</f>
        <v>0.10401710998211783</v>
      </c>
      <c r="AU284" s="16">
        <f ca="1">(G291-G300)^2</f>
        <v>6.049363514113066E-2</v>
      </c>
      <c r="AV284" s="16">
        <f ca="1">(G291-G301)^2</f>
        <v>1.2632196680747481E-2</v>
      </c>
      <c r="AW284" s="16">
        <f ca="1">(G291-G302)^2</f>
        <v>0.46261786862074322</v>
      </c>
      <c r="AX284" s="16">
        <f ca="1">(G291-G303)^2</f>
        <v>0.6955251921455966</v>
      </c>
      <c r="AY284" s="16">
        <f ca="1">(G291-G304)^2</f>
        <v>1.2422819523876008</v>
      </c>
      <c r="AZ284" s="16">
        <f ca="1">(G291-G305)^2</f>
        <v>4.1243974160838537</v>
      </c>
      <c r="BA284" s="16">
        <f ca="1">(G291-G306)^2</f>
        <v>4.0553772620213113</v>
      </c>
      <c r="BB284" s="16">
        <f ca="1">(G291-G307)^2</f>
        <v>2.3383802227460766</v>
      </c>
    </row>
    <row r="285" spans="2:54" ht="15.75" thickBot="1" x14ac:dyDescent="0.3">
      <c r="B285" s="84"/>
      <c r="C285" s="71">
        <f t="shared" si="19"/>
        <v>244</v>
      </c>
      <c r="D285" s="19">
        <f t="shared" ca="1" si="17"/>
        <v>0.41842730299259956</v>
      </c>
      <c r="E285" s="19">
        <f t="shared" ca="1" si="18"/>
        <v>-0.20591845932321326</v>
      </c>
      <c r="F285" s="72">
        <f t="shared" ca="1" si="20"/>
        <v>-0.18533864750838205</v>
      </c>
      <c r="G285" s="63">
        <f ca="1">(F285-$F$38)*SQRT(1/$F$39)</f>
        <v>-0.46251059631650232</v>
      </c>
      <c r="H285" s="2"/>
      <c r="I285" s="4"/>
      <c r="J285" s="4"/>
      <c r="K285" s="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86"/>
      <c r="AM285" s="16">
        <f ca="1">(G292-G293)^2</f>
        <v>0.14266266721736806</v>
      </c>
      <c r="AN285" s="16">
        <f ca="1">(G292-G294)^2</f>
        <v>0.9927587356033486</v>
      </c>
      <c r="AO285" s="16">
        <f ca="1">(G292-G295)^2</f>
        <v>0.52987099075032429</v>
      </c>
      <c r="AP285" s="16">
        <f ca="1">(G292-G296)^2</f>
        <v>0.11077466811906332</v>
      </c>
      <c r="AQ285" s="16">
        <f ca="1">(G292-G297)^2</f>
        <v>2.7400104318953771E-2</v>
      </c>
      <c r="AR285" s="16">
        <f ca="1">(G292-G298)^2</f>
        <v>0.14128207239373877</v>
      </c>
      <c r="AS285" s="16">
        <f ca="1">(G292-G299)^2</f>
        <v>2.0095037124568825E-4</v>
      </c>
      <c r="AT285" s="16">
        <f ca="1">(G292-G300)^2</f>
        <v>3.892088043409455E-3</v>
      </c>
      <c r="AU285" s="16">
        <f ca="1">(G292-G301)^2</f>
        <v>3.8395655826307738E-2</v>
      </c>
      <c r="AV285" s="16">
        <f ca="1">(G292-G302)^2</f>
        <v>0.1382493973219619</v>
      </c>
      <c r="AW285" s="16">
        <f ca="1">(G292-G303)^2</f>
        <v>0.27629781919586421</v>
      </c>
      <c r="AX285" s="16">
        <f ca="1">(G292-G304)^2</f>
        <v>0.6500163074619254</v>
      </c>
      <c r="AY285" s="16">
        <f ca="1">(G292-G305)^2</f>
        <v>2.9670755279523489</v>
      </c>
      <c r="AZ285" s="16">
        <f ca="1">(G292-G306)^2</f>
        <v>2.9085787620821204</v>
      </c>
      <c r="BA285" s="16">
        <f ca="1">(G292-G307)^2</f>
        <v>1.4904385402028235</v>
      </c>
      <c r="BB285" s="16">
        <f ca="1">(G292-G308)^2</f>
        <v>1.8491447787015483</v>
      </c>
    </row>
    <row r="286" spans="2:54" ht="15.75" thickBot="1" x14ac:dyDescent="0.3">
      <c r="B286" s="84"/>
      <c r="C286" s="71">
        <f t="shared" si="19"/>
        <v>245</v>
      </c>
      <c r="D286" s="19">
        <f t="shared" ca="1" si="17"/>
        <v>0.10419479080392147</v>
      </c>
      <c r="E286" s="19">
        <f t="shared" ca="1" si="18"/>
        <v>-1.2580060131005393</v>
      </c>
      <c r="F286" s="72">
        <f t="shared" ca="1" si="20"/>
        <v>-0.20258571655746058</v>
      </c>
      <c r="G286" s="63">
        <f ca="1">(F286-$F$38)*SQRT(1/$F$39)</f>
        <v>-0.5225957914133933</v>
      </c>
      <c r="H286" s="10"/>
      <c r="I286" s="14">
        <f ca="1">AVERAGE(G282:G291)</f>
        <v>-0.5725326463959437</v>
      </c>
      <c r="J286" s="18">
        <f ca="1">_xlfn.VAR.P(G282:G291)</f>
        <v>0.74266175727160344</v>
      </c>
      <c r="K286" s="17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86"/>
      <c r="AM286" s="16">
        <f ca="1">(G293-G294)^2</f>
        <v>0.38274721268393347</v>
      </c>
      <c r="AN286" s="16">
        <f ca="1">(G293-G295)^2</f>
        <v>0.12265072925813283</v>
      </c>
      <c r="AO286" s="16">
        <f ca="1">(G293-G296)^2</f>
        <v>2.0141095677341752E-3</v>
      </c>
      <c r="AP286" s="16">
        <f ca="1">(G293-G297)^2</f>
        <v>4.5019227693769592E-2</v>
      </c>
      <c r="AQ286" s="16">
        <f ca="1">(G293-G298)^2</f>
        <v>0.56788612284143525</v>
      </c>
      <c r="AR286" s="16">
        <f ca="1">(G293-G299)^2</f>
        <v>0.15357214053815824</v>
      </c>
      <c r="AS286" s="16">
        <f ca="1">(G293-G300)^2</f>
        <v>9.9427028334153095E-2</v>
      </c>
      <c r="AT286" s="16">
        <f ca="1">(G293-G301)^2</f>
        <v>3.3036342652368503E-2</v>
      </c>
      <c r="AU286" s="16">
        <f ca="1">(G293-G302)^2</f>
        <v>0.56178945959378956</v>
      </c>
      <c r="AV286" s="16">
        <f ca="1">(G293-G303)^2</f>
        <v>0.81603672006528105</v>
      </c>
      <c r="AW286" s="16">
        <f ca="1">(G293-G304)^2</f>
        <v>1.4017210427084339</v>
      </c>
      <c r="AX286" s="16">
        <f ca="1">(G293-G305)^2</f>
        <v>4.4109544087992019</v>
      </c>
      <c r="AY286" s="16">
        <f ca="1">(G293-G306)^2</f>
        <v>4.3395668602530586</v>
      </c>
      <c r="AZ286" s="16">
        <f ca="1">(G293-G307)^2</f>
        <v>2.5553374840194052</v>
      </c>
      <c r="BA286" s="16">
        <f ca="1">(G293-G308)^2</f>
        <v>3.0190443732158911</v>
      </c>
      <c r="BB286" s="16">
        <f ca="1">(G293-G309)^2</f>
        <v>3.8546924218761651</v>
      </c>
    </row>
    <row r="287" spans="2:54" x14ac:dyDescent="0.25">
      <c r="B287" s="84"/>
      <c r="C287" s="71">
        <f t="shared" si="19"/>
        <v>246</v>
      </c>
      <c r="D287" s="19">
        <f t="shared" ca="1" si="17"/>
        <v>0.64084361590956906</v>
      </c>
      <c r="E287" s="19">
        <f t="shared" ca="1" si="18"/>
        <v>0.36071465500517197</v>
      </c>
      <c r="F287" s="72">
        <f t="shared" ca="1" si="20"/>
        <v>-0.4341822012338834</v>
      </c>
      <c r="G287" s="63">
        <f ca="1">(F287-$F$38)*SQRT(1/$F$39)</f>
        <v>-1.3294296903175353</v>
      </c>
      <c r="H287" s="2"/>
      <c r="I287" s="4"/>
      <c r="J287" s="4"/>
      <c r="K287" s="4"/>
      <c r="L287" s="87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86"/>
      <c r="AM287" s="16">
        <f ca="1">(G294-G295)^2</f>
        <v>7.2065622551037684E-2</v>
      </c>
      <c r="AN287" s="16">
        <f ca="1">(G294-G296)^2</f>
        <v>0.4402913077762578</v>
      </c>
      <c r="AO287" s="16">
        <f ca="1">(G294-G297)^2</f>
        <v>0.69030012520289774</v>
      </c>
      <c r="AP287" s="16">
        <f ca="1">(G294-G298)^2</f>
        <v>1.8830642029669078</v>
      </c>
      <c r="AQ287" s="16">
        <f ca="1">(G294-G299)^2</f>
        <v>1.021208242502452</v>
      </c>
      <c r="AR287" s="16">
        <f ca="1">(G294-G300)^2</f>
        <v>0.87233019937496503</v>
      </c>
      <c r="AS287" s="16">
        <f ca="1">(G294-G301)^2</f>
        <v>0.64067969196354946</v>
      </c>
      <c r="AT287" s="16">
        <f ca="1">(G294-G302)^2</f>
        <v>1.871948877879388</v>
      </c>
      <c r="AU287" s="16">
        <f ca="1">(G294-G303)^2</f>
        <v>2.3165241173229387</v>
      </c>
      <c r="AV287" s="16">
        <f ca="1">(G294-G304)^2</f>
        <v>3.2493980449141313</v>
      </c>
      <c r="AW287" s="16">
        <f ca="1">(G294-G305)^2</f>
        <v>7.3923785965947406</v>
      </c>
      <c r="AX287" s="16">
        <f ca="1">(G294-G306)^2</f>
        <v>7.2998765804369974</v>
      </c>
      <c r="AY287" s="16">
        <f ca="1">(G294-G307)^2</f>
        <v>4.9160111862121907</v>
      </c>
      <c r="AZ287" s="16">
        <f ca="1">(G294-G308)^2</f>
        <v>5.551703973712403</v>
      </c>
      <c r="BA287" s="16">
        <f ca="1">(G294-G309)^2</f>
        <v>6.6667381178486247</v>
      </c>
      <c r="BB287" s="16">
        <f ca="1">(G294-G310)^2</f>
        <v>7.4075094306350326</v>
      </c>
    </row>
    <row r="288" spans="2:54" x14ac:dyDescent="0.25">
      <c r="B288" s="84"/>
      <c r="C288" s="71">
        <f t="shared" si="19"/>
        <v>247</v>
      </c>
      <c r="D288" s="19">
        <f t="shared" ca="1" si="17"/>
        <v>0.73512641396422285</v>
      </c>
      <c r="E288" s="19">
        <f t="shared" ca="1" si="18"/>
        <v>0.62839200676319984</v>
      </c>
      <c r="F288" s="72">
        <f t="shared" ca="1" si="20"/>
        <v>-0.38846593335039509</v>
      </c>
      <c r="G288" s="63">
        <f ca="1">(F288-$F$38)*SQRT(1/$F$39)</f>
        <v>-1.1701637381105494</v>
      </c>
      <c r="H288" s="2"/>
      <c r="I288" s="4"/>
      <c r="J288" s="4"/>
      <c r="K288" s="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86"/>
      <c r="AM288" s="16">
        <f ca="1">(G295-G296)^2</f>
        <v>0.15609934262588773</v>
      </c>
      <c r="AN288" s="16">
        <f ca="1">(G295-G297)^2</f>
        <v>0.31628544883991211</v>
      </c>
      <c r="AO288" s="16">
        <f ca="1">(G295-G298)^2</f>
        <v>1.2183688219614766</v>
      </c>
      <c r="AP288" s="16">
        <f ca="1">(G295-G299)^2</f>
        <v>0.55070955457890536</v>
      </c>
      <c r="AQ288" s="16">
        <f ca="1">(G295-G300)^2</f>
        <v>0.44293787199190232</v>
      </c>
      <c r="AR288" s="16">
        <f ca="1">(G295-G301)^2</f>
        <v>0.28299663978871786</v>
      </c>
      <c r="AS288" s="16">
        <f ca="1">(G295-G302)^2</f>
        <v>1.2094311865222087</v>
      </c>
      <c r="AT288" s="16">
        <f ca="1">(G295-G303)^2</f>
        <v>1.5714196164128438</v>
      </c>
      <c r="AU288" s="16">
        <f ca="1">(G295-G304)^2</f>
        <v>2.3536415907943349</v>
      </c>
      <c r="AV288" s="16">
        <f ca="1">(G295-G305)^2</f>
        <v>6.0046683929360603</v>
      </c>
      <c r="AW288" s="16">
        <f ca="1">(G295-G306)^2</f>
        <v>5.9213283324974313</v>
      </c>
      <c r="AX288" s="16">
        <f ca="1">(G295-G307)^2</f>
        <v>3.7976560317230308</v>
      </c>
      <c r="AY288" s="16">
        <f ca="1">(G295-G308)^2</f>
        <v>4.3587209757200975</v>
      </c>
      <c r="AZ288" s="16">
        <f ca="1">(G295-G309)^2</f>
        <v>5.3525243560799005</v>
      </c>
      <c r="BA288" s="16">
        <f ca="1">(G295-G310)^2</f>
        <v>6.0183060448629666</v>
      </c>
      <c r="BB288" s="16">
        <f ca="1">(G295-G311)^2</f>
        <v>5.4596141598985053</v>
      </c>
    </row>
    <row r="289" spans="2:54" x14ac:dyDescent="0.25">
      <c r="B289" s="84"/>
      <c r="C289" s="71">
        <f t="shared" si="19"/>
        <v>248</v>
      </c>
      <c r="D289" s="19">
        <f t="shared" ca="1" si="17"/>
        <v>0.5685431963871096</v>
      </c>
      <c r="E289" s="19">
        <f t="shared" ca="1" si="18"/>
        <v>0.17266646200152888</v>
      </c>
      <c r="F289" s="72">
        <f t="shared" ca="1" si="20"/>
        <v>-0.38549147465695754</v>
      </c>
      <c r="G289" s="63">
        <f ca="1">(F289-$F$38)*SQRT(1/$F$39)</f>
        <v>-1.159801343758543</v>
      </c>
      <c r="H289" s="2"/>
      <c r="I289" s="4"/>
      <c r="J289" s="4"/>
      <c r="K289" s="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86"/>
      <c r="AM289" s="16">
        <f ca="1">(G296-G297)^2</f>
        <v>2.7988793976874995E-2</v>
      </c>
      <c r="AN289" s="16">
        <f ca="1">(G296-G298)^2</f>
        <v>0.50226045495837057</v>
      </c>
      <c r="AO289" s="16">
        <f ca="1">(G296-G299)^2</f>
        <v>0.12041176403457521</v>
      </c>
      <c r="AP289" s="16">
        <f ca="1">(G296-G300)^2</f>
        <v>7.3138704857415998E-2</v>
      </c>
      <c r="AQ289" s="16">
        <f ca="1">(G296-G301)^2</f>
        <v>1.8736186828234126E-2</v>
      </c>
      <c r="AR289" s="16">
        <f ca="1">(G296-G302)^2</f>
        <v>0.49652785212721595</v>
      </c>
      <c r="AS289" s="16">
        <f ca="1">(G296-G303)^2</f>
        <v>0.73696846742011723</v>
      </c>
      <c r="AT289" s="16">
        <f ca="1">(G296-G304)^2</f>
        <v>1.2974671935414039</v>
      </c>
      <c r="AU289" s="16">
        <f ca="1">(G296-G305)^2</f>
        <v>4.2244570282385974</v>
      </c>
      <c r="AV289" s="16">
        <f ca="1">(G296-G306)^2</f>
        <v>4.154601151304913</v>
      </c>
      <c r="AW289" s="16">
        <f ca="1">(G296-G307)^2</f>
        <v>2.4138701707428805</v>
      </c>
      <c r="AX289" s="16">
        <f ca="1">(G296-G308)^2</f>
        <v>2.8651009737305739</v>
      </c>
      <c r="AY289" s="16">
        <f ca="1">(G296-G309)^2</f>
        <v>3.6804819827842623</v>
      </c>
      <c r="AZ289" s="16">
        <f ca="1">(G296-G310)^2</f>
        <v>4.2358970771383264</v>
      </c>
      <c r="BA289" s="16">
        <f ca="1">(G296-G311)^2</f>
        <v>3.7693742256295484</v>
      </c>
      <c r="BB289" s="16">
        <f ca="1">(G296-G312)^2</f>
        <v>3.9765211231594511</v>
      </c>
    </row>
    <row r="290" spans="2:54" x14ac:dyDescent="0.25">
      <c r="B290" s="84"/>
      <c r="C290" s="71">
        <f t="shared" si="19"/>
        <v>249</v>
      </c>
      <c r="D290" s="19">
        <f t="shared" ca="1" si="17"/>
        <v>8.5948816815455409E-2</v>
      </c>
      <c r="E290" s="19">
        <f t="shared" ca="1" si="18"/>
        <v>-1.3661316888703736</v>
      </c>
      <c r="F290" s="72">
        <f t="shared" ca="1" si="20"/>
        <v>-0.41594029529521437</v>
      </c>
      <c r="G290" s="63">
        <f ca="1">(F290-$F$38)*SQRT(1/$F$39)</f>
        <v>-1.2658786907740724</v>
      </c>
      <c r="H290" s="2"/>
      <c r="I290" s="4"/>
      <c r="J290" s="4"/>
      <c r="K290" s="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86"/>
      <c r="AM290" s="16">
        <f ca="1">(G297-G298)^2</f>
        <v>0.29311920531730723</v>
      </c>
      <c r="AN290" s="16">
        <f ca="1">(G297-G299)^2</f>
        <v>3.2294054215051063E-2</v>
      </c>
      <c r="AO290" s="16">
        <f ca="1">(G297-G300)^2</f>
        <v>1.0638512941207127E-2</v>
      </c>
      <c r="AP290" s="16">
        <f ca="1">(G297-G301)^2</f>
        <v>9.252745594274176E-4</v>
      </c>
      <c r="AQ290" s="16">
        <f ca="1">(G297-G302)^2</f>
        <v>0.28874374047692691</v>
      </c>
      <c r="AR290" s="16">
        <f ca="1">(G297-G303)^2</f>
        <v>0.47771618771793095</v>
      </c>
      <c r="AS290" s="16">
        <f ca="1">(G297-G304)^2</f>
        <v>0.94432849193820645</v>
      </c>
      <c r="AT290" s="16">
        <f ca="1">(G297-G305)^2</f>
        <v>3.5647323428433371</v>
      </c>
      <c r="AU290" s="16">
        <f ca="1">(G297-G306)^2</f>
        <v>3.5005862042950957</v>
      </c>
      <c r="AV290" s="16">
        <f ca="1">(G297-G307)^2</f>
        <v>1.922007774874636</v>
      </c>
      <c r="AW290" s="16">
        <f ca="1">(G297-G308)^2</f>
        <v>2.3267304440384944</v>
      </c>
      <c r="AX290" s="16">
        <f ca="1">(G297-G309)^2</f>
        <v>3.0665603407912925</v>
      </c>
      <c r="AY290" s="16">
        <f ca="1">(G297-G310)^2</f>
        <v>3.5752418394144345</v>
      </c>
      <c r="AZ290" s="16">
        <f ca="1">(G297-G311)^2</f>
        <v>3.1477470141912609</v>
      </c>
      <c r="BA290" s="16">
        <f ca="1">(G297-G312)^2</f>
        <v>3.3372827280596176</v>
      </c>
      <c r="BB290" s="16">
        <f ca="1">(G297-G313)^2</f>
        <v>3.4101484210476394</v>
      </c>
    </row>
    <row r="291" spans="2:54" ht="15.75" thickBot="1" x14ac:dyDescent="0.3">
      <c r="B291" s="84"/>
      <c r="C291" s="71">
        <f t="shared" si="19"/>
        <v>250</v>
      </c>
      <c r="D291" s="19">
        <f t="shared" ca="1" si="17"/>
        <v>6.9847354134221384E-2</v>
      </c>
      <c r="E291" s="19">
        <f t="shared" ca="1" si="18"/>
        <v>-1.4769288584384102</v>
      </c>
      <c r="F291" s="72">
        <f t="shared" ca="1" si="20"/>
        <v>-0.54112535864928768</v>
      </c>
      <c r="G291" s="64">
        <f ca="1">(F291-$F$38)*SQRT(1/$F$39)</f>
        <v>-1.7019973688777019</v>
      </c>
      <c r="H291" s="2"/>
      <c r="I291" s="4"/>
      <c r="J291" s="4"/>
      <c r="K291" s="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86"/>
      <c r="AM291" s="16">
        <f ca="1">(G298-G299)^2</f>
        <v>0.13082644078052397</v>
      </c>
      <c r="AN291" s="16">
        <f ca="1">(G298-G300)^2</f>
        <v>0.19207329751713212</v>
      </c>
      <c r="AO291" s="16">
        <f ca="1">(G298-G301)^2</f>
        <v>0.32698173802368341</v>
      </c>
      <c r="AP291" s="16">
        <f ca="1">(G298-G302)^2</f>
        <v>1.6451437024445585E-5</v>
      </c>
      <c r="AQ291" s="16">
        <f ca="1">(G298-G303)^2</f>
        <v>2.2429649307697072E-2</v>
      </c>
      <c r="AR291" s="16">
        <f ca="1">(G298-G304)^2</f>
        <v>0.18521042911601612</v>
      </c>
      <c r="AS291" s="16">
        <f ca="1">(G298-G305)^2</f>
        <v>1.8134528478058023</v>
      </c>
      <c r="AT291" s="16">
        <f ca="1">(G298-G306)^2</f>
        <v>1.767784338743444</v>
      </c>
      <c r="AU291" s="16">
        <f ca="1">(G298-G307)^2</f>
        <v>0.71395758057717706</v>
      </c>
      <c r="AV291" s="16">
        <f ca="1">(G298-G308)^2</f>
        <v>0.96817246692074854</v>
      </c>
      <c r="AW291" s="16">
        <f ca="1">(G298-G309)^2</f>
        <v>1.4635068428451923</v>
      </c>
      <c r="AX291" s="16">
        <f ca="1">(G298-G310)^2</f>
        <v>1.820950927743602</v>
      </c>
      <c r="AY291" s="16">
        <f ca="1">(G298-G311)^2</f>
        <v>1.5197570572383248</v>
      </c>
      <c r="AZ291" s="16">
        <f ca="1">(G298-G312)^2</f>
        <v>1.6523001552390957</v>
      </c>
      <c r="BA291" s="16">
        <f ca="1">(G298-G313)^2</f>
        <v>1.7036876752836656</v>
      </c>
      <c r="BB291" s="16">
        <f ca="1">(G298-G314)^2</f>
        <v>1.3759056022220031</v>
      </c>
    </row>
    <row r="292" spans="2:54" x14ac:dyDescent="0.25">
      <c r="B292" s="84"/>
      <c r="C292" s="71">
        <f t="shared" si="19"/>
        <v>251</v>
      </c>
      <c r="D292" s="19">
        <f t="shared" ca="1" si="17"/>
        <v>9.9970585600964279E-2</v>
      </c>
      <c r="E292" s="19">
        <f t="shared" ca="1" si="18"/>
        <v>-1.2817191885546138</v>
      </c>
      <c r="F292" s="72">
        <f t="shared" ca="1" si="20"/>
        <v>-0.45261801623557024</v>
      </c>
      <c r="G292" s="65">
        <f ca="1">(F292-$F$38)*SQRT(1/$F$39)</f>
        <v>-1.3936562286351126</v>
      </c>
      <c r="H292" s="2"/>
      <c r="I292" s="4"/>
      <c r="J292" s="4"/>
      <c r="K292" s="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86"/>
      <c r="AM292" s="16">
        <f ca="1">(G299-G300)^2</f>
        <v>5.8617854709003643E-3</v>
      </c>
      <c r="AN292" s="16">
        <f ca="1">(G299-G301)^2</f>
        <v>4.4152007638500149E-2</v>
      </c>
      <c r="AO292" s="16">
        <f ca="1">(G299-G302)^2</f>
        <v>0.12790876001082485</v>
      </c>
      <c r="AP292" s="16">
        <f ca="1">(G299-G303)^2</f>
        <v>0.26159613230496293</v>
      </c>
      <c r="AQ292" s="16">
        <f ca="1">(G299-G304)^2</f>
        <v>0.62735934731622089</v>
      </c>
      <c r="AR292" s="16">
        <f ca="1">(G299-G305)^2</f>
        <v>2.9184406337478728</v>
      </c>
      <c r="AS292" s="16">
        <f ca="1">(G299-G306)^2</f>
        <v>2.8604276708403078</v>
      </c>
      <c r="AT292" s="16">
        <f ca="1">(G299-G307)^2</f>
        <v>1.4560271125585302</v>
      </c>
      <c r="AU292" s="16">
        <f ca="1">(G299-G308)^2</f>
        <v>1.8107925797971718</v>
      </c>
      <c r="AV292" s="16">
        <f ca="1">(G299-G309)^2</f>
        <v>2.4694684533163835</v>
      </c>
      <c r="AW292" s="16">
        <f ca="1">(G299-G310)^2</f>
        <v>2.9279505677314974</v>
      </c>
      <c r="AX292" s="16">
        <f ca="1">(G299-G311)^2</f>
        <v>2.5423781081159786</v>
      </c>
      <c r="AY292" s="16">
        <f ca="1">(G299-G312)^2</f>
        <v>2.7129965835147276</v>
      </c>
      <c r="AZ292" s="16">
        <f ca="1">(G299-G313)^2</f>
        <v>2.7787331473466721</v>
      </c>
      <c r="BA292" s="16">
        <f ca="1">(G299-G314)^2</f>
        <v>2.3552715713421044</v>
      </c>
      <c r="BB292" s="16">
        <f ca="1">(G299-G315)^2</f>
        <v>0.9037759370410241</v>
      </c>
    </row>
    <row r="293" spans="2:54" x14ac:dyDescent="0.25">
      <c r="B293" s="84"/>
      <c r="C293" s="71">
        <f t="shared" si="19"/>
        <v>252</v>
      </c>
      <c r="D293" s="19">
        <f t="shared" ca="1" si="17"/>
        <v>0.69664640269991451</v>
      </c>
      <c r="E293" s="19">
        <f t="shared" ca="1" si="18"/>
        <v>0.51477938198859063</v>
      </c>
      <c r="F293" s="72">
        <f t="shared" ca="1" si="20"/>
        <v>-0.56103641679513427</v>
      </c>
      <c r="G293" s="66">
        <f ca="1">(F293-$F$38)*SQRT(1/$F$39)</f>
        <v>-1.7713633469389223</v>
      </c>
      <c r="H293" s="2"/>
      <c r="I293" s="4"/>
      <c r="J293" s="4"/>
      <c r="K293" s="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86"/>
      <c r="AM293" s="16">
        <f ca="1">(G300-G301)^2</f>
        <v>1.7838672479544772E-2</v>
      </c>
      <c r="AN293" s="16">
        <f ca="1">(G300-G302)^2</f>
        <v>0.18853453770407272</v>
      </c>
      <c r="AO293" s="16">
        <f ca="1">(G300-G303)^2</f>
        <v>0.34577574224996266</v>
      </c>
      <c r="AP293" s="16">
        <f ca="1">(G300-G304)^2</f>
        <v>0.75450502960993548</v>
      </c>
      <c r="AQ293" s="16">
        <f ca="1">(G300-G305)^2</f>
        <v>3.1858919672101904</v>
      </c>
      <c r="AR293" s="16">
        <f ca="1">(G300-G306)^2</f>
        <v>3.1252660063036202</v>
      </c>
      <c r="AS293" s="16">
        <f ca="1">(G300-G307)^2</f>
        <v>1.6466581441028247</v>
      </c>
      <c r="AT293" s="16">
        <f ca="1">(G300-G308)^2</f>
        <v>2.0227075393282572</v>
      </c>
      <c r="AU293" s="16">
        <f ca="1">(G300-G309)^2</f>
        <v>2.7159585355480496</v>
      </c>
      <c r="AV293" s="16">
        <f ca="1">(G300-G310)^2</f>
        <v>3.1958277580735079</v>
      </c>
      <c r="AW293" s="16">
        <f ca="1">(G300-G311)^2</f>
        <v>2.7923945581394074</v>
      </c>
      <c r="AX293" s="16">
        <f ca="1">(G300-G312)^2</f>
        <v>2.9710725950383945</v>
      </c>
      <c r="AY293" s="16">
        <f ca="1">(G300-G313)^2</f>
        <v>3.0398464761282908</v>
      </c>
      <c r="AZ293" s="16">
        <f ca="1">(G300-G314)^2</f>
        <v>2.596132051932087</v>
      </c>
      <c r="BA293" s="16">
        <f ca="1">(G300-G315)^2</f>
        <v>1.0552088825223669</v>
      </c>
      <c r="BB293" s="16">
        <f ca="1">(G300-G316)^2</f>
        <v>0.36311381307824836</v>
      </c>
    </row>
    <row r="294" spans="2:54" x14ac:dyDescent="0.25">
      <c r="B294" s="84"/>
      <c r="C294" s="71">
        <f t="shared" si="19"/>
        <v>253</v>
      </c>
      <c r="D294" s="19">
        <f t="shared" ca="1" si="17"/>
        <v>0.37986054487673726</v>
      </c>
      <c r="E294" s="19">
        <f t="shared" ca="1" si="18"/>
        <v>-0.30584706756495361</v>
      </c>
      <c r="F294" s="72">
        <f t="shared" ca="1" si="20"/>
        <v>-0.73862042117014104</v>
      </c>
      <c r="G294" s="66">
        <f ca="1">(F294-$F$38)*SQRT(1/$F$39)</f>
        <v>-2.3900290181086854</v>
      </c>
      <c r="H294" s="2"/>
      <c r="I294" s="4"/>
      <c r="J294" s="4"/>
      <c r="K294" s="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86"/>
      <c r="AM294" s="16">
        <f ca="1">(G301-G302)^2</f>
        <v>0.32235951746487096</v>
      </c>
      <c r="AN294" s="16">
        <f ca="1">(G301-G303)^2</f>
        <v>0.52068994073363806</v>
      </c>
      <c r="AO294" s="16">
        <f ca="1">(G301-G304)^2</f>
        <v>1.0043727356812346</v>
      </c>
      <c r="AP294" s="16">
        <f ca="1">(G301-G305)^2</f>
        <v>3.6805202509787196</v>
      </c>
      <c r="AQ294" s="16">
        <f ca="1">(G301-G306)^2</f>
        <v>3.6153359640572571</v>
      </c>
      <c r="AR294" s="16">
        <f ca="1">(G301-G307)^2</f>
        <v>2.0072748515754264</v>
      </c>
      <c r="AS294" s="16">
        <f ca="1">(G301-G308)^2</f>
        <v>2.4204536600947906</v>
      </c>
      <c r="AT294" s="16">
        <f ca="1">(G301-G309)^2</f>
        <v>3.1740203095734612</v>
      </c>
      <c r="AU294" s="16">
        <f ca="1">(G301-G310)^2</f>
        <v>3.6911989411837371</v>
      </c>
      <c r="AV294" s="16">
        <f ca="1">(G301-G311)^2</f>
        <v>3.2566080146572625</v>
      </c>
      <c r="AW294" s="16">
        <f ca="1">(G301-G312)^2</f>
        <v>3.4493458054746005</v>
      </c>
      <c r="AX294" s="16">
        <f ca="1">(G301-G313)^2</f>
        <v>3.5234182295705305</v>
      </c>
      <c r="AY294" s="16">
        <f ca="1">(G301-G314)^2</f>
        <v>3.0443730914500344</v>
      </c>
      <c r="AZ294" s="16">
        <f ca="1">(G301-G315)^2</f>
        <v>1.3474452638321632</v>
      </c>
      <c r="BA294" s="16">
        <f ca="1">(G301-G316)^2</f>
        <v>0.5419179276166588</v>
      </c>
      <c r="BB294" s="16">
        <f ca="1">(G301-G317)^2</f>
        <v>7.2536839123446287E-2</v>
      </c>
    </row>
    <row r="295" spans="2:54" ht="15.75" thickBot="1" x14ac:dyDescent="0.3">
      <c r="B295" s="84"/>
      <c r="C295" s="71">
        <f t="shared" si="19"/>
        <v>254</v>
      </c>
      <c r="D295" s="19">
        <f t="shared" ca="1" si="17"/>
        <v>0.3604169681600321</v>
      </c>
      <c r="E295" s="19">
        <f t="shared" ca="1" si="18"/>
        <v>-0.35734447815374654</v>
      </c>
      <c r="F295" s="72">
        <f t="shared" ca="1" si="20"/>
        <v>-0.66156345651274906</v>
      </c>
      <c r="G295" s="66">
        <f ca="1">(F295-$F$38)*SQRT(1/$F$39)</f>
        <v>-2.1215786082542065</v>
      </c>
      <c r="H295" s="2"/>
      <c r="I295" s="4"/>
      <c r="J295" s="4"/>
      <c r="K295" s="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86"/>
      <c r="AM295" s="16">
        <f ca="1">(G302-G303)^2</f>
        <v>2.3661008087799133E-2</v>
      </c>
      <c r="AN295" s="16">
        <f ca="1">(G302-G304)^2</f>
        <v>0.18871799940571382</v>
      </c>
      <c r="AO295" s="16">
        <f ca="1">(G302-G305)^2</f>
        <v>1.8243933837028588</v>
      </c>
      <c r="AP295" s="16">
        <f ca="1">(G302-G306)^2</f>
        <v>1.7785864459735372</v>
      </c>
      <c r="AQ295" s="16">
        <f ca="1">(G302-G307)^2</f>
        <v>0.72082841110351115</v>
      </c>
      <c r="AR295" s="16">
        <f ca="1">(G302-G308)^2</f>
        <v>0.97617085505718348</v>
      </c>
      <c r="AS295" s="16">
        <f ca="1">(G302-G309)^2</f>
        <v>1.4733369155628477</v>
      </c>
      <c r="AT295" s="16">
        <f ca="1">(G302-G310)^2</f>
        <v>1.8319140242397083</v>
      </c>
      <c r="AU295" s="16">
        <f ca="1">(G302-G311)^2</f>
        <v>1.5297739461697017</v>
      </c>
      <c r="AV295" s="16">
        <f ca="1">(G302-G312)^2</f>
        <v>1.662744015165174</v>
      </c>
      <c r="AW295" s="16">
        <f ca="1">(G302-G313)^2</f>
        <v>1.7142924430172981</v>
      </c>
      <c r="AX295" s="16">
        <f ca="1">(G302-G314)^2</f>
        <v>1.3854374358093224</v>
      </c>
      <c r="AY295" s="16">
        <f ca="1">(G302-G315)^2</f>
        <v>0.35168216930790391</v>
      </c>
      <c r="AZ295" s="16">
        <f ca="1">(G302-G316)^2</f>
        <v>2.8353042633392115E-2</v>
      </c>
      <c r="BA295" s="16">
        <f ca="1">(G302-G317)^2</f>
        <v>8.9066727819218955E-2</v>
      </c>
      <c r="BB295" s="16">
        <f ca="1">(G302-G318)^2</f>
        <v>0.16038089096073413</v>
      </c>
    </row>
    <row r="296" spans="2:54" ht="15.75" thickBot="1" x14ac:dyDescent="0.3">
      <c r="B296" s="84"/>
      <c r="C296" s="71">
        <f t="shared" si="19"/>
        <v>255</v>
      </c>
      <c r="D296" s="19">
        <f t="shared" ca="1" si="17"/>
        <v>5.6715956870949213E-2</v>
      </c>
      <c r="E296" s="19">
        <f t="shared" ca="1" si="18"/>
        <v>-1.5829541562180196</v>
      </c>
      <c r="F296" s="72">
        <f t="shared" ca="1" si="20"/>
        <v>-0.54815423651328055</v>
      </c>
      <c r="G296" s="66">
        <f ca="1">(F296-$F$38)*SQRT(1/$F$39)</f>
        <v>-1.7264845148715191</v>
      </c>
      <c r="H296" s="10"/>
      <c r="I296" s="15">
        <f ca="1">AVERAGE(G292:G301)</f>
        <v>-1.6405206552846512</v>
      </c>
      <c r="J296" s="18">
        <f ca="1">_xlfn.VAR.P(G292:G301)</f>
        <v>0.1377817481193705</v>
      </c>
      <c r="K296" s="17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86"/>
      <c r="AM296" s="16">
        <f ca="1">(G303-G304)^2</f>
        <v>7.8733833839514267E-2</v>
      </c>
      <c r="AN296" s="16">
        <f ca="1">(G303-G305)^2</f>
        <v>1.4325210640918054</v>
      </c>
      <c r="AO296" s="16">
        <f ca="1">(G303-G306)^2</f>
        <v>1.3919639019511902</v>
      </c>
      <c r="AP296" s="16">
        <f ca="1">(G303-G307)^2</f>
        <v>0.4832957985568424</v>
      </c>
      <c r="AQ296" s="16">
        <f ca="1">(G303-G308)^2</f>
        <v>0.69587669213069092</v>
      </c>
      <c r="AR296" s="16">
        <f ca="1">(G303-G309)^2</f>
        <v>1.1235778562992222</v>
      </c>
      <c r="AS296" s="16">
        <f ca="1">(G303-G310)^2</f>
        <v>1.4391861153583434</v>
      </c>
      <c r="AT296" s="16">
        <f ca="1">(G303-G311)^2</f>
        <v>1.1729300596092151</v>
      </c>
      <c r="AU296" s="16">
        <f ca="1">(G303-G312)^2</f>
        <v>1.2897076595573582</v>
      </c>
      <c r="AV296" s="16">
        <f ca="1">(G303-G313)^2</f>
        <v>1.3351538117850741</v>
      </c>
      <c r="AW296" s="16">
        <f ca="1">(G303-G314)^2</f>
        <v>1.0469888120239883</v>
      </c>
      <c r="AX296" s="16">
        <f ca="1">(G303-G315)^2</f>
        <v>0.19290245110544668</v>
      </c>
      <c r="AY296" s="16">
        <f ca="1">(G303-G316)^2</f>
        <v>2.1205959874868744E-4</v>
      </c>
      <c r="AZ296" s="16">
        <f ca="1">(G303-G317)^2</f>
        <v>0.20454077566247644</v>
      </c>
      <c r="BA296" s="16">
        <f ca="1">(G303-G318)^2</f>
        <v>6.0838432244220302E-2</v>
      </c>
      <c r="BB296" s="16">
        <f ca="1">(G303-G319)^2</f>
        <v>0.1319941480159087</v>
      </c>
    </row>
    <row r="297" spans="2:54" x14ac:dyDescent="0.25">
      <c r="B297" s="84"/>
      <c r="C297" s="71">
        <f t="shared" si="19"/>
        <v>256</v>
      </c>
      <c r="D297" s="19">
        <f t="shared" ca="1" si="17"/>
        <v>0.38804225681681925</v>
      </c>
      <c r="E297" s="19">
        <f t="shared" ca="1" si="18"/>
        <v>-0.28442524654964696</v>
      </c>
      <c r="F297" s="72">
        <f t="shared" ca="1" si="20"/>
        <v>-0.50013227237608204</v>
      </c>
      <c r="G297" s="66">
        <f ca="1">(F297-$F$38)*SQRT(1/$F$39)</f>
        <v>-1.5591859973142048</v>
      </c>
      <c r="H297" s="2"/>
      <c r="I297" s="4"/>
      <c r="J297" s="4"/>
      <c r="K297" s="4"/>
      <c r="L297" s="87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86"/>
      <c r="AM297" s="16">
        <f ca="1">(G304-G305)^2</f>
        <v>0.83957677432803168</v>
      </c>
      <c r="AN297" s="16">
        <f ca="1">(G304-G306)^2</f>
        <v>0.80859606816910123</v>
      </c>
      <c r="AO297" s="16">
        <f ca="1">(G304-G307)^2</f>
        <v>0.1718925739212111</v>
      </c>
      <c r="AP297" s="16">
        <f ca="1">(G304-G308)^2</f>
        <v>0.30646935131876041</v>
      </c>
      <c r="AQ297" s="16">
        <f ca="1">(G304-G309)^2</f>
        <v>0.60745509483657278</v>
      </c>
      <c r="AR297" s="16">
        <f ca="1">(G304-G310)^2</f>
        <v>0.84468108974080025</v>
      </c>
      <c r="AS297" s="16">
        <f ca="1">(G304-G311)^2</f>
        <v>0.64388340538204769</v>
      </c>
      <c r="AT297" s="16">
        <f ca="1">(G304-G312)^2</f>
        <v>0.73112327282213341</v>
      </c>
      <c r="AU297" s="16">
        <f ca="1">(G304-G313)^2</f>
        <v>0.76543786848751472</v>
      </c>
      <c r="AV297" s="16">
        <f ca="1">(G304-G314)^2</f>
        <v>0.55149814914561712</v>
      </c>
      <c r="AW297" s="16">
        <f ca="1">(G304-G315)^2</f>
        <v>2.5157486403818562E-2</v>
      </c>
      <c r="AX297" s="16">
        <f ca="1">(G304-G316)^2</f>
        <v>7.0773680711723533E-2</v>
      </c>
      <c r="AY297" s="16">
        <f ca="1">(G304-G317)^2</f>
        <v>0.53707988481686497</v>
      </c>
      <c r="AZ297" s="16">
        <f ca="1">(G304-G318)^2</f>
        <v>1.1519927799588916E-3</v>
      </c>
      <c r="BA297" s="16">
        <f ca="1">(G304-G319)^2</f>
        <v>6.8416868998982328E-3</v>
      </c>
      <c r="BB297" s="16">
        <f ca="1">(G304-G320)^2</f>
        <v>1.4524834081934145E-4</v>
      </c>
    </row>
    <row r="298" spans="2:54" x14ac:dyDescent="0.25">
      <c r="B298" s="84"/>
      <c r="C298" s="71">
        <f t="shared" si="19"/>
        <v>257</v>
      </c>
      <c r="D298" s="19">
        <f t="shared" ca="1" si="17"/>
        <v>0.20273615316847005</v>
      </c>
      <c r="E298" s="19">
        <f t="shared" ca="1" si="18"/>
        <v>-0.83188775115003333</v>
      </c>
      <c r="F298" s="72">
        <f t="shared" ca="1" si="20"/>
        <v>-0.34472549178277262</v>
      </c>
      <c r="G298" s="66">
        <f ca="1">(F298-$F$38)*SQRT(1/$F$39)</f>
        <v>-1.0177811531196712</v>
      </c>
      <c r="H298" s="2"/>
      <c r="I298" s="4"/>
      <c r="J298" s="4"/>
      <c r="K298" s="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86"/>
      <c r="AM298" s="16">
        <f ca="1">(G305-G306)^2</f>
        <v>2.9119790278495707E-4</v>
      </c>
      <c r="AN298" s="16">
        <f ca="1">(G305-G307)^2</f>
        <v>0.25168776715185093</v>
      </c>
      <c r="AO298" s="16">
        <f ca="1">(G305-G308)^2</f>
        <v>0.13154220862998892</v>
      </c>
      <c r="AP298" s="16">
        <f ca="1">(G305-G309)^2</f>
        <v>1.8738917320315154E-2</v>
      </c>
      <c r="AQ298" s="16">
        <f ca="1">(G305-G310)^2</f>
        <v>7.734592253588334E-6</v>
      </c>
      <c r="AR298" s="16">
        <f ca="1">(G305-G311)^2</f>
        <v>1.2964273515154966E-2</v>
      </c>
      <c r="AS298" s="16">
        <f ca="1">(G305-G312)^2</f>
        <v>3.7487153824420191E-3</v>
      </c>
      <c r="AT298" s="16">
        <f ca="1">(G305-G313)^2</f>
        <v>1.7132281423456171E-3</v>
      </c>
      <c r="AU298" s="16">
        <f ca="1">(G305-G314)^2</f>
        <v>3.0156061663648114E-2</v>
      </c>
      <c r="AV298" s="16">
        <f ca="1">(G305-G315)^2</f>
        <v>0.57406853323636942</v>
      </c>
      <c r="AW298" s="16">
        <f ca="1">(G305-G316)^2</f>
        <v>1.3978745613535699</v>
      </c>
      <c r="AX298" s="16">
        <f ca="1">(G305-G317)^2</f>
        <v>2.7196678984888036</v>
      </c>
      <c r="AY298" s="16">
        <f ca="1">(G305-G318)^2</f>
        <v>0.90292800769007719</v>
      </c>
      <c r="AZ298" s="16">
        <f ca="1">(G305-G319)^2</f>
        <v>0.69483849661018882</v>
      </c>
      <c r="BA298" s="16">
        <f ca="1">(G305-G320)^2</f>
        <v>0.81763608746459948</v>
      </c>
      <c r="BB298" s="16">
        <f ca="1">(G305-G321)^2</f>
        <v>0.21671627268321086</v>
      </c>
    </row>
    <row r="299" spans="2:54" x14ac:dyDescent="0.25">
      <c r="B299" s="84"/>
      <c r="C299" s="71">
        <f t="shared" si="19"/>
        <v>258</v>
      </c>
      <c r="D299" s="19">
        <f t="shared" ref="D299:D362" ca="1" si="21">RAND()</f>
        <v>9.2580262132277769E-2</v>
      </c>
      <c r="E299" s="19">
        <f t="shared" ref="E299:E362" ca="1" si="22">_xlfn.NORM.INV(D299,0,1)</f>
        <v>-1.3250320413618732</v>
      </c>
      <c r="F299" s="72">
        <f t="shared" ca="1" si="20"/>
        <v>-0.44854897367107077</v>
      </c>
      <c r="G299" s="66">
        <f ca="1">(F299-$F$38)*SQRT(1/$F$39)</f>
        <v>-1.3794805321356214</v>
      </c>
      <c r="H299" s="2"/>
      <c r="I299" s="4"/>
      <c r="J299" s="4"/>
      <c r="K299" s="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86"/>
      <c r="AM299" s="16">
        <f ca="1">(G306-G307)^2</f>
        <v>0.23485693831113993</v>
      </c>
      <c r="AN299" s="16">
        <f ca="1">(G306-G308)^2</f>
        <v>0.11945522972344463</v>
      </c>
      <c r="AO299" s="16">
        <f ca="1">(G306-G309)^2</f>
        <v>1.4358184819450467E-2</v>
      </c>
      <c r="AP299" s="16">
        <f ca="1">(G306-G310)^2</f>
        <v>3.938492384117079E-4</v>
      </c>
      <c r="AQ299" s="16">
        <f ca="1">(G306-G311)^2</f>
        <v>9.3695124584326616E-3</v>
      </c>
      <c r="AR299" s="16">
        <f ca="1">(G306-G312)^2</f>
        <v>1.9503027401685683E-3</v>
      </c>
      <c r="AS299" s="16">
        <f ca="1">(G306-G313)^2</f>
        <v>5.9178533774144955E-4</v>
      </c>
      <c r="AT299" s="16">
        <f ca="1">(G306-G314)^2</f>
        <v>2.4520580255821378E-2</v>
      </c>
      <c r="AU299" s="16">
        <f ca="1">(G306-G315)^2</f>
        <v>0.54850107278778071</v>
      </c>
      <c r="AV299" s="16">
        <f ca="1">(G306-G316)^2</f>
        <v>1.3578143954319386</v>
      </c>
      <c r="AW299" s="16">
        <f ca="1">(G306-G317)^2</f>
        <v>2.6636754721901741</v>
      </c>
      <c r="AX299" s="16">
        <f ca="1">(G306-G318)^2</f>
        <v>0.8707889270121808</v>
      </c>
      <c r="AY299" s="16">
        <f ca="1">(G306-G319)^2</f>
        <v>0.66668075688872219</v>
      </c>
      <c r="AZ299" s="16">
        <f ca="1">(G306-G320)^2</f>
        <v>0.78706670119203292</v>
      </c>
      <c r="BA299" s="16">
        <f ca="1">(G306-G321)^2</f>
        <v>0.20111944690717107</v>
      </c>
      <c r="BB299" s="16">
        <f ca="1">(G306-G322)^2</f>
        <v>0.22143243556494618</v>
      </c>
    </row>
    <row r="300" spans="2:54" x14ac:dyDescent="0.25">
      <c r="B300" s="84"/>
      <c r="C300" s="71">
        <f t="shared" ref="C300:C363" si="23">C299+1</f>
        <v>259</v>
      </c>
      <c r="D300" s="19">
        <f t="shared" ca="1" si="21"/>
        <v>0.84620525626755694</v>
      </c>
      <c r="E300" s="19">
        <f t="shared" ca="1" si="22"/>
        <v>1.0202930732328406</v>
      </c>
      <c r="F300" s="72">
        <f t="shared" ca="1" si="20"/>
        <v>-0.47052568919253035</v>
      </c>
      <c r="G300" s="66">
        <f ca="1">(F300-$F$38)*SQRT(1/$F$39)</f>
        <v>-1.4560428301085817</v>
      </c>
      <c r="H300" s="2"/>
      <c r="I300" s="4"/>
      <c r="J300" s="4"/>
      <c r="K300" s="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86"/>
      <c r="AM300" s="16">
        <f ca="1">(G307-G308)^2</f>
        <v>1.9320290413039336E-2</v>
      </c>
      <c r="AN300" s="16">
        <f ca="1">(G307-G309)^2</f>
        <v>0.13307521911131504</v>
      </c>
      <c r="AO300" s="16">
        <f ca="1">(G307-G310)^2</f>
        <v>0.2544859871887078</v>
      </c>
      <c r="AP300" s="16">
        <f ca="1">(G307-G311)^2</f>
        <v>0.15040758252963748</v>
      </c>
      <c r="AQ300" s="16">
        <f ca="1">(G307-G312)^2</f>
        <v>0.19400340335720376</v>
      </c>
      <c r="AR300" s="16">
        <f ca="1">(G307-G313)^2</f>
        <v>0.2118703528349867</v>
      </c>
      <c r="AS300" s="16">
        <f ca="1">(G307-G314)^2</f>
        <v>0.1076036287901648</v>
      </c>
      <c r="AT300" s="16">
        <f ca="1">(G307-G315)^2</f>
        <v>6.5529946405671377E-2</v>
      </c>
      <c r="AU300" s="16">
        <f ca="1">(G307-G316)^2</f>
        <v>0.46326063482804414</v>
      </c>
      <c r="AV300" s="16">
        <f ca="1">(G307-G317)^2</f>
        <v>1.3166567313747095</v>
      </c>
      <c r="AW300" s="16">
        <f ca="1">(G307-G318)^2</f>
        <v>0.20118841178927302</v>
      </c>
      <c r="AX300" s="16">
        <f ca="1">(G307-G319)^2</f>
        <v>0.11014752241822161</v>
      </c>
      <c r="AY300" s="16">
        <f ca="1">(G307-G320)^2</f>
        <v>0.16204440219456165</v>
      </c>
      <c r="AZ300" s="16">
        <f ca="1">(G307-G321)^2</f>
        <v>1.3073270352005799E-3</v>
      </c>
      <c r="BA300" s="16">
        <f ca="1">(G307-G322)^2</f>
        <v>1.9752409333880958E-4</v>
      </c>
      <c r="BB300" s="16">
        <f ca="1">(G307-G323)^2</f>
        <v>0.12355174352041978</v>
      </c>
    </row>
    <row r="301" spans="2:54" ht="15.75" thickBot="1" x14ac:dyDescent="0.3">
      <c r="B301" s="84"/>
      <c r="C301" s="71">
        <f t="shared" si="23"/>
        <v>260</v>
      </c>
      <c r="D301" s="19">
        <f t="shared" ca="1" si="21"/>
        <v>0.45278414179247228</v>
      </c>
      <c r="E301" s="19">
        <f t="shared" ca="1" si="22"/>
        <v>-0.11863026887622007</v>
      </c>
      <c r="F301" s="72">
        <f t="shared" ca="1" si="20"/>
        <v>-0.50886365735074957</v>
      </c>
      <c r="G301" s="67">
        <f ca="1">(F301-$F$38)*SQRT(1/$F$39)</f>
        <v>-1.5896043233599855</v>
      </c>
      <c r="H301" s="2"/>
      <c r="I301" s="4"/>
      <c r="J301" s="4"/>
      <c r="K301" s="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86"/>
      <c r="AM301" s="16">
        <f ca="1">(G308-G309)^2</f>
        <v>5.0984427683966757E-2</v>
      </c>
      <c r="AN301" s="16">
        <f ca="1">(G308-G310)^2</f>
        <v>0.13356729331371342</v>
      </c>
      <c r="AO301" s="16">
        <f ca="1">(G308-G311)^2</f>
        <v>6.1914735064294353E-2</v>
      </c>
      <c r="AP301" s="16">
        <f ca="1">(G308-G312)^2</f>
        <v>9.0878569833367798E-2</v>
      </c>
      <c r="AQ301" s="16">
        <f ca="1">(G308-G313)^2</f>
        <v>0.10323132554610867</v>
      </c>
      <c r="AR301" s="16">
        <f ca="1">(G308-G314)^2</f>
        <v>3.5733275873466301E-2</v>
      </c>
      <c r="AS301" s="16">
        <f ca="1">(G308-G315)^2</f>
        <v>0.15601364301342499</v>
      </c>
      <c r="AT301" s="16">
        <f ca="1">(G308-G316)^2</f>
        <v>0.67179329272066202</v>
      </c>
      <c r="AU301" s="16">
        <f ca="1">(G308-G317)^2</f>
        <v>1.6549641088269735</v>
      </c>
      <c r="AV301" s="16">
        <f ca="1">(G308-G318)^2</f>
        <v>0.34520061923797107</v>
      </c>
      <c r="AW301" s="16">
        <f ca="1">(G308-G319)^2</f>
        <v>0.22173009377849967</v>
      </c>
      <c r="AX301" s="16">
        <f ca="1">(G308-G320)^2</f>
        <v>0.29327081237245173</v>
      </c>
      <c r="AY301" s="16">
        <f ca="1">(G308-G321)^2</f>
        <v>1.0576162233218977E-2</v>
      </c>
      <c r="AZ301" s="16">
        <f ca="1">(G308-G322)^2</f>
        <v>1.5610783486855476E-2</v>
      </c>
      <c r="BA301" s="16">
        <f ca="1">(G308-G323)^2</f>
        <v>0.24058703924690855</v>
      </c>
      <c r="BB301" s="16">
        <f ca="1">(G308-G324)^2</f>
        <v>1.7824163886229272</v>
      </c>
    </row>
    <row r="302" spans="2:54" x14ac:dyDescent="0.25">
      <c r="B302" s="84"/>
      <c r="C302" s="71">
        <f t="shared" si="23"/>
        <v>261</v>
      </c>
      <c r="D302" s="19">
        <f t="shared" ca="1" si="21"/>
        <v>0.17138984954633718</v>
      </c>
      <c r="E302" s="19">
        <f t="shared" ca="1" si="22"/>
        <v>-0.94868725292922651</v>
      </c>
      <c r="F302" s="72">
        <f t="shared" ca="1" si="20"/>
        <v>-0.34588975116415294</v>
      </c>
      <c r="G302" s="62">
        <f ca="1">(F302-$F$38)*SQRT(1/$F$39)</f>
        <v>-1.0218371902280377</v>
      </c>
      <c r="H302" s="2"/>
      <c r="I302" s="4"/>
      <c r="J302" s="4"/>
      <c r="K302" s="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86"/>
      <c r="AM302" s="16">
        <f ca="1">(G309-G310)^2</f>
        <v>1.9508066083034046E-2</v>
      </c>
      <c r="AN302" s="16">
        <f ca="1">(G309-G311)^2</f>
        <v>5.3035333110164665E-4</v>
      </c>
      <c r="AO302" s="16">
        <f ca="1">(G309-G312)^2</f>
        <v>5.7249518182477272E-3</v>
      </c>
      <c r="AP302" s="16">
        <f ca="1">(G309-G313)^2</f>
        <v>9.1200599511140745E-3</v>
      </c>
      <c r="AQ302" s="16">
        <f ca="1">(G309-G314)^2</f>
        <v>1.3516536386983466E-3</v>
      </c>
      <c r="AR302" s="16">
        <f ca="1">(G309-G315)^2</f>
        <v>0.38537145772505543</v>
      </c>
      <c r="AS302" s="16">
        <f ca="1">(G309-G316)^2</f>
        <v>1.0929182156292963</v>
      </c>
      <c r="AT302" s="16">
        <f ca="1">(G309-G317)^2</f>
        <v>2.2869042936079826</v>
      </c>
      <c r="AU302" s="16">
        <f ca="1">(G309-G318)^2</f>
        <v>0.66151394476760328</v>
      </c>
      <c r="AV302" s="16">
        <f ca="1">(G309-G319)^2</f>
        <v>0.48536241758757831</v>
      </c>
      <c r="AW302" s="16">
        <f ca="1">(G309-G320)^2</f>
        <v>0.58881398167259102</v>
      </c>
      <c r="AX302" s="16">
        <f ca="1">(G309-G321)^2</f>
        <v>0.10800279393695439</v>
      </c>
      <c r="AY302" s="16">
        <f ca="1">(G309-G322)^2</f>
        <v>0.12301885379607803</v>
      </c>
      <c r="AZ302" s="16">
        <f ca="1">(G309-G323)^2</f>
        <v>0.51307715538319187</v>
      </c>
      <c r="BA302" s="16">
        <f ca="1">(G309-G324)^2</f>
        <v>2.4363120186193505</v>
      </c>
      <c r="BB302" s="16">
        <f ca="1">(G309-G325)^2</f>
        <v>2.4751174605544084</v>
      </c>
    </row>
    <row r="303" spans="2:54" x14ac:dyDescent="0.25">
      <c r="B303" s="84"/>
      <c r="C303" s="71">
        <f t="shared" si="23"/>
        <v>262</v>
      </c>
      <c r="D303" s="19">
        <f t="shared" ca="1" si="21"/>
        <v>0.66558539369640368</v>
      </c>
      <c r="E303" s="19">
        <f t="shared" ca="1" si="22"/>
        <v>0.42775539797178874</v>
      </c>
      <c r="F303" s="72">
        <f t="shared" ca="1" si="20"/>
        <v>-0.30173632100139541</v>
      </c>
      <c r="G303" s="63">
        <f ca="1">(F303-$F$38)*SQRT(1/$F$39)</f>
        <v>-0.86801583901891866</v>
      </c>
      <c r="H303" s="2"/>
      <c r="I303" s="4"/>
      <c r="J303" s="4"/>
      <c r="K303" s="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86"/>
      <c r="AM303" s="16">
        <f ca="1">(G310-G311)^2</f>
        <v>1.360532751972344E-2</v>
      </c>
      <c r="AN303" s="16">
        <f ca="1">(G310-G312)^2</f>
        <v>4.0970070768558383E-3</v>
      </c>
      <c r="AO303" s="16">
        <f ca="1">(G310-G313)^2</f>
        <v>1.951189762712031E-3</v>
      </c>
      <c r="AP303" s="16">
        <f ca="1">(G310-G314)^2</f>
        <v>3.1129704824954457E-2</v>
      </c>
      <c r="AQ303" s="16">
        <f ca="1">(G310-G315)^2</f>
        <v>0.57829061761486467</v>
      </c>
      <c r="AR303" s="16">
        <f ca="1">(G310-G316)^2</f>
        <v>1.4044586139897546</v>
      </c>
      <c r="AS303" s="16">
        <f ca="1">(G310-G317)^2</f>
        <v>2.7288485327883438</v>
      </c>
      <c r="AT303" s="16">
        <f ca="1">(G310-G318)^2</f>
        <v>0.90822111075532408</v>
      </c>
      <c r="AU303" s="16">
        <f ca="1">(G310-G319)^2</f>
        <v>0.69948273525328764</v>
      </c>
      <c r="AV303" s="16">
        <f ca="1">(G310-G320)^2</f>
        <v>0.82267336746309327</v>
      </c>
      <c r="AW303" s="16">
        <f ca="1">(G310-G321)^2</f>
        <v>0.21931337940316034</v>
      </c>
      <c r="AX303" s="16">
        <f ca="1">(G310-G322)^2</f>
        <v>0.24050365036779481</v>
      </c>
      <c r="AY303" s="16">
        <f ca="1">(G310-G323)^2</f>
        <v>0.73267663110602477</v>
      </c>
      <c r="AZ303" s="16">
        <f ca="1">(G310-G324)^2</f>
        <v>2.8918372213294501</v>
      </c>
      <c r="BA303" s="16">
        <f ca="1">(G310-G325)^2</f>
        <v>2.9341013734539279</v>
      </c>
      <c r="BB303" s="16">
        <f ca="1">(G310-G326)^2</f>
        <v>0.74691974582891008</v>
      </c>
    </row>
    <row r="304" spans="2:54" x14ac:dyDescent="0.25">
      <c r="B304" s="84"/>
      <c r="C304" s="71">
        <f t="shared" si="23"/>
        <v>263</v>
      </c>
      <c r="D304" s="19">
        <f t="shared" ca="1" si="21"/>
        <v>0.26523820983959212</v>
      </c>
      <c r="E304" s="19">
        <f t="shared" ca="1" si="22"/>
        <v>-0.62727891878268827</v>
      </c>
      <c r="F304" s="72">
        <f t="shared" ref="F304:F367" ca="1" si="24">AVERAGE(E299:E309)</f>
        <v>-0.22119318668082807</v>
      </c>
      <c r="G304" s="63">
        <f ca="1">(F304-$F$38)*SQRT(1/$F$39)</f>
        <v>-0.5874203404101308</v>
      </c>
      <c r="H304" s="2"/>
      <c r="I304" s="4"/>
      <c r="J304" s="4"/>
      <c r="K304" s="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86"/>
      <c r="AM304" s="16">
        <f ca="1">(G311-G312)^2</f>
        <v>2.7703389990379472E-3</v>
      </c>
      <c r="AN304" s="16">
        <f ca="1">(G311-G313)^2</f>
        <v>5.2518434351312981E-3</v>
      </c>
      <c r="AO304" s="16">
        <f ca="1">(G311-G314)^2</f>
        <v>3.5753516007352671E-3</v>
      </c>
      <c r="AP304" s="16">
        <f ca="1">(G311-G315)^2</f>
        <v>0.41449433009984954</v>
      </c>
      <c r="AQ304" s="16">
        <f ca="1">(G311-G316)^2</f>
        <v>1.1415996983876777</v>
      </c>
      <c r="AR304" s="16">
        <f ca="1">(G311-G317)^2</f>
        <v>2.3570871360554295</v>
      </c>
      <c r="AS304" s="16">
        <f ca="1">(G311-G318)^2</f>
        <v>0.6995055380236026</v>
      </c>
      <c r="AT304" s="16">
        <f ca="1">(G311-G319)^2</f>
        <v>0.51798099772909256</v>
      </c>
      <c r="AU304" s="16">
        <f ca="1">(G311-G320)^2</f>
        <v>0.62468719604120804</v>
      </c>
      <c r="AV304" s="16">
        <f ca="1">(G311-G321)^2</f>
        <v>0.12366981024676417</v>
      </c>
      <c r="AW304" s="16">
        <f ca="1">(G311-G322)^2</f>
        <v>0.13970389176032016</v>
      </c>
      <c r="AX304" s="16">
        <f ca="1">(G311-G323)^2</f>
        <v>0.54659915483688837</v>
      </c>
      <c r="AY304" s="16">
        <f ca="1">(G311-G324)^2</f>
        <v>2.508734129327157</v>
      </c>
      <c r="AZ304" s="16">
        <f ca="1">(G311-G325)^2</f>
        <v>2.5481098533288735</v>
      </c>
      <c r="BA304" s="16">
        <f ca="1">(G311-G326)^2</f>
        <v>0.55891071103333689</v>
      </c>
      <c r="BB304" s="16">
        <f ca="1">(G311-G327)^2</f>
        <v>0.34786220722470779</v>
      </c>
    </row>
    <row r="305" spans="2:54" ht="15.75" thickBot="1" x14ac:dyDescent="0.3">
      <c r="B305" s="84"/>
      <c r="C305" s="71">
        <f t="shared" si="23"/>
        <v>264</v>
      </c>
      <c r="D305" s="19">
        <f t="shared" ca="1" si="21"/>
        <v>0.2919864064691875</v>
      </c>
      <c r="E305" s="19">
        <f t="shared" ca="1" si="22"/>
        <v>-0.54759093830100813</v>
      </c>
      <c r="F305" s="72">
        <f t="shared" ca="1" si="24"/>
        <v>4.1820309556174683E-2</v>
      </c>
      <c r="G305" s="63">
        <f ca="1">(F305-$F$38)*SQRT(1/$F$39)</f>
        <v>0.32886388095790725</v>
      </c>
      <c r="H305" s="2"/>
      <c r="I305" s="4"/>
      <c r="J305" s="4"/>
      <c r="K305" s="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86"/>
      <c r="AM305" s="16">
        <f ca="1">(G312-G313)^2</f>
        <v>3.9345077413934117E-4</v>
      </c>
      <c r="AN305" s="16">
        <f ca="1">(G312-G314)^2</f>
        <v>1.2640112249071793E-2</v>
      </c>
      <c r="AO305" s="16">
        <f ca="1">(G312-G315)^2</f>
        <v>0.48503751934308853</v>
      </c>
      <c r="AP305" s="16">
        <f ca="1">(G312-G316)^2</f>
        <v>1.2568443574021462</v>
      </c>
      <c r="AQ305" s="16">
        <f ca="1">(G312-G317)^2</f>
        <v>2.5214734447746037</v>
      </c>
      <c r="AR305" s="16">
        <f ca="1">(G312-G318)^2</f>
        <v>0.79031830933865088</v>
      </c>
      <c r="AS305" s="16">
        <f ca="1">(G312-G319)^2</f>
        <v>0.59651367456876181</v>
      </c>
      <c r="AT305" s="16">
        <f ca="1">(G312-G320)^2</f>
        <v>0.71065838362708733</v>
      </c>
      <c r="AU305" s="16">
        <f ca="1">(G312-G321)^2</f>
        <v>0.16345945763103445</v>
      </c>
      <c r="AV305" s="16">
        <f ca="1">(G312-G322)^2</f>
        <v>0.1818202414674841</v>
      </c>
      <c r="AW305" s="16">
        <f ca="1">(G312-G323)^2</f>
        <v>0.62719660878915628</v>
      </c>
      <c r="AX305" s="16">
        <f ca="1">(G312-G324)^2</f>
        <v>2.678238316079943</v>
      </c>
      <c r="AY305" s="16">
        <f ca="1">(G312-G325)^2</f>
        <v>2.718917427493333</v>
      </c>
      <c r="AZ305" s="16">
        <f ca="1">(G312-G326)^2</f>
        <v>0.64037977021906367</v>
      </c>
      <c r="BA305" s="16">
        <f ca="1">(G312-G327)^2</f>
        <v>0.41271946075381499</v>
      </c>
      <c r="BB305" s="16">
        <f ca="1">(G312-G328)^2</f>
        <v>0.77912842407682936</v>
      </c>
    </row>
    <row r="306" spans="2:54" ht="15.75" thickBot="1" x14ac:dyDescent="0.3">
      <c r="B306" s="84"/>
      <c r="C306" s="71">
        <f t="shared" si="23"/>
        <v>265</v>
      </c>
      <c r="D306" s="19">
        <f t="shared" ca="1" si="21"/>
        <v>0.21797155900796028</v>
      </c>
      <c r="E306" s="19">
        <f t="shared" ca="1" si="22"/>
        <v>-0.77906212789415896</v>
      </c>
      <c r="F306" s="72">
        <f t="shared" ca="1" si="24"/>
        <v>3.6922048269800473E-2</v>
      </c>
      <c r="G306" s="63">
        <f ca="1">(F306-$F$38)*SQRT(1/$F$39)</f>
        <v>0.31179935920120522</v>
      </c>
      <c r="H306" s="10"/>
      <c r="I306" s="14">
        <f ca="1">AVERAGE(G302:G311)</f>
        <v>-0.13046329489403902</v>
      </c>
      <c r="J306" s="18">
        <f ca="1">_xlfn.VAR.P(G302:G311)</f>
        <v>0.24019087764737967</v>
      </c>
      <c r="K306" s="17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86"/>
      <c r="AM306" s="16">
        <f ca="1">(G313-G314)^2</f>
        <v>1.7493725329497965E-2</v>
      </c>
      <c r="AN306" s="16">
        <f ca="1">(G313-G315)^2</f>
        <v>0.5130598236925874</v>
      </c>
      <c r="AO306" s="16">
        <f ca="1">(G313-G316)^2</f>
        <v>1.3017128072383441</v>
      </c>
      <c r="AP306" s="16">
        <f ca="1">(G313-G317)^2</f>
        <v>2.5848613612998976</v>
      </c>
      <c r="AQ306" s="16">
        <f ca="1">(G313-G318)^2</f>
        <v>0.8259793855290718</v>
      </c>
      <c r="AR306" s="16">
        <f ca="1">(G313-G319)^2</f>
        <v>0.62754688820384918</v>
      </c>
      <c r="AS306" s="16">
        <f ca="1">(G313-G320)^2</f>
        <v>0.74449486603334347</v>
      </c>
      <c r="AT306" s="16">
        <f ca="1">(G313-G321)^2</f>
        <v>0.17989201687732118</v>
      </c>
      <c r="AU306" s="16">
        <f ca="1">(G313-G322)^2</f>
        <v>0.19912963912727941</v>
      </c>
      <c r="AV306" s="16">
        <f ca="1">(G313-G323)^2</f>
        <v>0.6590079519983818</v>
      </c>
      <c r="AW306" s="16">
        <f ca="1">(G313-G324)^2</f>
        <v>2.7435549503493881</v>
      </c>
      <c r="AX306" s="16">
        <f ca="1">(G313-G325)^2</f>
        <v>2.7847252548728698</v>
      </c>
      <c r="AY306" s="16">
        <f ca="1">(G313-G326)^2</f>
        <v>0.67251958559363334</v>
      </c>
      <c r="AZ306" s="16">
        <f ca="1">(G313-G327)^2</f>
        <v>0.43859896978229862</v>
      </c>
      <c r="BA306" s="16">
        <f ca="1">(G313-G328)^2</f>
        <v>0.81453893821196421</v>
      </c>
      <c r="BB306" s="16">
        <f ca="1">(G313-G329)^2</f>
        <v>1.619285359316762</v>
      </c>
    </row>
    <row r="307" spans="2:54" x14ac:dyDescent="0.25">
      <c r="B307" s="84"/>
      <c r="C307" s="71">
        <f t="shared" si="23"/>
        <v>266</v>
      </c>
      <c r="D307" s="19">
        <f t="shared" ca="1" si="21"/>
        <v>0.58307203937716934</v>
      </c>
      <c r="E307" s="19">
        <f t="shared" ca="1" si="22"/>
        <v>0.20975881183454331</v>
      </c>
      <c r="F307" s="72">
        <f t="shared" ca="1" si="24"/>
        <v>-0.10218512444563692</v>
      </c>
      <c r="G307" s="63">
        <f ca="1">(F307-$F$38)*SQRT(1/$F$39)</f>
        <v>-0.1728210472110093</v>
      </c>
      <c r="H307" s="2"/>
      <c r="I307" s="4"/>
      <c r="J307" s="4"/>
      <c r="K307" s="4"/>
      <c r="L307" s="87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86"/>
      <c r="AM307" s="16">
        <f ca="1">(G314-G315)^2</f>
        <v>0.3410771374740641</v>
      </c>
      <c r="AN307" s="16">
        <f ca="1">(G314-G316)^2</f>
        <v>1.0173999302032333</v>
      </c>
      <c r="AO307" s="16">
        <f ca="1">(G314-G317)^2</f>
        <v>2.1770605784616435</v>
      </c>
      <c r="AP307" s="16">
        <f ca="1">(G314-G318)^2</f>
        <v>0.60306132663597312</v>
      </c>
      <c r="AQ307" s="16">
        <f ca="1">(G314-G319)^2</f>
        <v>0.43548744229874803</v>
      </c>
      <c r="AR307" s="16">
        <f ca="1">(G314-G320)^2</f>
        <v>0.53374320853454682</v>
      </c>
      <c r="AS307" s="16">
        <f ca="1">(G314-G321)^2</f>
        <v>8.518981479015629E-2</v>
      </c>
      <c r="AT307" s="16">
        <f ca="1">(G314-G322)^2</f>
        <v>9.8580673673236238E-2</v>
      </c>
      <c r="AU307" s="16">
        <f ca="1">(G314-G323)^2</f>
        <v>0.46175993381055924</v>
      </c>
      <c r="AV307" s="16">
        <f ca="1">(G314-G324)^2</f>
        <v>2.3228934669786057</v>
      </c>
      <c r="AW307" s="16">
        <f ca="1">(G314-G325)^2</f>
        <v>2.3607884931407597</v>
      </c>
      <c r="AX307" s="16">
        <f ca="1">(G314-G326)^2</f>
        <v>0.47308131319957908</v>
      </c>
      <c r="AY307" s="16">
        <f ca="1">(G314-G327)^2</f>
        <v>0.28090445455698881</v>
      </c>
      <c r="AZ307" s="16">
        <f ca="1">(G314-G328)^2</f>
        <v>0.5932916284824592</v>
      </c>
      <c r="BA307" s="16">
        <f ca="1">(G314-G329)^2</f>
        <v>1.3001645673956528</v>
      </c>
      <c r="BB307" s="16">
        <f ca="1">(G314-G330)^2</f>
        <v>1.7079143020907757</v>
      </c>
    </row>
    <row r="308" spans="2:54" x14ac:dyDescent="0.25">
      <c r="B308" s="84"/>
      <c r="C308" s="71">
        <f t="shared" si="23"/>
        <v>267</v>
      </c>
      <c r="D308" s="19">
        <f t="shared" ca="1" si="21"/>
        <v>0.57975333261576822</v>
      </c>
      <c r="E308" s="19">
        <f t="shared" ca="1" si="22"/>
        <v>0.20126248524068574</v>
      </c>
      <c r="F308" s="72">
        <f t="shared" ca="1" si="24"/>
        <v>-6.2286800558913474E-2</v>
      </c>
      <c r="G308" s="63">
        <f ca="1">(F308-$F$38)*SQRT(1/$F$39)</f>
        <v>-3.3823599705526904E-2</v>
      </c>
      <c r="H308" s="2"/>
      <c r="I308" s="4"/>
      <c r="J308" s="4"/>
      <c r="K308" s="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86"/>
      <c r="AM308" s="16">
        <f ca="1">(G315-G316)^2</f>
        <v>0.18032282334418548</v>
      </c>
      <c r="AN308" s="16">
        <f ca="1">(G315-G317)^2</f>
        <v>0.79471601454126661</v>
      </c>
      <c r="AO308" s="16">
        <f ca="1">(G315-G318)^2</f>
        <v>3.7076325091305429E-2</v>
      </c>
      <c r="AP308" s="16">
        <f ca="1">(G315-G319)^2</f>
        <v>5.7602979342674891E-3</v>
      </c>
      <c r="AQ308" s="16">
        <f ca="1">(G315-G320)^2</f>
        <v>2.1479603483830979E-2</v>
      </c>
      <c r="AR308" s="16">
        <f ca="1">(G315-G321)^2</f>
        <v>8.5348790996316121E-2</v>
      </c>
      <c r="AS308" s="16">
        <f ca="1">(G315-G322)^2</f>
        <v>7.2922953318201977E-2</v>
      </c>
      <c r="AT308" s="16">
        <f ca="1">(G315-G323)^2</f>
        <v>9.1223708429120972E-3</v>
      </c>
      <c r="AU308" s="16">
        <f ca="1">(G315-G324)^2</f>
        <v>0.88376179156102785</v>
      </c>
      <c r="AV308" s="16">
        <f ca="1">(G315-G325)^2</f>
        <v>0.90719465082810025</v>
      </c>
      <c r="AW308" s="16">
        <f ca="1">(G315-G326)^2</f>
        <v>1.0772565563421413E-2</v>
      </c>
      <c r="AX308" s="16">
        <f ca="1">(G315-G327)^2</f>
        <v>2.9175007965150245E-3</v>
      </c>
      <c r="AY308" s="16">
        <f ca="1">(G315-G328)^2</f>
        <v>3.4683909286982381E-2</v>
      </c>
      <c r="AZ308" s="16">
        <f ca="1">(G315-G329)^2</f>
        <v>0.30939124946188212</v>
      </c>
      <c r="BA308" s="16">
        <f ca="1">(G315-G330)^2</f>
        <v>0.52251769762476208</v>
      </c>
      <c r="BB308" s="16">
        <f ca="1">(G315-G331)^2</f>
        <v>0.96791808856270178</v>
      </c>
    </row>
    <row r="309" spans="2:54" x14ac:dyDescent="0.25">
      <c r="B309" s="84"/>
      <c r="C309" s="71">
        <f t="shared" si="23"/>
        <v>268</v>
      </c>
      <c r="D309" s="19">
        <f t="shared" ca="1" si="21"/>
        <v>0.52156696620742238</v>
      </c>
      <c r="E309" s="19">
        <f t="shared" ca="1" si="22"/>
        <v>5.4086726376207719E-2</v>
      </c>
      <c r="F309" s="72">
        <f t="shared" ca="1" si="24"/>
        <v>2.5268675190401272E-3</v>
      </c>
      <c r="G309" s="63">
        <f ca="1">(F309-$F$38)*SQRT(1/$F$39)</f>
        <v>0.19197371578774189</v>
      </c>
      <c r="H309" s="2"/>
      <c r="I309" s="4"/>
      <c r="J309" s="4"/>
      <c r="K309" s="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86"/>
      <c r="AM309" s="16">
        <f ca="1">(G316-G317)^2</f>
        <v>0.21792475005213233</v>
      </c>
      <c r="AN309" s="16">
        <f ca="1">(G316-G318)^2</f>
        <v>5.386679543228777E-2</v>
      </c>
      <c r="AO309" s="16">
        <f ca="1">(G316-G319)^2</f>
        <v>0.12162497402581179</v>
      </c>
      <c r="AP309" s="16">
        <f ca="1">(G316-G320)^2</f>
        <v>7.7331341920428301E-2</v>
      </c>
      <c r="AQ309" s="16">
        <f ca="1">(G316-G321)^2</f>
        <v>0.51378719193665756</v>
      </c>
      <c r="AR309" s="16">
        <f ca="1">(G316-G322)^2</f>
        <v>0.48258982240096265</v>
      </c>
      <c r="AS309" s="16">
        <f ca="1">(G316-G323)^2</f>
        <v>0.10832869362188367</v>
      </c>
      <c r="AT309" s="16">
        <f ca="1">(G316-G324)^2</f>
        <v>0.26568015244774412</v>
      </c>
      <c r="AU309" s="16">
        <f ca="1">(G316-G325)^2</f>
        <v>0.27859745152464344</v>
      </c>
      <c r="AV309" s="16">
        <f ca="1">(G316-G326)^2</f>
        <v>0.10294689063210601</v>
      </c>
      <c r="AW309" s="16">
        <f ca="1">(G316-G327)^2</f>
        <v>0.22911371428080238</v>
      </c>
      <c r="AX309" s="16">
        <f ca="1">(G316-G328)^2</f>
        <v>5.6838462143787516E-2</v>
      </c>
      <c r="AY309" s="16">
        <f ca="1">(G316-G329)^2</f>
        <v>1.7314650194431503E-2</v>
      </c>
      <c r="AZ309" s="16">
        <f ca="1">(G316-G330)^2</f>
        <v>8.892891012256357E-2</v>
      </c>
      <c r="BA309" s="16">
        <f ca="1">(G316-G331)^2</f>
        <v>0.31268667070998274</v>
      </c>
      <c r="BB309" s="16">
        <f ca="1">(G316-G332)^2</f>
        <v>1.3265218130860861</v>
      </c>
    </row>
    <row r="310" spans="2:54" x14ac:dyDescent="0.25">
      <c r="B310" s="84"/>
      <c r="C310" s="71">
        <f t="shared" si="23"/>
        <v>269</v>
      </c>
      <c r="D310" s="19">
        <f t="shared" ca="1" si="21"/>
        <v>0.94157301709558383</v>
      </c>
      <c r="E310" s="19">
        <f t="shared" ca="1" si="22"/>
        <v>1.5681164172451574</v>
      </c>
      <c r="F310" s="72">
        <f t="shared" ca="1" si="24"/>
        <v>4.2618610308080881E-2</v>
      </c>
      <c r="G310" s="63">
        <f ca="1">(F310-$F$38)*SQRT(1/$F$39)</f>
        <v>0.33164499444958434</v>
      </c>
      <c r="H310" s="2"/>
      <c r="I310" s="4"/>
      <c r="J310" s="4"/>
      <c r="K310" s="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86"/>
      <c r="AM310" s="16">
        <f ca="1">(G317-G318)^2</f>
        <v>0.48848402740929592</v>
      </c>
      <c r="AN310" s="16">
        <f ca="1">(G317-G319)^2</f>
        <v>0.66515741480205537</v>
      </c>
      <c r="AO310" s="16">
        <f ca="1">(G317-G320)^2</f>
        <v>0.55488978284649415</v>
      </c>
      <c r="AP310" s="16">
        <f ca="1">(G317-G321)^2</f>
        <v>1.4009411863670762</v>
      </c>
      <c r="AQ310" s="16">
        <f ca="1">(G317-G322)^2</f>
        <v>1.349107715877947</v>
      </c>
      <c r="AR310" s="16">
        <f ca="1">(G317-G323)^2</f>
        <v>0.63354811320814919</v>
      </c>
      <c r="AS310" s="16">
        <f ca="1">(G317-G324)^2</f>
        <v>2.3636706172080646E-3</v>
      </c>
      <c r="AT310" s="16">
        <f ca="1">(G317-G325)^2</f>
        <v>3.7209029231745098E-3</v>
      </c>
      <c r="AU310" s="16">
        <f ca="1">(G317-G326)^2</f>
        <v>0.62043582685906074</v>
      </c>
      <c r="AV310" s="16">
        <f ca="1">(G317-G327)^2</f>
        <v>0.89393688195447651</v>
      </c>
      <c r="AW310" s="16">
        <f ca="1">(G317-G328)^2</f>
        <v>0.49735258890588308</v>
      </c>
      <c r="AX310" s="16">
        <f ca="1">(G317-G329)^2</f>
        <v>0.11238516440812658</v>
      </c>
      <c r="AY310" s="16">
        <f ca="1">(G317-G330)^2</f>
        <v>2.8430884447793795E-2</v>
      </c>
      <c r="AZ310" s="16">
        <f ca="1">(G317-G331)^2</f>
        <v>8.530336794858517E-3</v>
      </c>
      <c r="BA310" s="16">
        <f ca="1">(G317-G332)^2</f>
        <v>0.46911975782648102</v>
      </c>
      <c r="BB310" s="16">
        <f ca="1">(G317-G333)^2</f>
        <v>0.14245278903387396</v>
      </c>
    </row>
    <row r="311" spans="2:54" ht="15.75" thickBot="1" x14ac:dyDescent="0.3">
      <c r="B311" s="84"/>
      <c r="C311" s="71">
        <f t="shared" si="23"/>
        <v>270</v>
      </c>
      <c r="D311" s="19">
        <f t="shared" ca="1" si="21"/>
        <v>0.8330810189066723</v>
      </c>
      <c r="E311" s="19">
        <f t="shared" ca="1" si="22"/>
        <v>0.96641219908272358</v>
      </c>
      <c r="F311" s="72">
        <f t="shared" ca="1" si="24"/>
        <v>9.1373091812545094E-3</v>
      </c>
      <c r="G311" s="64">
        <f ca="1">(F311-$F$38)*SQRT(1/$F$39)</f>
        <v>0.21500311723679494</v>
      </c>
      <c r="H311" s="2"/>
      <c r="I311" s="4"/>
      <c r="J311" s="4"/>
      <c r="K311" s="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86"/>
      <c r="AM311" s="16">
        <f ca="1">(G318-G319)^2</f>
        <v>1.3608507873639049E-2</v>
      </c>
      <c r="AN311" s="16">
        <f ca="1">(G318-G320)^2</f>
        <v>2.115348790770123E-3</v>
      </c>
      <c r="AO311" s="16">
        <f ca="1">(G318-G321)^2</f>
        <v>0.23493146295088607</v>
      </c>
      <c r="AP311" s="16">
        <f ca="1">(G318-G322)^2</f>
        <v>0.21399379987758757</v>
      </c>
      <c r="AQ311" s="16">
        <f ca="1">(G318-G323)^2</f>
        <v>9.4169620449482579E-3</v>
      </c>
      <c r="AR311" s="16">
        <f ca="1">(G318-G324)^2</f>
        <v>0.55880696060528157</v>
      </c>
      <c r="AS311" s="16">
        <f ca="1">(G318-G325)^2</f>
        <v>0.57747160953393351</v>
      </c>
      <c r="AT311" s="16">
        <f ca="1">(G318-G326)^2</f>
        <v>7.8785445017691882E-3</v>
      </c>
      <c r="AU311" s="16">
        <f ca="1">(G318-G327)^2</f>
        <v>6.0794807401752297E-2</v>
      </c>
      <c r="AV311" s="16">
        <f ca="1">(G318-G328)^2</f>
        <v>3.9891485590866523E-5</v>
      </c>
      <c r="AW311" s="16">
        <f ca="1">(G318-G329)^2</f>
        <v>0.13226122034814611</v>
      </c>
      <c r="AX311" s="16">
        <f ca="1">(G318-G330)^2</f>
        <v>0.2812199145587454</v>
      </c>
      <c r="AY311" s="16">
        <f ca="1">(G318-G331)^2</f>
        <v>0.62611793925473458</v>
      </c>
      <c r="AZ311" s="16">
        <f ca="1">(G318-G332)^2</f>
        <v>1.9150117623079406</v>
      </c>
      <c r="BA311" s="16">
        <f ca="1">(G318-G333)^2</f>
        <v>1.1585196520356618</v>
      </c>
      <c r="BB311" s="16">
        <f ca="1">(G318-G334)^2</f>
        <v>0.36412462222369441</v>
      </c>
    </row>
    <row r="312" spans="2:54" x14ac:dyDescent="0.25">
      <c r="B312" s="84"/>
      <c r="C312" s="71">
        <f t="shared" si="23"/>
        <v>271</v>
      </c>
      <c r="D312" s="19">
        <f t="shared" ca="1" si="21"/>
        <v>4.9593367992870729E-2</v>
      </c>
      <c r="E312" s="19">
        <f t="shared" ca="1" si="22"/>
        <v>-1.6488091687460313</v>
      </c>
      <c r="F312" s="72">
        <f t="shared" ca="1" si="24"/>
        <v>2.4245563415201333E-2</v>
      </c>
      <c r="G312" s="65">
        <f ca="1">(F312-$F$38)*SQRT(1/$F$39)</f>
        <v>0.26763712714519872</v>
      </c>
      <c r="H312" s="2"/>
      <c r="I312" s="4"/>
      <c r="J312" s="4"/>
      <c r="K312" s="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86"/>
      <c r="AM312" s="16">
        <f ca="1">(G319-G320)^2</f>
        <v>4.9932013862468809E-3</v>
      </c>
      <c r="AN312" s="16">
        <f ca="1">(G319-G321)^2</f>
        <v>0.13545475227970075</v>
      </c>
      <c r="AO312" s="16">
        <f ca="1">(G319-G322)^2</f>
        <v>0.1196738812724886</v>
      </c>
      <c r="AP312" s="16">
        <f ca="1">(G319-G323)^2</f>
        <v>3.8472769272921147E-4</v>
      </c>
      <c r="AQ312" s="16">
        <f ca="1">(G319-G324)^2</f>
        <v>0.74682336879586475</v>
      </c>
      <c r="AR312" s="16">
        <f ca="1">(G319-G325)^2</f>
        <v>0.7683767834241173</v>
      </c>
      <c r="AS312" s="16">
        <f ca="1">(G319-G326)^2</f>
        <v>7.7809442140759286E-4</v>
      </c>
      <c r="AT312" s="16">
        <f ca="1">(G319-G327)^2</f>
        <v>1.6876743494930947E-2</v>
      </c>
      <c r="AU312" s="16">
        <f ca="1">(G319-G328)^2</f>
        <v>1.2174813805888045E-2</v>
      </c>
      <c r="AV312" s="16">
        <f ca="1">(G319-G329)^2</f>
        <v>0.23071966301221045</v>
      </c>
      <c r="AW312" s="16">
        <f ca="1">(G319-G330)^2</f>
        <v>0.4185536570694105</v>
      </c>
      <c r="AX312" s="16">
        <f ca="1">(G319-G331)^2</f>
        <v>0.82433989090942339</v>
      </c>
      <c r="AY312" s="16">
        <f ca="1">(G319-G332)^2</f>
        <v>2.2514852738315816</v>
      </c>
      <c r="AZ312" s="16">
        <f ca="1">(G319-G333)^2</f>
        <v>1.4232514269037619</v>
      </c>
      <c r="BA312" s="16">
        <f ca="1">(G319-G334)^2</f>
        <v>0.51851939062750008</v>
      </c>
      <c r="BB312" s="16">
        <f ca="1">(G319-G335)^2</f>
        <v>1.8452128747965209E-2</v>
      </c>
    </row>
    <row r="313" spans="2:54" x14ac:dyDescent="0.25">
      <c r="B313" s="84"/>
      <c r="C313" s="71">
        <f t="shared" si="23"/>
        <v>272</v>
      </c>
      <c r="D313" s="19">
        <f t="shared" ca="1" si="21"/>
        <v>0.30509379942329706</v>
      </c>
      <c r="E313" s="19">
        <f t="shared" ca="1" si="22"/>
        <v>-0.50980569017526778</v>
      </c>
      <c r="F313" s="72">
        <f t="shared" ca="1" si="24"/>
        <v>2.9939243067742052E-2</v>
      </c>
      <c r="G313" s="66">
        <f ca="1">(F313-$F$38)*SQRT(1/$F$39)</f>
        <v>0.28747272076221309</v>
      </c>
      <c r="H313" s="2"/>
      <c r="I313" s="4"/>
      <c r="J313" s="4"/>
      <c r="K313" s="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86"/>
      <c r="AM313" s="16">
        <f ca="1">(G320-G321)^2</f>
        <v>0.19246152331298219</v>
      </c>
      <c r="AN313" s="16">
        <f ca="1">(G320-G322)^2</f>
        <v>0.17355699122348264</v>
      </c>
      <c r="AO313" s="16">
        <f ca="1">(G320-G323)^2</f>
        <v>2.6059097077140059E-3</v>
      </c>
      <c r="AP313" s="16">
        <f ca="1">(G320-G324)^2</f>
        <v>0.6296848465333712</v>
      </c>
      <c r="AQ313" s="16">
        <f ca="1">(G320-G325)^2</f>
        <v>0.64948842814992791</v>
      </c>
      <c r="AR313" s="16">
        <f ca="1">(G320-G326)^2</f>
        <v>1.8291227299708681E-3</v>
      </c>
      <c r="AS313" s="16">
        <f ca="1">(G320-G327)^2</f>
        <v>4.0229572220993007E-2</v>
      </c>
      <c r="AT313" s="16">
        <f ca="1">(G320-G328)^2</f>
        <v>1.5742603944144172E-3</v>
      </c>
      <c r="AU313" s="16">
        <f ca="1">(G320-G329)^2</f>
        <v>0.16782973715207947</v>
      </c>
      <c r="AV313" s="16">
        <f ca="1">(G320-G330)^2</f>
        <v>0.33211551370567177</v>
      </c>
      <c r="AW313" s="16">
        <f ca="1">(G320-G331)^2</f>
        <v>0.70101949074030068</v>
      </c>
      <c r="AX313" s="16">
        <f ca="1">(G320-G332)^2</f>
        <v>2.0444207529777718</v>
      </c>
      <c r="AY313" s="16">
        <f ca="1">(G320-G333)^2</f>
        <v>1.2596435488415818</v>
      </c>
      <c r="AZ313" s="16">
        <f ca="1">(G320-G334)^2</f>
        <v>0.42174674823348596</v>
      </c>
      <c r="BA313" s="16">
        <f ca="1">(G320-G335)^2</f>
        <v>4.2479141785637048E-3</v>
      </c>
      <c r="BB313" s="16">
        <f ca="1">(G320-G336)^2</f>
        <v>3.7757406454838806E-2</v>
      </c>
    </row>
    <row r="314" spans="2:54" x14ac:dyDescent="0.25">
      <c r="B314" s="84"/>
      <c r="C314" s="71">
        <f t="shared" si="23"/>
        <v>273</v>
      </c>
      <c r="D314" s="19">
        <f t="shared" ca="1" si="21"/>
        <v>0.87300380286362156</v>
      </c>
      <c r="E314" s="19">
        <f t="shared" ca="1" si="22"/>
        <v>1.1407057468292783</v>
      </c>
      <c r="F314" s="72">
        <f t="shared" ca="1" si="24"/>
        <v>-8.026244190063269E-3</v>
      </c>
      <c r="G314" s="66">
        <f ca="1">(F314-$F$38)*SQRT(1/$F$39)</f>
        <v>0.15520887336052147</v>
      </c>
      <c r="H314" s="2"/>
      <c r="I314" s="4"/>
      <c r="J314" s="4"/>
      <c r="K314" s="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86"/>
      <c r="AM314" s="16">
        <f ca="1">(G321-G322)^2</f>
        <v>4.8852718938355408E-4</v>
      </c>
      <c r="AN314" s="16">
        <f ca="1">(G321-G323)^2</f>
        <v>0.15027737376810196</v>
      </c>
      <c r="AO314" s="16">
        <f ca="1">(G321-G324)^2</f>
        <v>1.5183937533844578</v>
      </c>
      <c r="AP314" s="16">
        <f ca="1">(G321-G325)^2</f>
        <v>1.5490610665102964</v>
      </c>
      <c r="AQ314" s="16">
        <f ca="1">(G321-G326)^2</f>
        <v>0.15676541469461391</v>
      </c>
      <c r="AR314" s="16">
        <f ca="1">(G321-G327)^2</f>
        <v>5.6706496754628084E-2</v>
      </c>
      <c r="AS314" s="16">
        <f ca="1">(G321-G328)^2</f>
        <v>0.22884868669466815</v>
      </c>
      <c r="AT314" s="16">
        <f ca="1">(G321-G329)^2</f>
        <v>0.71973954252804007</v>
      </c>
      <c r="AU314" s="16">
        <f ca="1">(G321-G330)^2</f>
        <v>1.0302229909574439</v>
      </c>
      <c r="AV314" s="16">
        <f ca="1">(G321-G331)^2</f>
        <v>1.6281082094659474</v>
      </c>
      <c r="AW314" s="16">
        <f ca="1">(G321-G332)^2</f>
        <v>3.4914297363906512</v>
      </c>
      <c r="AX314" s="16">
        <f ca="1">(G321-G333)^2</f>
        <v>2.4368546164376199</v>
      </c>
      <c r="AY314" s="16">
        <f ca="1">(G321-G334)^2</f>
        <v>1.1840153322865523</v>
      </c>
      <c r="AZ314" s="16">
        <f ca="1">(G321-G335)^2</f>
        <v>0.25389545094620758</v>
      </c>
      <c r="BA314" s="16">
        <f ca="1">(G321-G336)^2</f>
        <v>5.9727311643694998E-2</v>
      </c>
      <c r="BB314" s="16">
        <f ca="1">(G321-G337)^2</f>
        <v>0.50572056416485234</v>
      </c>
    </row>
    <row r="315" spans="2:54" ht="15.75" thickBot="1" x14ac:dyDescent="0.3">
      <c r="B315" s="84"/>
      <c r="C315" s="71">
        <f t="shared" si="23"/>
        <v>274</v>
      </c>
      <c r="D315" s="19">
        <f t="shared" ca="1" si="21"/>
        <v>0.42611661489335662</v>
      </c>
      <c r="E315" s="19">
        <f t="shared" ca="1" si="22"/>
        <v>-0.18626974810324021</v>
      </c>
      <c r="F315" s="72">
        <f t="shared" ca="1" si="24"/>
        <v>-0.17566488506359629</v>
      </c>
      <c r="G315" s="66">
        <f ca="1">(F315-$F$38)*SQRT(1/$F$39)</f>
        <v>-0.42880922351153961</v>
      </c>
      <c r="H315" s="2"/>
      <c r="I315" s="4"/>
      <c r="J315" s="4"/>
      <c r="K315" s="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86"/>
      <c r="AM315" s="16">
        <f ca="1">(G322-G323)^2</f>
        <v>0.13362943889148454</v>
      </c>
      <c r="AN315" s="16">
        <f ca="1">(G322-G324)^2</f>
        <v>1.4644111273744289</v>
      </c>
      <c r="AO315" s="16">
        <f ca="1">(G322-G325)^2</f>
        <v>1.4945311077515635</v>
      </c>
      <c r="AP315" s="16">
        <f ca="1">(G322-G326)^2</f>
        <v>0.13975146578107911</v>
      </c>
      <c r="AQ315" s="16">
        <f ca="1">(G322-G327)^2</f>
        <v>4.6668359613973164E-2</v>
      </c>
      <c r="AR315" s="16">
        <f ca="1">(G322-G328)^2</f>
        <v>0.20819022301489362</v>
      </c>
      <c r="AS315" s="16">
        <f ca="1">(G322-G329)^2</f>
        <v>0.68272541190230718</v>
      </c>
      <c r="AT315" s="16">
        <f ca="1">(G322-G330)^2</f>
        <v>0.98584317999125226</v>
      </c>
      <c r="AU315" s="16">
        <f ca="1">(G322-G331)^2</f>
        <v>1.572191945100617</v>
      </c>
      <c r="AV315" s="16">
        <f ca="1">(G322-G332)^2</f>
        <v>3.4093190297809475</v>
      </c>
      <c r="AW315" s="16">
        <f ca="1">(G322-G333)^2</f>
        <v>2.3683367747410928</v>
      </c>
      <c r="AX315" s="16">
        <f ca="1">(G322-G334)^2</f>
        <v>1.1364029787160583</v>
      </c>
      <c r="AY315" s="16">
        <f ca="1">(G322-G335)^2</f>
        <v>0.23210979298344508</v>
      </c>
      <c r="AZ315" s="16">
        <f ca="1">(G322-G336)^2</f>
        <v>4.9412429058987795E-2</v>
      </c>
      <c r="BA315" s="16">
        <f ca="1">(G322-G337)^2</f>
        <v>0.47477291818860268</v>
      </c>
      <c r="BB315" s="16">
        <f ca="1">(G322-G338)^2</f>
        <v>1.9736209886870035</v>
      </c>
    </row>
    <row r="316" spans="2:54" ht="15.75" thickBot="1" x14ac:dyDescent="0.3">
      <c r="B316" s="84"/>
      <c r="C316" s="71">
        <f t="shared" si="23"/>
        <v>275</v>
      </c>
      <c r="D316" s="19">
        <f t="shared" ca="1" si="21"/>
        <v>0.17986354175346941</v>
      </c>
      <c r="E316" s="19">
        <f t="shared" ca="1" si="22"/>
        <v>-0.91588525069609794</v>
      </c>
      <c r="F316" s="72">
        <f t="shared" ca="1" si="24"/>
        <v>-0.29755631607065891</v>
      </c>
      <c r="G316" s="66">
        <f ca="1">(F316-$F$38)*SQRT(1/$F$39)</f>
        <v>-0.85345357275474509</v>
      </c>
      <c r="H316" s="10"/>
      <c r="I316" s="15">
        <f ca="1">AVERAGE(G312:G321)</f>
        <v>-0.37303214758238912</v>
      </c>
      <c r="J316" s="18">
        <f ca="1">_xlfn.VAR.P(G312:G321)</f>
        <v>0.243276751390885</v>
      </c>
      <c r="K316" s="17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86"/>
      <c r="AM316" s="16">
        <f ca="1">(G323-G324)^2</f>
        <v>0.71330684981222003</v>
      </c>
      <c r="AN316" s="16">
        <f ca="1">(G323-G325)^2</f>
        <v>0.73437454689879123</v>
      </c>
      <c r="AO316" s="16">
        <f ca="1">(G323-G326)^2</f>
        <v>6.8556202260510951E-5</v>
      </c>
      <c r="AP316" s="16">
        <f ca="1">(G323-G327)^2</f>
        <v>2.2357724943346785E-2</v>
      </c>
      <c r="AQ316" s="16">
        <f ca="1">(G323-G328)^2</f>
        <v>8.2310368954328934E-3</v>
      </c>
      <c r="AR316" s="16">
        <f ca="1">(G323-G329)^2</f>
        <v>0.21226143513868637</v>
      </c>
      <c r="AS316" s="16">
        <f ca="1">(G323-G330)^2</f>
        <v>0.3935589298611622</v>
      </c>
      <c r="AT316" s="16">
        <f ca="1">(G323-G331)^2</f>
        <v>0.78910741016273489</v>
      </c>
      <c r="AU316" s="16">
        <f ca="1">(G323-G332)^2</f>
        <v>2.1930071529824664</v>
      </c>
      <c r="AV316" s="16">
        <f ca="1">(G323-G333)^2</f>
        <v>1.376835973500848</v>
      </c>
      <c r="AW316" s="16">
        <f ca="1">(G323-G334)^2</f>
        <v>0.49065601970871386</v>
      </c>
      <c r="AX316" s="16">
        <f ca="1">(G323-G335)^2</f>
        <v>1.3508049850416627E-2</v>
      </c>
      <c r="AY316" s="16">
        <f ca="1">(G323-G336)^2</f>
        <v>2.0524728307690972E-2</v>
      </c>
      <c r="AZ316" s="16">
        <f ca="1">(G323-G337)^2</f>
        <v>0.10464194315928033</v>
      </c>
      <c r="BA316" s="16">
        <f ca="1">(G323-G338)^2</f>
        <v>1.0801499158412942</v>
      </c>
      <c r="BB316" s="16">
        <f ca="1">(G323-G339)^2</f>
        <v>0.68417886176944753</v>
      </c>
    </row>
    <row r="317" spans="2:54" x14ac:dyDescent="0.25">
      <c r="B317" s="84"/>
      <c r="C317" s="71">
        <f t="shared" si="23"/>
        <v>276</v>
      </c>
      <c r="D317" s="19">
        <f t="shared" ca="1" si="21"/>
        <v>0.26998071038464277</v>
      </c>
      <c r="E317" s="19">
        <f t="shared" ca="1" si="22"/>
        <v>-0.6128713313207439</v>
      </c>
      <c r="F317" s="72">
        <f t="shared" ca="1" si="24"/>
        <v>-0.4315551764036526</v>
      </c>
      <c r="G317" s="66">
        <f ca="1">(F317-$F$38)*SQRT(1/$F$39)</f>
        <v>-1.3202776831562242</v>
      </c>
      <c r="H317" s="2"/>
      <c r="I317" s="4"/>
      <c r="J317" s="4"/>
      <c r="K317" s="4"/>
      <c r="L317" s="87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86"/>
      <c r="AM317" s="16">
        <f ca="1">(G324-G325)^2</f>
        <v>1.5330422968990096E-4</v>
      </c>
      <c r="AN317" s="16">
        <f ca="1">(G324-G326)^2</f>
        <v>0.69938946898194176</v>
      </c>
      <c r="AO317" s="16">
        <f ca="1">(G324-G327)^2</f>
        <v>0.98823471034809307</v>
      </c>
      <c r="AP317" s="16">
        <f ca="1">(G324-G328)^2</f>
        <v>0.56828965672023157</v>
      </c>
      <c r="AQ317" s="16">
        <f ca="1">(G324-G329)^2</f>
        <v>0.14734586009950892</v>
      </c>
      <c r="AR317" s="16">
        <f ca="1">(G324-G330)^2</f>
        <v>4.7189828309505952E-2</v>
      </c>
      <c r="AS317" s="16">
        <f ca="1">(G324-G331)^2</f>
        <v>1.9133823921927654E-3</v>
      </c>
      <c r="AT317" s="16">
        <f ca="1">(G324-G332)^2</f>
        <v>0.40488479219560314</v>
      </c>
      <c r="AU317" s="16">
        <f ca="1">(G324-G333)^2</f>
        <v>0.10811706064898896</v>
      </c>
      <c r="AV317" s="16">
        <f ca="1">(G324-G334)^2</f>
        <v>2.0766690081826279E-2</v>
      </c>
      <c r="AW317" s="16">
        <f ca="1">(G324-G335)^2</f>
        <v>0.53049491101240143</v>
      </c>
      <c r="AX317" s="16">
        <f ca="1">(G324-G336)^2</f>
        <v>0.97582686148230013</v>
      </c>
      <c r="AY317" s="16">
        <f ca="1">(G324-G337)^2</f>
        <v>0.27153570808726868</v>
      </c>
      <c r="AZ317" s="16">
        <f ca="1">(G324-G338)^2</f>
        <v>3.7918860857735555E-2</v>
      </c>
      <c r="BA317" s="16">
        <f ca="1">(G324-G339)^2</f>
        <v>3.0359231893528442E-4</v>
      </c>
      <c r="BB317" s="16">
        <f ca="1">(G324-G340)^2</f>
        <v>2.8253821827252258E-2</v>
      </c>
    </row>
    <row r="318" spans="2:54" x14ac:dyDescent="0.25">
      <c r="B318" s="84"/>
      <c r="C318" s="71">
        <f t="shared" si="23"/>
        <v>277</v>
      </c>
      <c r="D318" s="19">
        <f t="shared" ca="1" si="21"/>
        <v>0.60733864582368668</v>
      </c>
      <c r="E318" s="19">
        <f t="shared" ca="1" si="22"/>
        <v>0.2723892880124914</v>
      </c>
      <c r="F318" s="72">
        <f t="shared" ca="1" si="24"/>
        <v>-0.23093573806445492</v>
      </c>
      <c r="G318" s="66">
        <f ca="1">(F318-$F$38)*SQRT(1/$F$39)</f>
        <v>-0.62136135954566785</v>
      </c>
      <c r="H318" s="2"/>
      <c r="I318" s="4"/>
      <c r="J318" s="4"/>
      <c r="K318" s="4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86"/>
      <c r="AM318" s="16">
        <f ca="1">(G325-G326)^2</f>
        <v>0.72025212991776866</v>
      </c>
      <c r="AN318" s="16">
        <f ca="1">(G325-G327)^2</f>
        <v>1.0130051274079048</v>
      </c>
      <c r="AO318" s="16">
        <f ca="1">(G325-G328)^2</f>
        <v>0.58711070940164789</v>
      </c>
      <c r="AP318" s="16">
        <f ca="1">(G325-G329)^2</f>
        <v>0.15700468768786793</v>
      </c>
      <c r="AQ318" s="16">
        <f ca="1">(G325-G330)^2</f>
        <v>5.2722500635241143E-2</v>
      </c>
      <c r="AR318" s="16">
        <f ca="1">(G325-G331)^2</f>
        <v>9.8348836904557494E-4</v>
      </c>
      <c r="AS318" s="16">
        <f ca="1">(G325-G332)^2</f>
        <v>0.38928112321585939</v>
      </c>
      <c r="AT318" s="16">
        <f ca="1">(G325-G333)^2</f>
        <v>0.10012793214659453</v>
      </c>
      <c r="AU318" s="16">
        <f ca="1">(G325-G334)^2</f>
        <v>2.4488535428669397E-2</v>
      </c>
      <c r="AV318" s="16">
        <f ca="1">(G325-G335)^2</f>
        <v>0.54868452458598638</v>
      </c>
      <c r="AW318" s="16">
        <f ca="1">(G325-G336)^2</f>
        <v>1.000442249458904</v>
      </c>
      <c r="AX318" s="16">
        <f ca="1">(G325-G337)^2</f>
        <v>0.28459289895031376</v>
      </c>
      <c r="AY318" s="16">
        <f ca="1">(G325-G338)^2</f>
        <v>3.3250081822066513E-2</v>
      </c>
      <c r="AZ318" s="16">
        <f ca="1">(G325-G339)^2</f>
        <v>8.8836838591769987E-4</v>
      </c>
      <c r="BA318" s="16">
        <f ca="1">(G325-G340)^2</f>
        <v>3.2569543811575938E-2</v>
      </c>
      <c r="BB318" s="16">
        <f ca="1">(G325-G341)^2</f>
        <v>0.42137584450810656</v>
      </c>
    </row>
    <row r="319" spans="2:54" x14ac:dyDescent="0.25">
      <c r="B319" s="84"/>
      <c r="C319" s="71">
        <f t="shared" si="23"/>
        <v>278</v>
      </c>
      <c r="D319" s="19">
        <f t="shared" ca="1" si="21"/>
        <v>0.41435439989074541</v>
      </c>
      <c r="E319" s="19">
        <f t="shared" ca="1" si="22"/>
        <v>-0.21635787459517286</v>
      </c>
      <c r="F319" s="72">
        <f t="shared" ca="1" si="24"/>
        <v>-0.19745052390558523</v>
      </c>
      <c r="G319" s="66">
        <f ca="1">(F319-$F$38)*SQRT(1/$F$39)</f>
        <v>-0.50470585014452962</v>
      </c>
      <c r="H319" s="2"/>
      <c r="I319" s="4"/>
      <c r="J319" s="4"/>
      <c r="K319" s="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86"/>
      <c r="AM319" s="16">
        <f ca="1">(G326-G327)^2</f>
        <v>2.4902375419499915E-2</v>
      </c>
      <c r="AN319" s="16">
        <f ca="1">(G326-G328)^2</f>
        <v>6.7972101502169289E-3</v>
      </c>
      <c r="AO319" s="16">
        <f ca="1">(G326-G329)^2</f>
        <v>0.20470061708627196</v>
      </c>
      <c r="AP319" s="16">
        <f ca="1">(G326-G330)^2</f>
        <v>0.38323885658750201</v>
      </c>
      <c r="AQ319" s="16">
        <f ca="1">(G326-G331)^2</f>
        <v>0.77446566966963482</v>
      </c>
      <c r="AR319" s="16">
        <f ca="1">(G326-G332)^2</f>
        <v>2.1685527206279778</v>
      </c>
      <c r="AS319" s="16">
        <f ca="1">(G326-G333)^2</f>
        <v>1.3574735600434262</v>
      </c>
      <c r="AT319" s="16">
        <f ca="1">(G326-G334)^2</f>
        <v>0.47912500465553776</v>
      </c>
      <c r="AU319" s="16">
        <f ca="1">(G326-G335)^2</f>
        <v>1.1651965205464104E-2</v>
      </c>
      <c r="AV319" s="16">
        <f ca="1">(G326-G336)^2</f>
        <v>2.2965707259129289E-2</v>
      </c>
      <c r="AW319" s="16">
        <f ca="1">(G326-G337)^2</f>
        <v>9.9353689034429926E-2</v>
      </c>
      <c r="AX319" s="16">
        <f ca="1">(G326-G338)^2</f>
        <v>1.0630078966781475</v>
      </c>
      <c r="AY319" s="16">
        <f ca="1">(G326-G339)^2</f>
        <v>0.67055001611152565</v>
      </c>
      <c r="AZ319" s="16">
        <f ca="1">(G326-G340)^2</f>
        <v>0.44649973001170856</v>
      </c>
      <c r="BA319" s="16">
        <f ca="1">(G326-G341)^2</f>
        <v>3.9817011505534246E-2</v>
      </c>
      <c r="BB319" s="16">
        <f ca="1">(G326-G342)^2</f>
        <v>1.8833959290791593E-3</v>
      </c>
    </row>
    <row r="320" spans="2:54" x14ac:dyDescent="0.25">
      <c r="B320" s="84"/>
      <c r="C320" s="71">
        <f t="shared" si="23"/>
        <v>279</v>
      </c>
      <c r="D320" s="19">
        <f t="shared" ca="1" si="21"/>
        <v>3.6731913557680795E-2</v>
      </c>
      <c r="E320" s="19">
        <f t="shared" ca="1" si="22"/>
        <v>-1.7899383232326558</v>
      </c>
      <c r="F320" s="72">
        <f t="shared" ca="1" si="24"/>
        <v>-0.21773376568839806</v>
      </c>
      <c r="G320" s="66">
        <f ca="1">(F320-$F$38)*SQRT(1/$F$39)</f>
        <v>-0.57536843845154595</v>
      </c>
      <c r="H320" s="2"/>
      <c r="I320" s="4"/>
      <c r="J320" s="4"/>
      <c r="K320" s="4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86"/>
      <c r="AM320" s="16">
        <f ca="1">(G327-G328)^2</f>
        <v>5.7720091250117241E-2</v>
      </c>
      <c r="AN320" s="16">
        <f ca="1">(G327-G329)^2</f>
        <v>0.37239699259380987</v>
      </c>
      <c r="AO320" s="16">
        <f ca="1">(G327-G330)^2</f>
        <v>0.60352350225772711</v>
      </c>
      <c r="AP320" s="16">
        <f ca="1">(G327-G331)^2</f>
        <v>1.0771163833785122</v>
      </c>
      <c r="AQ320" s="16">
        <f ca="1">(G327-G332)^2</f>
        <v>2.6582221945648139</v>
      </c>
      <c r="AR320" s="16">
        <f ca="1">(G327-G333)^2</f>
        <v>1.7500949380409627</v>
      </c>
      <c r="AS320" s="16">
        <f ca="1">(G327-G334)^2</f>
        <v>0.72248882508355017</v>
      </c>
      <c r="AT320" s="16">
        <f ca="1">(G327-G335)^2</f>
        <v>7.0622602213804592E-2</v>
      </c>
      <c r="AU320" s="16">
        <f ca="1">(G327-G336)^2</f>
        <v>3.9193335840907427E-5</v>
      </c>
      <c r="AV320" s="16">
        <f ca="1">(G327-G337)^2</f>
        <v>0.22373757758370941</v>
      </c>
      <c r="AW320" s="16">
        <f ca="1">(G327-G338)^2</f>
        <v>1.41331108166623</v>
      </c>
      <c r="AX320" s="16">
        <f ca="1">(G327-G339)^2</f>
        <v>0.95389610485182519</v>
      </c>
      <c r="AY320" s="16">
        <f ca="1">(G327-G340)^2</f>
        <v>0.68229453205157731</v>
      </c>
      <c r="AZ320" s="16">
        <f ca="1">(G327-G341)^2</f>
        <v>0.12769678504827711</v>
      </c>
      <c r="BA320" s="16">
        <f ca="1">(G327-G342)^2</f>
        <v>1.3088905650254209E-2</v>
      </c>
      <c r="BB320" s="16">
        <f ca="1">(G327-G343)^2</f>
        <v>0.11618629765306024</v>
      </c>
    </row>
    <row r="321" spans="2:54" ht="15.75" thickBot="1" x14ac:dyDescent="0.3">
      <c r="B321" s="84"/>
      <c r="C321" s="71">
        <f t="shared" si="23"/>
        <v>280</v>
      </c>
      <c r="D321" s="19">
        <f t="shared" ca="1" si="21"/>
        <v>0.58990891399922263</v>
      </c>
      <c r="E321" s="19">
        <f t="shared" ca="1" si="22"/>
        <v>0.22731067616746828</v>
      </c>
      <c r="F321" s="72">
        <f t="shared" ca="1" si="24"/>
        <v>-9.180649640412622E-2</v>
      </c>
      <c r="G321" s="67">
        <f ca="1">(F321-$F$38)*SQRT(1/$F$39)</f>
        <v>-0.13666406952757204</v>
      </c>
      <c r="H321" s="2"/>
      <c r="I321" s="4"/>
      <c r="J321" s="4"/>
      <c r="K321" s="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86"/>
      <c r="AM321" s="16">
        <f ca="1">(G328-G329)^2</f>
        <v>0.13689506288517342</v>
      </c>
      <c r="AN321" s="16">
        <f ca="1">(G328-G330)^2</f>
        <v>0.287958546275002</v>
      </c>
      <c r="AO321" s="16">
        <f ca="1">(G328-G331)^2</f>
        <v>0.63615318461139236</v>
      </c>
      <c r="AP321" s="16">
        <f ca="1">(G328-G332)^2</f>
        <v>1.9325322332029728</v>
      </c>
      <c r="AQ321" s="16">
        <f ca="1">(G328-G333)^2</f>
        <v>1.1721558768513702</v>
      </c>
      <c r="AR321" s="16">
        <f ca="1">(G328-G334)^2</f>
        <v>0.37178697318657111</v>
      </c>
      <c r="AS321" s="16">
        <f ca="1">(G328-G335)^2</f>
        <v>6.502027825738884E-4</v>
      </c>
      <c r="AT321" s="16">
        <f ca="1">(G328-G336)^2</f>
        <v>5.4751133711328573E-2</v>
      </c>
      <c r="AU321" s="16">
        <f ca="1">(G328-G337)^2</f>
        <v>5.4176755475824741E-2</v>
      </c>
      <c r="AV321" s="16">
        <f ca="1">(G328-G338)^2</f>
        <v>0.89979936498343216</v>
      </c>
      <c r="AW321" s="16">
        <f ca="1">(G328-G339)^2</f>
        <v>0.54232323764132906</v>
      </c>
      <c r="AX321" s="16">
        <f ca="1">(G328-G340)^2</f>
        <v>0.34311613426716531</v>
      </c>
      <c r="AY321" s="16">
        <f ca="1">(G328-G341)^2</f>
        <v>1.3711662803484284E-2</v>
      </c>
      <c r="AZ321" s="16">
        <f ca="1">(G328-G342)^2</f>
        <v>1.5836537304794025E-2</v>
      </c>
      <c r="BA321" s="16">
        <f ca="1">(G328-G343)^2</f>
        <v>0.33769019399449807</v>
      </c>
      <c r="BB321" s="16">
        <f ca="1">(G328-G344)^2</f>
        <v>0.52249257344897415</v>
      </c>
    </row>
    <row r="322" spans="2:54" x14ac:dyDescent="0.25">
      <c r="B322" s="84"/>
      <c r="C322" s="71">
        <f t="shared" si="23"/>
        <v>281</v>
      </c>
      <c r="D322" s="19">
        <f t="shared" ca="1" si="21"/>
        <v>0.30587562057514428</v>
      </c>
      <c r="E322" s="19">
        <f t="shared" ca="1" si="22"/>
        <v>-0.50757526458020663</v>
      </c>
      <c r="F322" s="72">
        <f t="shared" ca="1" si="24"/>
        <v>-9.815092035967804E-2</v>
      </c>
      <c r="G322" s="62">
        <f ca="1">(F322-$F$38)*SQRT(1/$F$39)</f>
        <v>-0.15876672071206921</v>
      </c>
      <c r="H322" s="2"/>
      <c r="I322" s="4"/>
      <c r="J322" s="4"/>
      <c r="K322" s="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86"/>
      <c r="AM322" s="16">
        <f ca="1">(G329-G330)^2</f>
        <v>2.7763678284865926E-2</v>
      </c>
      <c r="AN322" s="16">
        <f ca="1">(G329-G331)^2</f>
        <v>0.18284072395258419</v>
      </c>
      <c r="AO322" s="16">
        <f ca="1">(G329-G332)^2</f>
        <v>1.0407307974221003</v>
      </c>
      <c r="AP322" s="16">
        <f ca="1">(G329-G333)^2</f>
        <v>0.50789589238854371</v>
      </c>
      <c r="AQ322" s="16">
        <f ca="1">(G329-G334)^2</f>
        <v>5.7480080959562252E-2</v>
      </c>
      <c r="AR322" s="16">
        <f ca="1">(G329-G335)^2</f>
        <v>0.11867629104710964</v>
      </c>
      <c r="AS322" s="16">
        <f ca="1">(G329-G336)^2</f>
        <v>0.36479537958558639</v>
      </c>
      <c r="AT322" s="16">
        <f ca="1">(G329-G337)^2</f>
        <v>1.8833258824781752E-2</v>
      </c>
      <c r="AU322" s="16">
        <f ca="1">(G329-G338)^2</f>
        <v>0.33475969969668773</v>
      </c>
      <c r="AV322" s="16">
        <f ca="1">(G329-G339)^2</f>
        <v>0.13427289511050822</v>
      </c>
      <c r="AW322" s="16">
        <f ca="1">(G329-G340)^2</f>
        <v>4.6555756409365934E-2</v>
      </c>
      <c r="AX322" s="16">
        <f ca="1">(G329-G341)^2</f>
        <v>6.3956649133740009E-2</v>
      </c>
      <c r="AY322" s="16">
        <f ca="1">(G329-G342)^2</f>
        <v>0.24585396635885673</v>
      </c>
      <c r="AZ322" s="16">
        <f ca="1">(G329-G343)^2</f>
        <v>0.90459976985607438</v>
      </c>
      <c r="BA322" s="16">
        <f ca="1">(G329-G344)^2</f>
        <v>1.1942769845149968</v>
      </c>
      <c r="BB322" s="16">
        <f ca="1">(G329-G345)^2</f>
        <v>1.024525372044456</v>
      </c>
    </row>
    <row r="323" spans="2:54" x14ac:dyDescent="0.25">
      <c r="B323" s="84"/>
      <c r="C323" s="71">
        <f t="shared" si="23"/>
        <v>282</v>
      </c>
      <c r="D323" s="19">
        <f t="shared" ca="1" si="21"/>
        <v>0.7115793965689462</v>
      </c>
      <c r="E323" s="19">
        <f t="shared" ca="1" si="22"/>
        <v>0.55800465298514279</v>
      </c>
      <c r="F323" s="72">
        <f t="shared" ca="1" si="24"/>
        <v>-0.20308073334284282</v>
      </c>
      <c r="G323" s="63">
        <f ca="1">(F323-$F$38)*SQRT(1/$F$39)</f>
        <v>-0.52432032675567608</v>
      </c>
      <c r="H323" s="2"/>
      <c r="I323" s="4"/>
      <c r="J323" s="4"/>
      <c r="K323" s="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86"/>
      <c r="AM323" s="16">
        <f ca="1">(G330-G331)^2</f>
        <v>6.8107650875301129E-2</v>
      </c>
      <c r="AN323" s="16">
        <f ca="1">(G330-G332)^2</f>
        <v>0.72852674170399234</v>
      </c>
      <c r="AO323" s="16">
        <f ca="1">(G330-G333)^2</f>
        <v>0.29816381779786527</v>
      </c>
      <c r="AP323" s="16">
        <f ca="1">(G330-G334)^2</f>
        <v>5.3473644434277054E-3</v>
      </c>
      <c r="AQ323" s="16">
        <f ca="1">(G330-G335)^2</f>
        <v>0.26124224047106176</v>
      </c>
      <c r="AR323" s="16">
        <f ca="1">(G330-G336)^2</f>
        <v>0.5938355995599377</v>
      </c>
      <c r="AS323" s="16">
        <f ca="1">(G330-G337)^2</f>
        <v>9.2330099653554598E-2</v>
      </c>
      <c r="AT323" s="16">
        <f ca="1">(G330-G338)^2</f>
        <v>0.16971092397386081</v>
      </c>
      <c r="AU323" s="16">
        <f ca="1">(G330-G339)^2</f>
        <v>3.9923356056288405E-2</v>
      </c>
      <c r="AV323" s="16">
        <f ca="1">(G330-G340)^2</f>
        <v>2.4150803543667213E-3</v>
      </c>
      <c r="AW323" s="16">
        <f ca="1">(G330-G341)^2</f>
        <v>0.17599776996943817</v>
      </c>
      <c r="AX323" s="16">
        <f ca="1">(G330-G342)^2</f>
        <v>0.4388545706263316</v>
      </c>
      <c r="AY323" s="16">
        <f ca="1">(G330-G343)^2</f>
        <v>1.2493178107034251</v>
      </c>
      <c r="AZ323" s="16">
        <f ca="1">(G330-G344)^2</f>
        <v>1.5862248029328136</v>
      </c>
      <c r="BA323" s="16">
        <f ca="1">(G330-G345)^2</f>
        <v>1.38959954719608</v>
      </c>
      <c r="BB323" s="16">
        <f ca="1">(G330-G346)^2</f>
        <v>2.7025093247403804</v>
      </c>
    </row>
    <row r="324" spans="2:54" x14ac:dyDescent="0.25">
      <c r="B324" s="84"/>
      <c r="C324" s="71">
        <f t="shared" si="23"/>
        <v>283</v>
      </c>
      <c r="D324" s="19">
        <f t="shared" ca="1" si="21"/>
        <v>0.44374998694799839</v>
      </c>
      <c r="E324" s="19">
        <f t="shared" ca="1" si="22"/>
        <v>-0.14146833442770079</v>
      </c>
      <c r="F324" s="72">
        <f t="shared" ca="1" si="24"/>
        <v>-0.44551054477138502</v>
      </c>
      <c r="G324" s="63">
        <f ca="1">(F324-$F$38)*SQRT(1/$F$39)</f>
        <v>-1.368895278913399</v>
      </c>
      <c r="H324" s="2"/>
      <c r="I324" s="4"/>
      <c r="J324" s="4"/>
      <c r="K324" s="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86"/>
      <c r="AM324" s="16">
        <f ca="1">(G331-G332)^2</f>
        <v>0.35113132871869018</v>
      </c>
      <c r="AN324" s="16">
        <f ca="1">(G331-G333)^2</f>
        <v>8.12645409943894E-2</v>
      </c>
      <c r="AO324" s="16">
        <f ca="1">(G331-G334)^2</f>
        <v>3.528715288887966E-2</v>
      </c>
      <c r="AP324" s="16">
        <f ca="1">(G331-G335)^2</f>
        <v>0.59612766634184144</v>
      </c>
      <c r="AQ324" s="16">
        <f ca="1">(G331-G336)^2</f>
        <v>1.0641608417569182</v>
      </c>
      <c r="AR324" s="16">
        <f ca="1">(G331-G337)^2</f>
        <v>0.31903644147535831</v>
      </c>
      <c r="AS324" s="16">
        <f ca="1">(G331-G338)^2</f>
        <v>2.2796600532707621E-2</v>
      </c>
      <c r="AT324" s="16">
        <f ca="1">(G331-G339)^2</f>
        <v>3.741295146542787E-3</v>
      </c>
      <c r="AU324" s="16">
        <f ca="1">(G331-G340)^2</f>
        <v>4.4872355044433675E-2</v>
      </c>
      <c r="AV324" s="16">
        <f ca="1">(G331-G341)^2</f>
        <v>0.46307386306333898</v>
      </c>
      <c r="AW324" s="16">
        <f ca="1">(G331-G342)^2</f>
        <v>0.85273297724160779</v>
      </c>
      <c r="AX324" s="16">
        <f ca="1">(G331-G343)^2</f>
        <v>1.9008227577112482</v>
      </c>
      <c r="AY324" s="16">
        <f ca="1">(G331-G344)^2</f>
        <v>2.3117031105547983</v>
      </c>
      <c r="AZ324" s="16">
        <f ca="1">(G331-G345)^2</f>
        <v>2.0729871695214754</v>
      </c>
      <c r="BA324" s="16">
        <f ca="1">(G331-G346)^2</f>
        <v>3.6286649033601952</v>
      </c>
      <c r="BB324" s="16">
        <f ca="1">(G331-G347)^2</f>
        <v>3.099652426779131</v>
      </c>
    </row>
    <row r="325" spans="2:54" ht="15.75" thickBot="1" x14ac:dyDescent="0.3">
      <c r="B325" s="84"/>
      <c r="C325" s="71">
        <f t="shared" si="23"/>
        <v>284</v>
      </c>
      <c r="D325" s="19">
        <f t="shared" ca="1" si="21"/>
        <v>0.82058324524804205</v>
      </c>
      <c r="E325" s="19">
        <f t="shared" ca="1" si="22"/>
        <v>0.9175900872183369</v>
      </c>
      <c r="F325" s="72">
        <f t="shared" ca="1" si="24"/>
        <v>-0.44906460591475617</v>
      </c>
      <c r="G325" s="63">
        <f ca="1">(F325-$F$38)*SQRT(1/$F$39)</f>
        <v>-1.38127688743935</v>
      </c>
      <c r="H325" s="2"/>
      <c r="I325" s="4"/>
      <c r="J325" s="4"/>
      <c r="K325" s="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86"/>
      <c r="AM325" s="16">
        <f ca="1">(G332-G333)^2</f>
        <v>9.4552555396668E-2</v>
      </c>
      <c r="AN325" s="16">
        <f ca="1">(G332-G334)^2</f>
        <v>0.60904305240398382</v>
      </c>
      <c r="AO325" s="16">
        <f ca="1">(G332-G335)^2</f>
        <v>1.8622870811181846</v>
      </c>
      <c r="AP325" s="16">
        <f ca="1">(G332-G336)^2</f>
        <v>2.6378472168215903</v>
      </c>
      <c r="AQ325" s="16">
        <f ca="1">(G332-G337)^2</f>
        <v>1.3395665739125049</v>
      </c>
      <c r="AR325" s="16">
        <f ca="1">(G332-G338)^2</f>
        <v>0.19499106177776812</v>
      </c>
      <c r="AS325" s="16">
        <f ca="1">(G332-G339)^2</f>
        <v>0.42736223514669469</v>
      </c>
      <c r="AT325" s="16">
        <f ca="1">(G332-G340)^2</f>
        <v>0.6470502105225181</v>
      </c>
      <c r="AU325" s="16">
        <f ca="1">(G332-G341)^2</f>
        <v>1.6206783552098696</v>
      </c>
      <c r="AV325" s="16">
        <f ca="1">(G332-G342)^2</f>
        <v>2.2982522871462945</v>
      </c>
      <c r="AW325" s="16">
        <f ca="1">(G332-G343)^2</f>
        <v>3.8858921765347936</v>
      </c>
      <c r="AX325" s="16">
        <f ca="1">(G332-G344)^2</f>
        <v>4.4647349746108143</v>
      </c>
      <c r="AY325" s="16">
        <f ca="1">(G332-G345)^2</f>
        <v>4.1304487584780514</v>
      </c>
      <c r="AZ325" s="16">
        <f ca="1">(G332-G346)^2</f>
        <v>6.237350598194344</v>
      </c>
      <c r="BA325" s="16">
        <f ca="1">(G332-G347)^2</f>
        <v>5.5372976664805105</v>
      </c>
      <c r="BB325" s="16">
        <f ca="1">(G332-G348)^2</f>
        <v>6.3135718090102291</v>
      </c>
    </row>
    <row r="326" spans="2:54" ht="15.75" thickBot="1" x14ac:dyDescent="0.3">
      <c r="B326" s="84"/>
      <c r="C326" s="71">
        <f t="shared" si="23"/>
        <v>285</v>
      </c>
      <c r="D326" s="19">
        <f t="shared" ca="1" si="21"/>
        <v>0.88472245890166235</v>
      </c>
      <c r="E326" s="19">
        <f t="shared" ca="1" si="22"/>
        <v>1.1989302140237501</v>
      </c>
      <c r="F326" s="72">
        <f t="shared" ca="1" si="24"/>
        <v>-0.20545741602740025</v>
      </c>
      <c r="G326" s="63">
        <f ca="1">(F326-$F$38)*SQRT(1/$F$39)</f>
        <v>-0.53260019404087522</v>
      </c>
      <c r="H326" s="10"/>
      <c r="I326" s="14">
        <f ca="1">AVERAGE(G322:G331)</f>
        <v>-0.85050394282102526</v>
      </c>
      <c r="J326" s="18">
        <f ca="1">_xlfn.VAR.P(G322:G331)</f>
        <v>0.1942938414911447</v>
      </c>
      <c r="K326" s="17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86"/>
      <c r="AM326" s="16">
        <f ca="1">(G333-G334)^2</f>
        <v>0.22365154042869875</v>
      </c>
      <c r="AN326" s="16">
        <f ca="1">(G333-G335)^2</f>
        <v>1.1175923489960278</v>
      </c>
      <c r="AO326" s="16">
        <f ca="1">(G333-G336)^2</f>
        <v>1.7335700668200458</v>
      </c>
      <c r="AP326" s="16">
        <f ca="1">(G333-G337)^2</f>
        <v>0.72233421042598434</v>
      </c>
      <c r="AQ326" s="16">
        <f ca="1">(G333-G338)^2</f>
        <v>1.7978500337994609E-2</v>
      </c>
      <c r="AR326" s="16">
        <f ca="1">(G333-G339)^2</f>
        <v>0.11987901396047346</v>
      </c>
      <c r="AS326" s="16">
        <f ca="1">(G333-G340)^2</f>
        <v>0.24690992839328829</v>
      </c>
      <c r="AT326" s="16">
        <f ca="1">(G333-G341)^2</f>
        <v>0.93231512979441977</v>
      </c>
      <c r="AU326" s="16">
        <f ca="1">(G333-G342)^2</f>
        <v>1.4604838105032065</v>
      </c>
      <c r="AV326" s="16">
        <f ca="1">(G333-G343)^2</f>
        <v>2.7681394316258254</v>
      </c>
      <c r="AW326" s="16">
        <f ca="1">(G333-G344)^2</f>
        <v>3.2598228694363218</v>
      </c>
      <c r="AX326" s="16">
        <f ca="1">(G333-G345)^2</f>
        <v>2.9751301444350928</v>
      </c>
      <c r="AY326" s="16">
        <f ca="1">(G333-G346)^2</f>
        <v>4.7959898253537565</v>
      </c>
      <c r="AZ326" s="16">
        <f ca="1">(G333-G347)^2</f>
        <v>4.1846935000840757</v>
      </c>
      <c r="BA326" s="16">
        <f ca="1">(G333-G348)^2</f>
        <v>4.8628550050752892</v>
      </c>
      <c r="BB326" s="16">
        <f ca="1">(G333-G349)^2</f>
        <v>6.1345736517714853</v>
      </c>
    </row>
    <row r="327" spans="2:54" x14ac:dyDescent="0.25">
      <c r="B327" s="84"/>
      <c r="C327" s="71">
        <f t="shared" si="23"/>
        <v>286</v>
      </c>
      <c r="D327" s="19">
        <f t="shared" ca="1" si="21"/>
        <v>0.16214657707912528</v>
      </c>
      <c r="E327" s="19">
        <f t="shared" ca="1" si="22"/>
        <v>-0.98567391420716777</v>
      </c>
      <c r="F327" s="72">
        <f t="shared" ca="1" si="24"/>
        <v>-0.16016054383373002</v>
      </c>
      <c r="G327" s="63">
        <f ca="1">(F327-$F$38)*SQRT(1/$F$39)</f>
        <v>-0.37479532903507157</v>
      </c>
      <c r="H327" s="2"/>
      <c r="I327" s="4"/>
      <c r="J327" s="4"/>
      <c r="K327" s="4"/>
      <c r="L327" s="87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86"/>
      <c r="AM327" s="16">
        <f ca="1">(G334-G335)^2</f>
        <v>0.34134139332965308</v>
      </c>
      <c r="AN327" s="16">
        <f ca="1">(G334-G336)^2</f>
        <v>0.7118853219259641</v>
      </c>
      <c r="AO327" s="16">
        <f ca="1">(G334-G337)^2</f>
        <v>0.14211720720810095</v>
      </c>
      <c r="AP327" s="16">
        <f ca="1">(G334-G338)^2</f>
        <v>0.11480860259174795</v>
      </c>
      <c r="AQ327" s="16">
        <f ca="1">(G334-G339)^2</f>
        <v>1.6048486865874859E-2</v>
      </c>
      <c r="AR327" s="16">
        <f ca="1">(G334-G340)^2</f>
        <v>5.7514633036971901E-4</v>
      </c>
      <c r="AS327" s="16">
        <f ca="1">(G334-G341)^2</f>
        <v>0.24270063024680538</v>
      </c>
      <c r="AT327" s="16">
        <f ca="1">(G334-G342)^2</f>
        <v>0.54108775089030092</v>
      </c>
      <c r="AU327" s="16">
        <f ca="1">(G334-G343)^2</f>
        <v>1.418134531779788</v>
      </c>
      <c r="AV327" s="16">
        <f ca="1">(G334-G344)^2</f>
        <v>1.7757690415135192</v>
      </c>
      <c r="AW327" s="16">
        <f ca="1">(G334-G345)^2</f>
        <v>1.5673498722785821</v>
      </c>
      <c r="AX327" s="16">
        <f ca="1">(G334-G346)^2</f>
        <v>2.9482838280109256</v>
      </c>
      <c r="AY327" s="16">
        <f ca="1">(G334-G347)^2</f>
        <v>2.4734929557106664</v>
      </c>
      <c r="AZ327" s="16">
        <f ca="1">(G334-G348)^2</f>
        <v>3.0007596646322972</v>
      </c>
      <c r="BA327" s="16">
        <f ca="1">(G334-G349)^2</f>
        <v>4.0155712723118882</v>
      </c>
      <c r="BB327" s="16">
        <f ca="1">(G334-G350)^2</f>
        <v>3.3170443920085115</v>
      </c>
    </row>
    <row r="328" spans="2:54" x14ac:dyDescent="0.25">
      <c r="B328" s="84"/>
      <c r="C328" s="71">
        <f t="shared" si="23"/>
        <v>287</v>
      </c>
      <c r="D328" s="19">
        <f t="shared" ca="1" si="21"/>
        <v>3.8605802033804482E-2</v>
      </c>
      <c r="E328" s="19">
        <f t="shared" ca="1" si="22"/>
        <v>-1.7670992741355569</v>
      </c>
      <c r="F328" s="72">
        <f t="shared" ca="1" si="24"/>
        <v>-0.2291227792781852</v>
      </c>
      <c r="G328" s="63">
        <f ca="1">(F328-$F$38)*SQRT(1/$F$39)</f>
        <v>-0.61504538886881488</v>
      </c>
      <c r="H328" s="2"/>
      <c r="I328" s="4"/>
      <c r="J328" s="4"/>
      <c r="K328" s="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86"/>
      <c r="AM328" s="16">
        <f ca="1">(G335-G336)^2</f>
        <v>6.7334372903497614E-2</v>
      </c>
      <c r="AN328" s="16">
        <f ca="1">(G335-G337)^2</f>
        <v>4.2956679885722375E-2</v>
      </c>
      <c r="AO328" s="16">
        <f ca="1">(G335-G338)^2</f>
        <v>0.85207386928544893</v>
      </c>
      <c r="AP328" s="16">
        <f ca="1">(G335-G339)^2</f>
        <v>0.50541707861028362</v>
      </c>
      <c r="AQ328" s="16">
        <f ca="1">(G335-G340)^2</f>
        <v>0.31389360264215566</v>
      </c>
      <c r="AR328" s="16">
        <f ca="1">(G335-G341)^2</f>
        <v>8.3901451275837924E-3</v>
      </c>
      <c r="AS328" s="16">
        <f ca="1">(G335-G342)^2</f>
        <v>2.2904515596658424E-2</v>
      </c>
      <c r="AT328" s="16">
        <f ca="1">(G335-G343)^2</f>
        <v>0.36797599049699864</v>
      </c>
      <c r="AU328" s="16">
        <f ca="1">(G335-G344)^2</f>
        <v>0.56000609811825353</v>
      </c>
      <c r="AV328" s="16">
        <f ca="1">(G335-G345)^2</f>
        <v>0.4458154824487422</v>
      </c>
      <c r="AW328" s="16">
        <f ca="1">(G335-G346)^2</f>
        <v>1.2832640277520142</v>
      </c>
      <c r="AX328" s="16">
        <f ca="1">(G335-G347)^2</f>
        <v>0.97711235494724047</v>
      </c>
      <c r="AY328" s="16">
        <f ca="1">(G335-G348)^2</f>
        <v>1.317963231653662</v>
      </c>
      <c r="AZ328" s="16">
        <f ca="1">(G335-G349)^2</f>
        <v>2.0153912003498244</v>
      </c>
      <c r="BA328" s="16">
        <f ca="1">(G335-G350)^2</f>
        <v>1.5302461710228847</v>
      </c>
      <c r="BB328" s="16">
        <f ca="1">(G335-G351)^2</f>
        <v>3.5796374191946811</v>
      </c>
    </row>
    <row r="329" spans="2:54" x14ac:dyDescent="0.25">
      <c r="B329" s="84"/>
      <c r="C329" s="71">
        <f t="shared" si="23"/>
        <v>288</v>
      </c>
      <c r="D329" s="19">
        <f t="shared" ca="1" si="21"/>
        <v>8.3251840253241172E-3</v>
      </c>
      <c r="E329" s="19">
        <f t="shared" ca="1" si="22"/>
        <v>-2.3943386377014724</v>
      </c>
      <c r="F329" s="72">
        <f t="shared" ca="1" si="24"/>
        <v>-0.33532698595898797</v>
      </c>
      <c r="G329" s="63">
        <f ca="1">(F329-$F$38)*SQRT(1/$F$39)</f>
        <v>-0.98503871703186896</v>
      </c>
      <c r="H329" s="2"/>
      <c r="I329" s="4"/>
      <c r="J329" s="4"/>
      <c r="K329" s="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86"/>
      <c r="AM329" s="16">
        <f ca="1">(G336-G337)^2</f>
        <v>0.21785426401167104</v>
      </c>
      <c r="AN329" s="16">
        <f ca="1">(G336-G338)^2</f>
        <v>1.398465064103811</v>
      </c>
      <c r="AO329" s="16">
        <f ca="1">(G336-G339)^2</f>
        <v>0.94170641918838083</v>
      </c>
      <c r="AP329" s="16">
        <f ca="1">(G336-G340)^2</f>
        <v>0.6719913081192721</v>
      </c>
      <c r="AQ329" s="16">
        <f ca="1">(G336-G341)^2</f>
        <v>0.12326166816590503</v>
      </c>
      <c r="AR329" s="16">
        <f ca="1">(G336-G342)^2</f>
        <v>1.1695621586705705E-2</v>
      </c>
      <c r="AS329" s="16">
        <f ca="1">(G336-G343)^2</f>
        <v>0.12049338441963628</v>
      </c>
      <c r="AT329" s="16">
        <f ca="1">(G336-G344)^2</f>
        <v>0.23897126812879699</v>
      </c>
      <c r="AU329" s="16">
        <f ca="1">(G336-G345)^2</f>
        <v>0.16663171186560335</v>
      </c>
      <c r="AV329" s="16">
        <f ca="1">(G336-G346)^2</f>
        <v>0.76269439972237152</v>
      </c>
      <c r="AW329" s="16">
        <f ca="1">(G336-G347)^2</f>
        <v>0.53144283828796979</v>
      </c>
      <c r="AX329" s="16">
        <f ca="1">(G336-G348)^2</f>
        <v>0.78949821646325913</v>
      </c>
      <c r="AY329" s="16">
        <f ca="1">(G336-G349)^2</f>
        <v>1.3459621033912965</v>
      </c>
      <c r="AZ329" s="16">
        <f ca="1">(G336-G350)^2</f>
        <v>0.95558937166992719</v>
      </c>
      <c r="BA329" s="16">
        <f ca="1">(G336-G351)^2</f>
        <v>2.6650702881918686</v>
      </c>
      <c r="BB329" s="16">
        <f ca="1">(G336-G352)^2</f>
        <v>4.5696121857585874</v>
      </c>
    </row>
    <row r="330" spans="2:54" x14ac:dyDescent="0.25">
      <c r="B330" s="84"/>
      <c r="C330" s="71">
        <f t="shared" si="23"/>
        <v>289</v>
      </c>
      <c r="D330" s="19">
        <f t="shared" ca="1" si="21"/>
        <v>0.39918679492209708</v>
      </c>
      <c r="E330" s="19">
        <f t="shared" ca="1" si="22"/>
        <v>-0.25545254717225579</v>
      </c>
      <c r="F330" s="72">
        <f t="shared" ca="1" si="24"/>
        <v>-0.3831554383117734</v>
      </c>
      <c r="G330" s="63">
        <f ca="1">(F330-$F$38)*SQRT(1/$F$39)</f>
        <v>-1.1516630798509535</v>
      </c>
      <c r="H330" s="2"/>
      <c r="I330" s="4"/>
      <c r="J330" s="4"/>
      <c r="K330" s="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86"/>
      <c r="AM330" s="16">
        <f ca="1">(G337-G338)^2</f>
        <v>0.51239618353272587</v>
      </c>
      <c r="AN330" s="16">
        <f ca="1">(G337-G339)^2</f>
        <v>0.25368042871306745</v>
      </c>
      <c r="AO330" s="16">
        <f ca="1">(G337-G340)^2</f>
        <v>0.12461051843158706</v>
      </c>
      <c r="AP330" s="16">
        <f ca="1">(G337-G341)^2</f>
        <v>1.3377743989906602E-2</v>
      </c>
      <c r="AQ330" s="16">
        <f ca="1">(G337-G342)^2</f>
        <v>0.12859561807231754</v>
      </c>
      <c r="AR330" s="16">
        <f ca="1">(G337-G343)^2</f>
        <v>0.66238466842140187</v>
      </c>
      <c r="AS330" s="16">
        <f ca="1">(G337-G344)^2</f>
        <v>0.91316273087900945</v>
      </c>
      <c r="AT330" s="16">
        <f ca="1">(G337-G345)^2</f>
        <v>0.76554465350834922</v>
      </c>
      <c r="AU330" s="16">
        <f ca="1">(G337-G346)^2</f>
        <v>1.7957939694361744</v>
      </c>
      <c r="AV330" s="16">
        <f ca="1">(G337-G347)^2</f>
        <v>1.4298177512133947</v>
      </c>
      <c r="AW330" s="16">
        <f ca="1">(G337-G348)^2</f>
        <v>1.8367994115950115</v>
      </c>
      <c r="AX330" s="16">
        <f ca="1">(G337-G349)^2</f>
        <v>2.6468188298598387</v>
      </c>
      <c r="AY330" s="16">
        <f ca="1">(G337-G350)^2</f>
        <v>2.0859768553783433</v>
      </c>
      <c r="AZ330" s="16">
        <f ca="1">(G337-G351)^2</f>
        <v>4.4068627742760906</v>
      </c>
      <c r="BA330" s="16">
        <f ca="1">(G337-G352)^2</f>
        <v>6.7829708968183722</v>
      </c>
      <c r="BB330" s="16">
        <f ca="1">(G337-G353)^2</f>
        <v>3.4202339414954972</v>
      </c>
    </row>
    <row r="331" spans="2:54" ht="15.75" thickBot="1" x14ac:dyDescent="0.3">
      <c r="B331" s="84"/>
      <c r="C331" s="71">
        <f t="shared" si="23"/>
        <v>290</v>
      </c>
      <c r="D331" s="19">
        <f t="shared" ca="1" si="21"/>
        <v>0.81319745033671231</v>
      </c>
      <c r="E331" s="19">
        <f t="shared" ca="1" si="22"/>
        <v>0.88974076552826009</v>
      </c>
      <c r="F331" s="72">
        <f t="shared" ca="1" si="24"/>
        <v>-0.45806646977346416</v>
      </c>
      <c r="G331" s="64">
        <f ca="1">(F331-$F$38)*SQRT(1/$F$39)</f>
        <v>-1.4126375055621736</v>
      </c>
      <c r="H331" s="2"/>
      <c r="I331" s="4"/>
      <c r="J331" s="4"/>
      <c r="K331" s="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86"/>
      <c r="AM331" s="16">
        <f ca="1">(G338-G339)^2</f>
        <v>4.5008283973024171E-2</v>
      </c>
      <c r="AN331" s="16">
        <f ca="1">(G338-G340)^2</f>
        <v>0.13163573298259709</v>
      </c>
      <c r="AO331" s="16">
        <f ca="1">(G338-G341)^2</f>
        <v>0.69136021879948917</v>
      </c>
      <c r="AP331" s="16">
        <f ca="1">(G338-G342)^2</f>
        <v>1.1543801689032811</v>
      </c>
      <c r="AQ331" s="16">
        <f ca="1">(G338-G343)^2</f>
        <v>2.3399475801603811</v>
      </c>
      <c r="AR331" s="16">
        <f ca="1">(G338-G344)^2</f>
        <v>2.7936248459321811</v>
      </c>
      <c r="AS331" s="16">
        <f ca="1">(G338-G345)^2</f>
        <v>2.5305575522122581</v>
      </c>
      <c r="AT331" s="16">
        <f ca="1">(G338-G346)^2</f>
        <v>4.226687456954684</v>
      </c>
      <c r="AU331" s="16">
        <f ca="1">(G338-G347)^2</f>
        <v>3.6540937890222183</v>
      </c>
      <c r="AV331" s="16">
        <f ca="1">(G338-G348)^2</f>
        <v>4.2894729035725279</v>
      </c>
      <c r="AW331" s="16">
        <f ca="1">(G338-G349)^2</f>
        <v>5.4883520784213609</v>
      </c>
      <c r="AX331" s="16">
        <f ca="1">(G338-G350)^2</f>
        <v>4.6660737712545695</v>
      </c>
      <c r="AY331" s="16">
        <f ca="1">(G338-G351)^2</f>
        <v>7.9246272659477768</v>
      </c>
      <c r="AZ331" s="16">
        <f ca="1">(G338-G352)^2</f>
        <v>11.023942358144634</v>
      </c>
      <c r="BA331" s="16">
        <f ca="1">(G338-G353)^2</f>
        <v>6.5802817776527798</v>
      </c>
      <c r="BB331" s="16">
        <f ca="1">(G338-G354)^2</f>
        <v>8.6254888712686473</v>
      </c>
    </row>
    <row r="332" spans="2:54" x14ac:dyDescent="0.25">
      <c r="B332" s="84"/>
      <c r="C332" s="71">
        <f t="shared" si="23"/>
        <v>291</v>
      </c>
      <c r="D332" s="19">
        <f t="shared" ca="1" si="21"/>
        <v>0.76595071367289347</v>
      </c>
      <c r="E332" s="19">
        <f t="shared" ca="1" si="22"/>
        <v>0.72557627029784022</v>
      </c>
      <c r="F332" s="72">
        <f t="shared" ca="1" si="24"/>
        <v>-0.62815797183215838</v>
      </c>
      <c r="G332" s="65">
        <f ca="1">(F332-$F$38)*SQRT(1/$F$39)</f>
        <v>-2.0052008597435558</v>
      </c>
      <c r="H332" s="2"/>
      <c r="I332" s="4"/>
      <c r="J332" s="4"/>
      <c r="K332" s="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86"/>
      <c r="AM332" s="16">
        <f ca="1">(G339-G340)^2</f>
        <v>2.2699891363536204E-2</v>
      </c>
      <c r="AN332" s="16">
        <f ca="1">(G339-G341)^2</f>
        <v>0.38356863284408188</v>
      </c>
      <c r="AO332" s="16">
        <f ca="1">(G339-G342)^2</f>
        <v>0.74350833506098979</v>
      </c>
      <c r="AP332" s="16">
        <f ca="1">(G339-G343)^2</f>
        <v>1.7359041707534428</v>
      </c>
      <c r="AQ332" s="16">
        <f ca="1">(G339-G344)^2</f>
        <v>2.1294469473556257</v>
      </c>
      <c r="AR332" s="16">
        <f ca="1">(G339-G345)^2</f>
        <v>1.9005960504317263</v>
      </c>
      <c r="AS332" s="16">
        <f ca="1">(G339-G346)^2</f>
        <v>3.3993748152866092</v>
      </c>
      <c r="AT332" s="16">
        <f ca="1">(G339-G347)^2</f>
        <v>2.8880176361568184</v>
      </c>
      <c r="AU332" s="16">
        <f ca="1">(G339-G348)^2</f>
        <v>3.4557051875578768</v>
      </c>
      <c r="AV332" s="16">
        <f ca="1">(G339-G349)^2</f>
        <v>4.5393355963255972</v>
      </c>
      <c r="AW332" s="16">
        <f ca="1">(G339-G350)^2</f>
        <v>3.7945407886482738</v>
      </c>
      <c r="AX332" s="16">
        <f ca="1">(G339-G351)^2</f>
        <v>6.775191956667193</v>
      </c>
      <c r="AY332" s="16">
        <f ca="1">(G339-G352)^2</f>
        <v>9.6601657356715052</v>
      </c>
      <c r="AZ332" s="16">
        <f ca="1">(G339-G353)^2</f>
        <v>5.5368651613756974</v>
      </c>
      <c r="BA332" s="16">
        <f ca="1">(G339-G354)^2</f>
        <v>7.4243535800077112</v>
      </c>
      <c r="BB332" s="16">
        <f ca="1">(G339-G355)^2</f>
        <v>4.097308499938964</v>
      </c>
    </row>
    <row r="333" spans="2:54" x14ac:dyDescent="0.25">
      <c r="B333" s="84"/>
      <c r="C333" s="71">
        <f t="shared" si="23"/>
        <v>292</v>
      </c>
      <c r="D333" s="19">
        <f t="shared" ca="1" si="21"/>
        <v>0.10272792855774837</v>
      </c>
      <c r="E333" s="19">
        <f t="shared" ca="1" si="22"/>
        <v>-1.2661598544692136</v>
      </c>
      <c r="F333" s="72">
        <f t="shared" ca="1" si="24"/>
        <v>-0.53989379774539181</v>
      </c>
      <c r="G333" s="66">
        <f ca="1">(F333-$F$38)*SQRT(1/$F$39)</f>
        <v>-1.6977068672873323</v>
      </c>
      <c r="H333" s="2"/>
      <c r="I333" s="4"/>
      <c r="J333" s="4"/>
      <c r="K333" s="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86"/>
      <c r="AM333" s="16">
        <f ca="1">(G340-G341)^2</f>
        <v>0.2196462715578254</v>
      </c>
      <c r="AN333" s="16">
        <f ca="1">(G340-G342)^2</f>
        <v>0.50638091120329565</v>
      </c>
      <c r="AO333" s="16">
        <f ca="1">(G340-G343)^2</f>
        <v>1.3615910341513338</v>
      </c>
      <c r="AP333" s="16">
        <f ca="1">(G340-G344)^2</f>
        <v>1.7124277721805978</v>
      </c>
      <c r="AQ333" s="16">
        <f ca="1">(G340-G345)^2</f>
        <v>1.5078765206278542</v>
      </c>
      <c r="AR333" s="16">
        <f ca="1">(G340-G346)^2</f>
        <v>2.8665013487181907</v>
      </c>
      <c r="AS333" s="16">
        <f ca="1">(G340-G347)^2</f>
        <v>2.3986328212588361</v>
      </c>
      <c r="AT333" s="16">
        <f ca="1">(G340-G348)^2</f>
        <v>2.9182474855890641</v>
      </c>
      <c r="AU333" s="16">
        <f ca="1">(G340-G349)^2</f>
        <v>3.9200310487660879</v>
      </c>
      <c r="AV333" s="16">
        <f ca="1">(G340-G350)^2</f>
        <v>3.2302631210648847</v>
      </c>
      <c r="AW333" s="16">
        <f ca="1">(G340-G351)^2</f>
        <v>6.0135548761023383</v>
      </c>
      <c r="AX333" s="16">
        <f ca="1">(G340-G352)^2</f>
        <v>8.7463087141813745</v>
      </c>
      <c r="AY333" s="16">
        <f ca="1">(G340-G353)^2</f>
        <v>4.8505199549978384</v>
      </c>
      <c r="AZ333" s="16">
        <f ca="1">(G340-G354)^2</f>
        <v>6.6260004409020681</v>
      </c>
      <c r="BA333" s="16">
        <f ca="1">(G340-G355)^2</f>
        <v>3.5100626303318778</v>
      </c>
      <c r="BB333" s="16">
        <f ca="1">(G340-G356)^2</f>
        <v>2.9770165961338511</v>
      </c>
    </row>
    <row r="334" spans="2:54" x14ac:dyDescent="0.25">
      <c r="B334" s="84"/>
      <c r="C334" s="71">
        <f t="shared" si="23"/>
        <v>293</v>
      </c>
      <c r="D334" s="19">
        <f t="shared" ca="1" si="21"/>
        <v>0.27085088142326064</v>
      </c>
      <c r="E334" s="19">
        <f t="shared" ca="1" si="22"/>
        <v>-0.61024162050368802</v>
      </c>
      <c r="F334" s="72">
        <f t="shared" ca="1" si="24"/>
        <v>-0.40414569349281637</v>
      </c>
      <c r="G334" s="66">
        <f ca="1">(F334-$F$38)*SQRT(1/$F$39)</f>
        <v>-1.2247887555293888</v>
      </c>
      <c r="H334" s="2"/>
      <c r="I334" s="4"/>
      <c r="J334" s="4"/>
      <c r="K334" s="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86"/>
      <c r="AM334" s="16">
        <f ca="1">(G341-G342)^2</f>
        <v>5.9019899041196006E-2</v>
      </c>
      <c r="AN334" s="16">
        <f ca="1">(G341-G343)^2</f>
        <v>0.48749438520561761</v>
      </c>
      <c r="AO334" s="16">
        <f ca="1">(G341-G344)^2</f>
        <v>0.70548792695486584</v>
      </c>
      <c r="AP334" s="16">
        <f ca="1">(G341-G345)^2</f>
        <v>0.5765241723333453</v>
      </c>
      <c r="AQ334" s="16">
        <f ca="1">(G341-G346)^2</f>
        <v>1.4991802814042567</v>
      </c>
      <c r="AR334" s="16">
        <f ca="1">(G341-G347)^2</f>
        <v>1.1665893793782407</v>
      </c>
      <c r="AS334" s="16">
        <f ca="1">(G341-G348)^2</f>
        <v>1.5366665032036693</v>
      </c>
      <c r="AT334" s="16">
        <f ca="1">(G341-G349)^2</f>
        <v>2.2838538327557845</v>
      </c>
      <c r="AU334" s="16">
        <f ca="1">(G341-G350)^2</f>
        <v>1.7652548278021993</v>
      </c>
      <c r="AV334" s="16">
        <f ca="1">(G341-G351)^2</f>
        <v>3.9346321081538358</v>
      </c>
      <c r="AW334" s="16">
        <f ca="1">(G341-G352)^2</f>
        <v>6.1938842081697247</v>
      </c>
      <c r="AX334" s="16">
        <f ca="1">(G341-G353)^2</f>
        <v>3.0058032514642132</v>
      </c>
      <c r="AY334" s="16">
        <f ca="1">(G341-G354)^2</f>
        <v>4.4328671600062108</v>
      </c>
      <c r="AZ334" s="16">
        <f ca="1">(G341-G355)^2</f>
        <v>1.9736084837053092</v>
      </c>
      <c r="BA334" s="16">
        <f ca="1">(G341-G356)^2</f>
        <v>1.5793928275232831</v>
      </c>
      <c r="BB334" s="16">
        <f ca="1">(G341-G357)^2</f>
        <v>1.5229898957853507</v>
      </c>
    </row>
    <row r="335" spans="2:54" ht="15.75" thickBot="1" x14ac:dyDescent="0.3">
      <c r="B335" s="84"/>
      <c r="C335" s="71">
        <f t="shared" si="23"/>
        <v>294</v>
      </c>
      <c r="D335" s="19">
        <f t="shared" ca="1" si="21"/>
        <v>0.25220044556296783</v>
      </c>
      <c r="E335" s="19">
        <f t="shared" ca="1" si="22"/>
        <v>-0.66758131030834</v>
      </c>
      <c r="F335" s="72">
        <f t="shared" ca="1" si="24"/>
        <v>-0.23644212461551828</v>
      </c>
      <c r="G335" s="66">
        <f ca="1">(F335-$F$38)*SQRT(1/$F$39)</f>
        <v>-0.64054446302012258</v>
      </c>
      <c r="H335" s="2"/>
      <c r="I335" s="4"/>
      <c r="J335" s="4"/>
      <c r="K335" s="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86"/>
      <c r="AM335" s="16">
        <f ca="1">(G342-G343)^2</f>
        <v>0.20726883093617321</v>
      </c>
      <c r="AN335" s="16">
        <f ca="1">(G342-G344)^2</f>
        <v>0.35640084872829275</v>
      </c>
      <c r="AO335" s="16">
        <f ca="1">(G342-G345)^2</f>
        <v>0.26661915518739554</v>
      </c>
      <c r="AP335" s="16">
        <f ca="1">(G342-G346)^2</f>
        <v>0.96328348424999011</v>
      </c>
      <c r="AQ335" s="16">
        <f ca="1">(G342-G347)^2</f>
        <v>0.70081603382329938</v>
      </c>
      <c r="AR335" s="16">
        <f ca="1">(G342-G348)^2</f>
        <v>0.99337783720841044</v>
      </c>
      <c r="AS335" s="16">
        <f ca="1">(G342-G349)^2</f>
        <v>1.6085908908314708</v>
      </c>
      <c r="AT335" s="16">
        <f ca="1">(G342-G350)^2</f>
        <v>1.1787202001955848</v>
      </c>
      <c r="AU335" s="16">
        <f ca="1">(G342-G351)^2</f>
        <v>3.0298644999352886</v>
      </c>
      <c r="AV335" s="16">
        <f ca="1">(G342-G352)^2</f>
        <v>5.0436689429206414</v>
      </c>
      <c r="AW335" s="16">
        <f ca="1">(G342-G353)^2</f>
        <v>2.2224403291252086</v>
      </c>
      <c r="AX335" s="16">
        <f ca="1">(G342-G354)^2</f>
        <v>3.4688965952666351</v>
      </c>
      <c r="AY335" s="16">
        <f ca="1">(G342-G355)^2</f>
        <v>1.3500386862079912</v>
      </c>
      <c r="AZ335" s="16">
        <f ca="1">(G342-G356)^2</f>
        <v>1.0277881111850689</v>
      </c>
      <c r="BA335" s="16">
        <f ca="1">(G342-G357)^2</f>
        <v>0.98238754744070123</v>
      </c>
      <c r="BB335" s="16">
        <f ca="1">(G342-G358)^2</f>
        <v>0.84366852477380549</v>
      </c>
    </row>
    <row r="336" spans="2:54" ht="15.75" thickBot="1" x14ac:dyDescent="0.3">
      <c r="B336" s="84"/>
      <c r="C336" s="71">
        <f t="shared" si="23"/>
        <v>295</v>
      </c>
      <c r="D336" s="19">
        <f t="shared" ca="1" si="21"/>
        <v>0.53727412920030604</v>
      </c>
      <c r="E336" s="19">
        <f t="shared" ca="1" si="22"/>
        <v>9.3568741139738315E-2</v>
      </c>
      <c r="F336" s="72">
        <f t="shared" ca="1" si="24"/>
        <v>-0.16195756809664841</v>
      </c>
      <c r="G336" s="66">
        <f ca="1">(F336-$F$38)*SQRT(1/$F$39)</f>
        <v>-0.38105578715256644</v>
      </c>
      <c r="H336" s="10"/>
      <c r="I336" s="15">
        <f ca="1">AVERAGE(G332:G341)</f>
        <v>-1.164514418941154</v>
      </c>
      <c r="J336" s="18">
        <f ca="1">_xlfn.VAR.P(G332:G341)</f>
        <v>0.23658414248196805</v>
      </c>
      <c r="K336" s="17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86"/>
      <c r="AM336" s="16">
        <f ca="1">(G343-G344)^2</f>
        <v>2.0086062322761482E-2</v>
      </c>
      <c r="AN336" s="16">
        <f ca="1">(G343-G345)^2</f>
        <v>3.7312437455332371E-3</v>
      </c>
      <c r="AO336" s="16">
        <f ca="1">(G343-G346)^2</f>
        <v>0.27688875065951429</v>
      </c>
      <c r="AP336" s="16">
        <f ca="1">(G343-G347)^2</f>
        <v>0.14583209820003037</v>
      </c>
      <c r="AQ336" s="16">
        <f ca="1">(G343-G348)^2</f>
        <v>0.29313079942141596</v>
      </c>
      <c r="AR336" s="16">
        <f ca="1">(G343-G349)^2</f>
        <v>0.66102509568957835</v>
      </c>
      <c r="AS336" s="16">
        <f ca="1">(G343-G350)^2</f>
        <v>0.39743056974388247</v>
      </c>
      <c r="AT336" s="16">
        <f ca="1">(G343-G351)^2</f>
        <v>1.6522087613141592</v>
      </c>
      <c r="AU336" s="16">
        <f ca="1">(G343-G352)^2</f>
        <v>3.2060462213012801</v>
      </c>
      <c r="AV336" s="16">
        <f ca="1">(G343-G353)^2</f>
        <v>1.0722960190564985</v>
      </c>
      <c r="AW336" s="16">
        <f ca="1">(G343-G354)^2</f>
        <v>1.9802949807508134</v>
      </c>
      <c r="AX336" s="16">
        <f ca="1">(G343-G355)^2</f>
        <v>0.49934543803369347</v>
      </c>
      <c r="AY336" s="16">
        <f ca="1">(G343-G356)^2</f>
        <v>0.31195686031986586</v>
      </c>
      <c r="AZ336" s="16">
        <f ca="1">(G343-G357)^2</f>
        <v>0.28717464784868568</v>
      </c>
      <c r="BA336" s="16">
        <f ca="1">(G343-G358)^2</f>
        <v>0.21459726022845133</v>
      </c>
      <c r="BB336" s="16">
        <f ca="1">(G343-G359)^2</f>
        <v>0.81971421894621754</v>
      </c>
    </row>
    <row r="337" spans="2:54" x14ac:dyDescent="0.25">
      <c r="B337" s="84"/>
      <c r="C337" s="71">
        <f t="shared" si="23"/>
        <v>296</v>
      </c>
      <c r="D337" s="19">
        <f t="shared" ca="1" si="21"/>
        <v>0.25076755900974179</v>
      </c>
      <c r="E337" s="19">
        <f t="shared" ca="1" si="22"/>
        <v>-0.67207630862188583</v>
      </c>
      <c r="F337" s="72">
        <f t="shared" ca="1" si="24"/>
        <v>-0.29593475624017274</v>
      </c>
      <c r="G337" s="66">
        <f ca="1">(F337-$F$38)*SQRT(1/$F$39)</f>
        <v>-0.84780439616138936</v>
      </c>
      <c r="H337" s="2"/>
      <c r="I337" s="4"/>
      <c r="J337" s="4"/>
      <c r="K337" s="4"/>
      <c r="L337" s="87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86"/>
      <c r="AM337" s="16">
        <f ca="1">(G344-G345)^2</f>
        <v>6.5030351435119375E-3</v>
      </c>
      <c r="AN337" s="16">
        <f ca="1">(G344-G346)^2</f>
        <v>0.14782247874350404</v>
      </c>
      <c r="AO337" s="16">
        <f ca="1">(G344-G347)^2</f>
        <v>5.7674128574515211E-2</v>
      </c>
      <c r="AP337" s="16">
        <f ca="1">(G344-G348)^2</f>
        <v>0.1597522924664519</v>
      </c>
      <c r="AQ337" s="16">
        <f ca="1">(G344-G349)^2</f>
        <v>0.45065603206431298</v>
      </c>
      <c r="AR337" s="16">
        <f ca="1">(G344-G350)^2</f>
        <v>0.23882342914223248</v>
      </c>
      <c r="AS337" s="16">
        <f ca="1">(G344-G351)^2</f>
        <v>1.3079523026489426</v>
      </c>
      <c r="AT337" s="16">
        <f ca="1">(G344-G352)^2</f>
        <v>2.7186016177102998</v>
      </c>
      <c r="AU337" s="16">
        <f ca="1">(G344-G353)^2</f>
        <v>0.79886407738483467</v>
      </c>
      <c r="AV337" s="16">
        <f ca="1">(G344-G354)^2</f>
        <v>1.6015009688617254</v>
      </c>
      <c r="AW337" s="16">
        <f ca="1">(G344-G355)^2</f>
        <v>0.31913288739139833</v>
      </c>
      <c r="AX337" s="16">
        <f ca="1">(G344-G356)^2</f>
        <v>0.17372697349791455</v>
      </c>
      <c r="AY337" s="16">
        <f ca="1">(G344-G357)^2</f>
        <v>0.15536327274466527</v>
      </c>
      <c r="AZ337" s="16">
        <f ca="1">(G344-G358)^2</f>
        <v>0.10337583695739698</v>
      </c>
      <c r="BA337" s="16">
        <f ca="1">(G344-G359)^2</f>
        <v>0.58316956690604504</v>
      </c>
      <c r="BB337" s="16">
        <f ca="1">(G344-G360)^2</f>
        <v>0.7579626890677863</v>
      </c>
    </row>
    <row r="338" spans="2:54" x14ac:dyDescent="0.25">
      <c r="B338" s="84"/>
      <c r="C338" s="71">
        <f t="shared" si="23"/>
        <v>297</v>
      </c>
      <c r="D338" s="19">
        <f t="shared" ca="1" si="21"/>
        <v>0.49410863484696232</v>
      </c>
      <c r="E338" s="19">
        <f t="shared" ca="1" si="22"/>
        <v>-1.4767999252736844E-2</v>
      </c>
      <c r="F338" s="72">
        <f t="shared" ca="1" si="24"/>
        <v>-0.50140586741896842</v>
      </c>
      <c r="G338" s="66">
        <f ca="1">(F338-$F$38)*SQRT(1/$F$39)</f>
        <v>-1.5636229370868993</v>
      </c>
      <c r="H338" s="2"/>
      <c r="I338" s="4"/>
      <c r="J338" s="4"/>
      <c r="K338" s="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86"/>
      <c r="AM338" s="16">
        <f ca="1">(G345-G346)^2</f>
        <v>0.21633502200537</v>
      </c>
      <c r="AN338" s="16">
        <f ca="1">(G345-G347)^2</f>
        <v>0.10290993459703855</v>
      </c>
      <c r="AO338" s="16">
        <f ca="1">(G345-G348)^2</f>
        <v>0.23071848831950192</v>
      </c>
      <c r="AP338" s="16">
        <f ca="1">(G345-G349)^2</f>
        <v>0.56542969137061194</v>
      </c>
      <c r="AQ338" s="16">
        <f ca="1">(G345-G350)^2</f>
        <v>0.32414466403189374</v>
      </c>
      <c r="AR338" s="16">
        <f ca="1">(G345-G351)^2</f>
        <v>1.4989076057661876</v>
      </c>
      <c r="AS338" s="16">
        <f ca="1">(G345-G352)^2</f>
        <v>2.9910306715972097</v>
      </c>
      <c r="AT338" s="16">
        <f ca="1">(G345-G353)^2</f>
        <v>0.94952038054711629</v>
      </c>
      <c r="AU338" s="16">
        <f ca="1">(G345-G354)^2</f>
        <v>1.8121080665113642</v>
      </c>
      <c r="AV338" s="16">
        <f ca="1">(G345-G355)^2</f>
        <v>0.41674755477046405</v>
      </c>
      <c r="AW338" s="16">
        <f ca="1">(G345-G356)^2</f>
        <v>0.24745359420580723</v>
      </c>
      <c r="AX338" s="16">
        <f ca="1">(G345-G357)^2</f>
        <v>0.22543777389831698</v>
      </c>
      <c r="AY338" s="16">
        <f ca="1">(G345-G358)^2</f>
        <v>0.16173469918809025</v>
      </c>
      <c r="AZ338" s="16">
        <f ca="1">(G345-G359)^2</f>
        <v>0.71283708050364125</v>
      </c>
      <c r="BA338" s="16">
        <f ca="1">(G345-G360)^2</f>
        <v>0.90488022495076781</v>
      </c>
      <c r="BB338" s="16">
        <f ca="1">(G345-G361)^2</f>
        <v>0.8788427335710608</v>
      </c>
    </row>
    <row r="339" spans="2:54" x14ac:dyDescent="0.25">
      <c r="B339" s="84"/>
      <c r="C339" s="71">
        <f t="shared" si="23"/>
        <v>298</v>
      </c>
      <c r="D339" s="19">
        <f t="shared" ca="1" si="21"/>
        <v>0.39209221454915677</v>
      </c>
      <c r="E339" s="19">
        <f t="shared" ca="1" si="22"/>
        <v>-0.27387012735722704</v>
      </c>
      <c r="F339" s="72">
        <f t="shared" ca="1" si="24"/>
        <v>-0.44050912604183606</v>
      </c>
      <c r="G339" s="66">
        <f ca="1">(F339-$F$38)*SQRT(1/$F$39)</f>
        <v>-1.3514713781177883</v>
      </c>
      <c r="H339" s="2"/>
      <c r="I339" s="4"/>
      <c r="J339" s="4"/>
      <c r="K339" s="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86"/>
      <c r="AM339" s="16">
        <f ca="1">(G346-G347)^2</f>
        <v>2.0828985410372501E-2</v>
      </c>
      <c r="AN339" s="16">
        <f ca="1">(G346-G348)^2</f>
        <v>2.314461980199696E-4</v>
      </c>
      <c r="AO339" s="16">
        <f ca="1">(G346-G349)^2</f>
        <v>8.2272769962332862E-2</v>
      </c>
      <c r="AP339" s="16">
        <f ca="1">(G346-G350)^2</f>
        <v>1.0861548031160323E-2</v>
      </c>
      <c r="AQ339" s="16">
        <f ca="1">(G346-G351)^2</f>
        <v>0.57635508305532068</v>
      </c>
      <c r="AR339" s="16">
        <f ca="1">(G346-G352)^2</f>
        <v>1.5985590723348539</v>
      </c>
      <c r="AS339" s="16">
        <f ca="1">(G346-G353)^2</f>
        <v>0.25940184627901086</v>
      </c>
      <c r="AT339" s="16">
        <f ca="1">(G346-G354)^2</f>
        <v>0.77620918313827914</v>
      </c>
      <c r="AU339" s="16">
        <f ca="1">(G346-G355)^2</f>
        <v>3.2559166967515304E-2</v>
      </c>
      <c r="AV339" s="16">
        <f ca="1">(G346-G356)^2</f>
        <v>1.0451505725095444E-3</v>
      </c>
      <c r="AW339" s="16">
        <f ca="1">(G346-G357)^2</f>
        <v>9.379129905771228E-5</v>
      </c>
      <c r="AX339" s="16">
        <f ca="1">(G346-G358)^2</f>
        <v>3.9634276998201188E-3</v>
      </c>
      <c r="AY339" s="16">
        <f ca="1">(G346-G359)^2</f>
        <v>0.1437763411326235</v>
      </c>
      <c r="AZ339" s="16">
        <f ca="1">(G346-G360)^2</f>
        <v>0.23632591291046509</v>
      </c>
      <c r="BA339" s="16">
        <f ca="1">(G346-G361)^2</f>
        <v>0.22311247795931347</v>
      </c>
      <c r="BB339" s="16">
        <f ca="1">(G346-G362)^2</f>
        <v>5.4895451840419114E-2</v>
      </c>
    </row>
    <row r="340" spans="2:54" x14ac:dyDescent="0.25">
      <c r="B340" s="84"/>
      <c r="C340" s="71">
        <f t="shared" si="23"/>
        <v>299</v>
      </c>
      <c r="D340" s="19">
        <f t="shared" ca="1" si="21"/>
        <v>0.29129709207176369</v>
      </c>
      <c r="E340" s="19">
        <f t="shared" ca="1" si="22"/>
        <v>-0.54959938005119258</v>
      </c>
      <c r="F340" s="72">
        <f t="shared" ca="1" si="24"/>
        <v>-0.39726175465598534</v>
      </c>
      <c r="G340" s="66">
        <f ca="1">(F340-$F$38)*SQRT(1/$F$39)</f>
        <v>-1.2008065469077935</v>
      </c>
      <c r="H340" s="2"/>
      <c r="I340" s="4"/>
      <c r="J340" s="4"/>
      <c r="K340" s="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86"/>
      <c r="AM340" s="16">
        <f ca="1">(G347-G348)^2</f>
        <v>2.5451690872814979E-2</v>
      </c>
      <c r="AN340" s="16">
        <f ca="1">(G347-G349)^2</f>
        <v>0.18589446822151504</v>
      </c>
      <c r="AO340" s="16">
        <f ca="1">(G347-G350)^2</f>
        <v>6.177275579794117E-2</v>
      </c>
      <c r="AP340" s="16">
        <f ca="1">(G347-G351)^2</f>
        <v>0.81631774105987298</v>
      </c>
      <c r="AQ340" s="16">
        <f ca="1">(G347-G352)^2</f>
        <v>1.9843338816439593</v>
      </c>
      <c r="AR340" s="16">
        <f ca="1">(G347-G353)^2</f>
        <v>0.42724208665401797</v>
      </c>
      <c r="AS340" s="16">
        <f ca="1">(G347-G354)^2</f>
        <v>1.0513423151997383</v>
      </c>
      <c r="AT340" s="16">
        <f ca="1">(G347-G355)^2</f>
        <v>0.10547171653166892</v>
      </c>
      <c r="AU340" s="16">
        <f ca="1">(G347-G356)^2</f>
        <v>3.1205679483599119E-2</v>
      </c>
      <c r="AV340" s="16">
        <f ca="1">(G347-G357)^2</f>
        <v>2.3718185516522994E-2</v>
      </c>
      <c r="AW340" s="16">
        <f ca="1">(G347-G358)^2</f>
        <v>6.6205471922831981E-3</v>
      </c>
      <c r="AX340" s="16">
        <f ca="1">(G347-G359)^2</f>
        <v>0.27405331075116957</v>
      </c>
      <c r="AY340" s="16">
        <f ca="1">(G347-G360)^2</f>
        <v>0.39747494666896266</v>
      </c>
      <c r="AZ340" s="16">
        <f ca="1">(G347-G361)^2</f>
        <v>0.38028230902184695</v>
      </c>
      <c r="BA340" s="16">
        <f ca="1">(G347-G362)^2</f>
        <v>8.0955509527045836E-3</v>
      </c>
      <c r="BB340" s="16">
        <f ca="1">(G347-G363)^2</f>
        <v>1.0567547820290886</v>
      </c>
    </row>
    <row r="341" spans="2:54" ht="15.75" thickBot="1" x14ac:dyDescent="0.3">
      <c r="B341" s="84"/>
      <c r="C341" s="71">
        <f t="shared" si="23"/>
        <v>300</v>
      </c>
      <c r="D341" s="19">
        <f t="shared" ca="1" si="21"/>
        <v>0.7135812735561482</v>
      </c>
      <c r="E341" s="19">
        <f t="shared" ca="1" si="22"/>
        <v>0.56387757453531284</v>
      </c>
      <c r="F341" s="72">
        <f t="shared" ca="1" si="24"/>
        <v>-0.26273466580423521</v>
      </c>
      <c r="G341" s="67">
        <f ca="1">(F341-$F$38)*SQRT(1/$F$39)</f>
        <v>-0.73214219840470396</v>
      </c>
      <c r="H341" s="2"/>
      <c r="I341" s="4"/>
      <c r="J341" s="4"/>
      <c r="K341" s="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86"/>
      <c r="AM341" s="16">
        <f ca="1">(G348-G349)^2</f>
        <v>7.3776852341110852E-2</v>
      </c>
      <c r="AN341" s="16">
        <f ca="1">(G348-G350)^2</f>
        <v>7.9219603306397279E-3</v>
      </c>
      <c r="AO341" s="16">
        <f ca="1">(G348-G351)^2</f>
        <v>0.55348716193017455</v>
      </c>
      <c r="AP341" s="16">
        <f ca="1">(G348-G352)^2</f>
        <v>1.5603207683594074</v>
      </c>
      <c r="AQ341" s="16">
        <f ca="1">(G348-G353)^2</f>
        <v>0.24413650944562224</v>
      </c>
      <c r="AR341" s="16">
        <f ca="1">(G348-G354)^2</f>
        <v>0.74963386419721212</v>
      </c>
      <c r="AS341" s="16">
        <f ca="1">(G348-G355)^2</f>
        <v>2.7300368943160899E-2</v>
      </c>
      <c r="AT341" s="16">
        <f ca="1">(G348-G356)^2</f>
        <v>2.9293803628124111E-4</v>
      </c>
      <c r="AU341" s="16">
        <f ca="1">(G348-G357)^2</f>
        <v>3.0567243578883904E-5</v>
      </c>
      <c r="AV341" s="16">
        <f ca="1">(G348-G358)^2</f>
        <v>6.1104106604738945E-3</v>
      </c>
      <c r="AW341" s="16">
        <f ca="1">(G348-G359)^2</f>
        <v>0.13247063213183161</v>
      </c>
      <c r="AX341" s="16">
        <f ca="1">(G348-G360)^2</f>
        <v>0.22176591103377302</v>
      </c>
      <c r="AY341" s="16">
        <f ca="1">(G348-G361)^2</f>
        <v>0.20897193268022807</v>
      </c>
      <c r="AZ341" s="16">
        <f ca="1">(G348-G362)^2</f>
        <v>6.2255809208331257E-2</v>
      </c>
      <c r="BA341" s="16">
        <f ca="1">(G348-G363)^2</f>
        <v>1.410207668269075</v>
      </c>
      <c r="BB341" s="16">
        <f ca="1">(G348-G364)^2</f>
        <v>0.25671570069433713</v>
      </c>
    </row>
    <row r="342" spans="2:54" x14ac:dyDescent="0.25">
      <c r="B342" s="84"/>
      <c r="C342" s="71">
        <f t="shared" si="23"/>
        <v>301</v>
      </c>
      <c r="D342" s="19">
        <f t="shared" ca="1" si="21"/>
        <v>0.27960736257756291</v>
      </c>
      <c r="E342" s="19">
        <f t="shared" ca="1" si="22"/>
        <v>-0.58400830405050741</v>
      </c>
      <c r="F342" s="72">
        <f t="shared" ca="1" si="24"/>
        <v>-0.19300026757189467</v>
      </c>
      <c r="G342" s="62">
        <f ca="1">(F342-$F$38)*SQRT(1/$F$39)</f>
        <v>-0.48920208430002177</v>
      </c>
      <c r="H342" s="2"/>
      <c r="I342" s="4"/>
      <c r="J342" s="4"/>
      <c r="K342" s="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86"/>
      <c r="AM342" s="16">
        <f ca="1">(G349-G350)^2</f>
        <v>3.3347709372415414E-2</v>
      </c>
      <c r="AN342" s="16">
        <f ca="1">(G349-G351)^2</f>
        <v>0.2231128513709518</v>
      </c>
      <c r="AO342" s="16">
        <f ca="1">(G349-G352)^2</f>
        <v>0.95552395503990439</v>
      </c>
      <c r="AP342" s="16">
        <f ca="1">(G349-G353)^2</f>
        <v>4.9498584187258249E-2</v>
      </c>
      <c r="AQ342" s="16">
        <f ca="1">(G349-G354)^2</f>
        <v>0.35306774844472399</v>
      </c>
      <c r="AR342" s="16">
        <f ca="1">(G349-G355)^2</f>
        <v>1.131898403826897E-2</v>
      </c>
      <c r="AS342" s="16">
        <f ca="1">(G349-G356)^2</f>
        <v>6.4772038767929488E-2</v>
      </c>
      <c r="AT342" s="16">
        <f ca="1">(G349-G357)^2</f>
        <v>7.6810854295812372E-2</v>
      </c>
      <c r="AU342" s="16">
        <f ca="1">(G349-G358)^2</f>
        <v>0.12235168882091413</v>
      </c>
      <c r="AV342" s="16">
        <f ca="1">(G349-G359)^2</f>
        <v>8.5278216538514969E-3</v>
      </c>
      <c r="AW342" s="16">
        <f ca="1">(G349-G360)^2</f>
        <v>3.972102174504822E-2</v>
      </c>
      <c r="AX342" s="16">
        <f ca="1">(G349-G361)^2</f>
        <v>3.4416012953005233E-2</v>
      </c>
      <c r="AY342" s="16">
        <f ca="1">(G349-G362)^2</f>
        <v>0.27157656799070451</v>
      </c>
      <c r="AZ342" s="16">
        <f ca="1">(G349-G363)^2</f>
        <v>2.1290912804947486</v>
      </c>
      <c r="BA342" s="16">
        <f ca="1">(G349-G364)^2</f>
        <v>0.6057355463614974</v>
      </c>
      <c r="BB342" s="16">
        <f ca="1">(G349-G365)^2</f>
        <v>3.6223511839272278</v>
      </c>
    </row>
    <row r="343" spans="2:54" x14ac:dyDescent="0.25">
      <c r="B343" s="84"/>
      <c r="C343" s="71">
        <f t="shared" si="23"/>
        <v>302</v>
      </c>
      <c r="D343" s="19">
        <f t="shared" ca="1" si="21"/>
        <v>6.2440324794428959E-2</v>
      </c>
      <c r="E343" s="19">
        <f t="shared" ca="1" si="22"/>
        <v>-1.5346059526689122</v>
      </c>
      <c r="F343" s="72">
        <f t="shared" ca="1" si="24"/>
        <v>-6.2318552561120372E-2</v>
      </c>
      <c r="G343" s="63">
        <f ca="1">(F343-$F$38)*SQRT(1/$F$39)</f>
        <v>-3.3934217065606433E-2</v>
      </c>
      <c r="H343" s="2"/>
      <c r="I343" s="4"/>
      <c r="J343" s="4"/>
      <c r="K343" s="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86"/>
      <c r="AM343" s="16">
        <f ca="1">(G350-G351)^2</f>
        <v>0.42897493724305974</v>
      </c>
      <c r="AN343" s="16">
        <f ca="1">(G350-G352)^2</f>
        <v>1.3458844661494658</v>
      </c>
      <c r="AO343" s="16">
        <f ca="1">(G350-G353)^2</f>
        <v>0.1641030323527787</v>
      </c>
      <c r="AP343" s="16">
        <f ca="1">(G350-G354)^2</f>
        <v>0.60343159236853838</v>
      </c>
      <c r="AQ343" s="16">
        <f ca="1">(G350-G355)^2</f>
        <v>5.8099210228906382E-3</v>
      </c>
      <c r="AR343" s="16">
        <f ca="1">(G350-G356)^2</f>
        <v>5.1681666736105832E-3</v>
      </c>
      <c r="AS343" s="16">
        <f ca="1">(G350-G357)^2</f>
        <v>8.9367074176393575E-3</v>
      </c>
      <c r="AT343" s="16">
        <f ca="1">(G350-G358)^2</f>
        <v>2.7947317035736618E-2</v>
      </c>
      <c r="AU343" s="16">
        <f ca="1">(G350-G359)^2</f>
        <v>7.5602868193166445E-2</v>
      </c>
      <c r="AV343" s="16">
        <f ca="1">(G350-G360)^2</f>
        <v>0.14585898016578772</v>
      </c>
      <c r="AW343" s="16">
        <f ca="1">(G350-G361)^2</f>
        <v>0.13551902315757997</v>
      </c>
      <c r="AX343" s="16">
        <f ca="1">(G350-G362)^2</f>
        <v>0.11459344474042552</v>
      </c>
      <c r="AY343" s="16">
        <f ca="1">(G350-G363)^2</f>
        <v>1.6295212954741831</v>
      </c>
      <c r="AZ343" s="16">
        <f ca="1">(G350-G364)^2</f>
        <v>0.35483060081857537</v>
      </c>
      <c r="BA343" s="16">
        <f ca="1">(G350-G365)^2</f>
        <v>2.9605813074871992</v>
      </c>
      <c r="BB343" s="16">
        <f ca="1">(G350-G366)^2</f>
        <v>1.0902782621803422</v>
      </c>
    </row>
    <row r="344" spans="2:54" x14ac:dyDescent="0.25">
      <c r="B344" s="84"/>
      <c r="C344" s="71">
        <f t="shared" si="23"/>
        <v>303</v>
      </c>
      <c r="D344" s="19">
        <f t="shared" ca="1" si="21"/>
        <v>0.27548885179883109</v>
      </c>
      <c r="E344" s="19">
        <f t="shared" ca="1" si="22"/>
        <v>-0.59629569932075732</v>
      </c>
      <c r="F344" s="72">
        <f t="shared" ca="1" si="24"/>
        <v>-2.1637214465637888E-2</v>
      </c>
      <c r="G344" s="63">
        <f ca="1">(F344-$F$38)*SQRT(1/$F$39)</f>
        <v>0.10779108880021797</v>
      </c>
      <c r="H344" s="2"/>
      <c r="I344" s="4"/>
      <c r="J344" s="4"/>
      <c r="K344" s="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86"/>
      <c r="AM344" s="16">
        <f ca="1">(G351-G352)^2</f>
        <v>0.25518745931659953</v>
      </c>
      <c r="AN344" s="16">
        <f ca="1">(G351-G353)^2</f>
        <v>6.2432747229975459E-2</v>
      </c>
      <c r="AO344" s="16">
        <f ca="1">(G351-G354)^2</f>
        <v>1.4846645444040428E-2</v>
      </c>
      <c r="AP344" s="16">
        <f ca="1">(G351-G355)^2</f>
        <v>0.33493876658116495</v>
      </c>
      <c r="AQ344" s="16">
        <f ca="1">(G351-G356)^2</f>
        <v>0.52831345964444221</v>
      </c>
      <c r="AR344" s="16">
        <f ca="1">(G351-G357)^2</f>
        <v>0.56174416871866106</v>
      </c>
      <c r="AS344" s="16">
        <f ca="1">(G351-G358)^2</f>
        <v>0.67590808552380643</v>
      </c>
      <c r="AT344" s="16">
        <f ca="1">(G351-G359)^2</f>
        <v>0.14440153948546205</v>
      </c>
      <c r="AU344" s="16">
        <f ca="1">(G351-G360)^2</f>
        <v>7.4554607970787737E-2</v>
      </c>
      <c r="AV344" s="16">
        <f ca="1">(G351-G361)^2</f>
        <v>8.2272996715883978E-2</v>
      </c>
      <c r="AW344" s="16">
        <f ca="1">(G351-G362)^2</f>
        <v>0.98699916921409725</v>
      </c>
      <c r="AX344" s="16">
        <f ca="1">(G351-G363)^2</f>
        <v>3.7306490911153833</v>
      </c>
      <c r="AY344" s="16">
        <f ca="1">(G351-G364)^2</f>
        <v>1.5640963421034757</v>
      </c>
      <c r="AZ344" s="16">
        <f ca="1">(G351-G365)^2</f>
        <v>5.6434552491954522</v>
      </c>
      <c r="BA344" s="16">
        <f ca="1">(G351-G366)^2</f>
        <v>2.8870281064841867</v>
      </c>
      <c r="BB344" s="16">
        <f ca="1">(G351-G367)^2</f>
        <v>2.4916498194201115</v>
      </c>
    </row>
    <row r="345" spans="2:54" ht="15.75" thickBot="1" x14ac:dyDescent="0.3">
      <c r="B345" s="84"/>
      <c r="C345" s="71">
        <f t="shared" si="23"/>
        <v>304</v>
      </c>
      <c r="D345" s="19">
        <f t="shared" ca="1" si="21"/>
        <v>0.44649548693979713</v>
      </c>
      <c r="E345" s="19">
        <f t="shared" ca="1" si="22"/>
        <v>-0.13452053525933108</v>
      </c>
      <c r="F345" s="72">
        <f t="shared" ca="1" si="24"/>
        <v>-4.4784809559395178E-2</v>
      </c>
      <c r="G345" s="63">
        <f ca="1">(F345-$F$38)*SQRT(1/$F$39)</f>
        <v>2.7149690353068391E-2</v>
      </c>
      <c r="H345" s="2"/>
      <c r="I345" s="4"/>
      <c r="J345" s="4"/>
      <c r="K345" s="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86"/>
      <c r="AM345" s="16">
        <f ca="1">(G352-G353)^2</f>
        <v>0.57006468871065719</v>
      </c>
      <c r="AN345" s="16">
        <f ca="1">(G352-G354)^2</f>
        <v>0.14692963318890467</v>
      </c>
      <c r="AO345" s="16">
        <f ca="1">(G352-G355)^2</f>
        <v>1.1748387120667638</v>
      </c>
      <c r="AP345" s="16">
        <f ca="1">(G352-G356)^2</f>
        <v>1.5178549738676053</v>
      </c>
      <c r="AQ345" s="16">
        <f ca="1">(G352-G357)^2</f>
        <v>1.5741636062327755</v>
      </c>
      <c r="AR345" s="16">
        <f ca="1">(G352-G358)^2</f>
        <v>1.7617176420094303</v>
      </c>
      <c r="AS345" s="16">
        <f ca="1">(G352-G359)^2</f>
        <v>0.78351327249519853</v>
      </c>
      <c r="AT345" s="16">
        <f ca="1">(G352-G360)^2</f>
        <v>0.60560725891844769</v>
      </c>
      <c r="AU345" s="16">
        <f ca="1">(G352-G361)^2</f>
        <v>0.62725374099463971</v>
      </c>
      <c r="AV345" s="16">
        <f ca="1">(G352-G362)^2</f>
        <v>2.2459192828552235</v>
      </c>
      <c r="AW345" s="16">
        <f ca="1">(G352-G363)^2</f>
        <v>5.9372615304540339</v>
      </c>
      <c r="AX345" s="16">
        <f ca="1">(G352-G364)^2</f>
        <v>3.0828308273241736</v>
      </c>
      <c r="AY345" s="16">
        <f ca="1">(G352-G365)^2</f>
        <v>8.2987585447242243</v>
      </c>
      <c r="AZ345" s="16">
        <f ca="1">(G352-G366)^2</f>
        <v>4.8588790359885943</v>
      </c>
      <c r="BA345" s="16">
        <f ca="1">(G352-G367)^2</f>
        <v>4.3416260257806361</v>
      </c>
      <c r="BB345" s="16">
        <f ca="1">(G352-G368)^2</f>
        <v>3.4933156908922718</v>
      </c>
    </row>
    <row r="346" spans="2:54" ht="15.75" thickBot="1" x14ac:dyDescent="0.3">
      <c r="B346" s="84"/>
      <c r="C346" s="71">
        <f t="shared" si="23"/>
        <v>305</v>
      </c>
      <c r="D346" s="19">
        <f t="shared" ca="1" si="21"/>
        <v>0.79166634124994406</v>
      </c>
      <c r="E346" s="19">
        <f t="shared" ca="1" si="22"/>
        <v>0.81221666706091222</v>
      </c>
      <c r="F346" s="72">
        <f t="shared" ca="1" si="24"/>
        <v>8.8724405471075865E-2</v>
      </c>
      <c r="G346" s="63">
        <f ca="1">(F346-$F$38)*SQRT(1/$F$39)</f>
        <v>0.49226797853938559</v>
      </c>
      <c r="H346" s="10"/>
      <c r="I346" s="14">
        <f ca="1">AVERAGE(G342:G351)</f>
        <v>0.35865347876891568</v>
      </c>
      <c r="J346" s="18">
        <f ca="1">_xlfn.VAR.P(G342:G351)</f>
        <v>0.21163512228264558</v>
      </c>
      <c r="K346" s="17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86"/>
      <c r="AM346" s="16">
        <f ca="1">(G353-G354)^2</f>
        <v>0.13817001140041224</v>
      </c>
      <c r="AN346" s="16">
        <f ca="1">(G353-G355)^2</f>
        <v>0.1081577703515211</v>
      </c>
      <c r="AO346" s="16">
        <f ca="1">(G353-G356)^2</f>
        <v>0.22751591802628043</v>
      </c>
      <c r="AP346" s="16">
        <f ca="1">(G353-G357)^2</f>
        <v>0.24963062138133016</v>
      </c>
      <c r="AQ346" s="16">
        <f ca="1">(G353-G358)^2</f>
        <v>0.32749390917175264</v>
      </c>
      <c r="AR346" s="16">
        <f ca="1">(G353-G359)^2</f>
        <v>1.6935526168506375E-2</v>
      </c>
      <c r="AS346" s="16">
        <f ca="1">(G353-G360)^2</f>
        <v>5.3737910299901084E-4</v>
      </c>
      <c r="AT346" s="16">
        <f ca="1">(G353-G361)^2</f>
        <v>1.3665768237446875E-3</v>
      </c>
      <c r="AU346" s="16">
        <f ca="1">(G353-G362)^2</f>
        <v>0.55296008583234701</v>
      </c>
      <c r="AV346" s="16">
        <f ca="1">(G353-G363)^2</f>
        <v>2.8278571562959516</v>
      </c>
      <c r="AW346" s="16">
        <f ca="1">(G353-G364)^2</f>
        <v>1.0015464285503684</v>
      </c>
      <c r="AX346" s="16">
        <f ca="1">(G353-G365)^2</f>
        <v>4.5187293464098559</v>
      </c>
      <c r="AY346" s="16">
        <f ca="1">(G353-G366)^2</f>
        <v>2.1003552159564993</v>
      </c>
      <c r="AZ346" s="16">
        <f ca="1">(G353-G367)^2</f>
        <v>1.7652592826086742</v>
      </c>
      <c r="BA346" s="16">
        <f ca="1">(G353-G368)^2</f>
        <v>1.2410296417274556</v>
      </c>
      <c r="BB346" s="16">
        <f ca="1">(G353-G369)^2</f>
        <v>1.0508162425242886</v>
      </c>
    </row>
    <row r="347" spans="2:54" x14ac:dyDescent="0.25">
      <c r="B347" s="84"/>
      <c r="C347" s="71">
        <f t="shared" si="23"/>
        <v>306</v>
      </c>
      <c r="D347" s="19">
        <f t="shared" ca="1" si="21"/>
        <v>0.80528378766189357</v>
      </c>
      <c r="E347" s="19">
        <f t="shared" ca="1" si="22"/>
        <v>0.8606471216954843</v>
      </c>
      <c r="F347" s="72">
        <f t="shared" ca="1" si="24"/>
        <v>4.7297558096765967E-2</v>
      </c>
      <c r="G347" s="63">
        <f ca="1">(F347-$F$38)*SQRT(1/$F$39)</f>
        <v>0.34794547367485484</v>
      </c>
      <c r="H347" s="2"/>
      <c r="I347" s="4"/>
      <c r="J347" s="4"/>
      <c r="K347" s="4"/>
      <c r="L347" s="87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86"/>
      <c r="AM347" s="16">
        <f ca="1">(G354-G355)^2</f>
        <v>0.49082040219281975</v>
      </c>
      <c r="AN347" s="16">
        <f ca="1">(G354-G356)^2</f>
        <v>0.72028924011324802</v>
      </c>
      <c r="AO347" s="16">
        <f ca="1">(G354-G357)^2</f>
        <v>0.75923819578338814</v>
      </c>
      <c r="AP347" s="16">
        <f ca="1">(G354-G358)^2</f>
        <v>0.89110410280147256</v>
      </c>
      <c r="AQ347" s="16">
        <f ca="1">(G354-G359)^2</f>
        <v>0.25185225521400478</v>
      </c>
      <c r="AR347" s="16">
        <f ca="1">(G354-G360)^2</f>
        <v>0.15594104093362673</v>
      </c>
      <c r="AS347" s="16">
        <f ca="1">(G354-G361)^2</f>
        <v>0.16701894149430777</v>
      </c>
      <c r="AT347" s="16">
        <f ca="1">(G354-G362)^2</f>
        <v>1.2439501452173753</v>
      </c>
      <c r="AU347" s="16">
        <f ca="1">(G354-G363)^2</f>
        <v>4.2161872462849415</v>
      </c>
      <c r="AV347" s="16">
        <f ca="1">(G354-G364)^2</f>
        <v>1.8837155836353592</v>
      </c>
      <c r="AW347" s="16">
        <f ca="1">(G354-G365)^2</f>
        <v>6.2372194333757571</v>
      </c>
      <c r="AX347" s="16">
        <f ca="1">(G354-G366)^2</f>
        <v>3.3159408465747227</v>
      </c>
      <c r="AY347" s="16">
        <f ca="1">(G354-G367)^2</f>
        <v>2.8911658888616292</v>
      </c>
      <c r="AZ347" s="16">
        <f ca="1">(G354-G368)^2</f>
        <v>2.2073858151608543</v>
      </c>
      <c r="BA347" s="16">
        <f ca="1">(G354-G369)^2</f>
        <v>1.9510657568883203</v>
      </c>
      <c r="BB347" s="16">
        <f ca="1">(G354-G370)^2</f>
        <v>5.3026208173488687</v>
      </c>
    </row>
    <row r="348" spans="2:54" x14ac:dyDescent="0.25">
      <c r="B348" s="84"/>
      <c r="C348" s="71">
        <f t="shared" si="23"/>
        <v>307</v>
      </c>
      <c r="D348" s="19">
        <f t="shared" ca="1" si="21"/>
        <v>0.7779900172626798</v>
      </c>
      <c r="E348" s="19">
        <f t="shared" ca="1" si="22"/>
        <v>0.76542255649663127</v>
      </c>
      <c r="F348" s="72">
        <f t="shared" ca="1" si="24"/>
        <v>9.3091301499474449E-2</v>
      </c>
      <c r="G348" s="63">
        <f ca="1">(F348-$F$38)*SQRT(1/$F$39)</f>
        <v>0.5074813344485849</v>
      </c>
      <c r="H348" s="2"/>
      <c r="I348" s="4"/>
      <c r="J348" s="4"/>
      <c r="K348" s="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86"/>
      <c r="AM348" s="16">
        <f ca="1">(G355-G356)^2</f>
        <v>2.1937401581377941E-2</v>
      </c>
      <c r="AN348" s="16">
        <f ca="1">(G355-G357)^2</f>
        <v>2.9157952363218793E-2</v>
      </c>
      <c r="AO348" s="16">
        <f ca="1">(G355-G358)^2</f>
        <v>5.9242269334206725E-2</v>
      </c>
      <c r="AP348" s="16">
        <f ca="1">(G355-G359)^2</f>
        <v>3.9496363161045774E-2</v>
      </c>
      <c r="AQ348" s="16">
        <f ca="1">(G355-G360)^2</f>
        <v>9.3447628263995608E-2</v>
      </c>
      <c r="AR348" s="16">
        <f ca="1">(G355-G361)^2</f>
        <v>8.5209257023650967E-2</v>
      </c>
      <c r="AS348" s="16">
        <f ca="1">(G355-G362)^2</f>
        <v>0.17200874779592415</v>
      </c>
      <c r="AT348" s="16">
        <f ca="1">(G355-G363)^2</f>
        <v>1.8299322445706532</v>
      </c>
      <c r="AU348" s="16">
        <f ca="1">(G355-G364)^2</f>
        <v>0.45144884232501548</v>
      </c>
      <c r="AV348" s="16">
        <f ca="1">(G355-G365)^2</f>
        <v>3.2286944391526355</v>
      </c>
      <c r="AW348" s="16">
        <f ca="1">(G355-G366)^2</f>
        <v>1.2552664555426731</v>
      </c>
      <c r="AX348" s="16">
        <f ca="1">(G355-G367)^2</f>
        <v>0.99951429384044088</v>
      </c>
      <c r="AY348" s="16">
        <f ca="1">(G355-G368)^2</f>
        <v>0.61644735178640953</v>
      </c>
      <c r="AZ348" s="16">
        <f ca="1">(G355-G369)^2</f>
        <v>0.48472200704834367</v>
      </c>
      <c r="BA348" s="16">
        <f ca="1">(G355-G370)^2</f>
        <v>2.5669046973574496</v>
      </c>
      <c r="BB348" s="16">
        <f ca="1">(G355-G371)^2</f>
        <v>3.2059302662535534</v>
      </c>
    </row>
    <row r="349" spans="2:54" x14ac:dyDescent="0.25">
      <c r="B349" s="84"/>
      <c r="C349" s="71">
        <f t="shared" si="23"/>
        <v>308</v>
      </c>
      <c r="D349" s="19">
        <f t="shared" ca="1" si="21"/>
        <v>0.66739334207328493</v>
      </c>
      <c r="E349" s="19">
        <f t="shared" ca="1" si="22"/>
        <v>0.43272671979757033</v>
      </c>
      <c r="F349" s="72">
        <f t="shared" ca="1" si="24"/>
        <v>0.17105777436346312</v>
      </c>
      <c r="G349" s="63">
        <f ca="1">(F349-$F$38)*SQRT(1/$F$39)</f>
        <v>0.77910028139653043</v>
      </c>
      <c r="H349" s="2"/>
      <c r="I349" s="4"/>
      <c r="J349" s="4"/>
      <c r="K349" s="4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86"/>
      <c r="AM349" s="16">
        <f ca="1">(G356-G357)^2</f>
        <v>5.1275969390142157E-4</v>
      </c>
      <c r="AN349" s="16">
        <f ca="1">(G356-G358)^2</f>
        <v>9.0791451761243602E-3</v>
      </c>
      <c r="AO349" s="16">
        <f ca="1">(G356-G359)^2</f>
        <v>0.12030472803224268</v>
      </c>
      <c r="AP349" s="16">
        <f ca="1">(G356-G360)^2</f>
        <v>0.20593884032410703</v>
      </c>
      <c r="AQ349" s="16">
        <f ca="1">(G356-G361)^2</f>
        <v>0.19361676187265961</v>
      </c>
      <c r="AR349" s="16">
        <f ca="1">(G356-G362)^2</f>
        <v>7.1089729505825358E-2</v>
      </c>
      <c r="AS349" s="16">
        <f ca="1">(G356-G363)^2</f>
        <v>1.4511505000366565</v>
      </c>
      <c r="AT349" s="16">
        <f ca="1">(G356-G364)^2</f>
        <v>0.27435243223076844</v>
      </c>
      <c r="AU349" s="16">
        <f ca="1">(G356-G365)^2</f>
        <v>2.7183568497932287</v>
      </c>
      <c r="AV349" s="16">
        <f ca="1">(G356-G366)^2</f>
        <v>0.94531662129312888</v>
      </c>
      <c r="AW349" s="16">
        <f ca="1">(G356-G367)^2</f>
        <v>0.72529804307017121</v>
      </c>
      <c r="AX349" s="16">
        <f ca="1">(G356-G368)^2</f>
        <v>0.40580570779475716</v>
      </c>
      <c r="AY349" s="16">
        <f ca="1">(G356-G369)^2</f>
        <v>0.30042128098159715</v>
      </c>
      <c r="AZ349" s="16">
        <f ca="1">(G356-G370)^2</f>
        <v>2.1142423974342615</v>
      </c>
      <c r="BA349" s="16">
        <f ca="1">(G356-G371)^2</f>
        <v>2.6974724201461981</v>
      </c>
      <c r="BB349" s="16">
        <f ca="1">(G356-G372)^2</f>
        <v>1.2816008637907468</v>
      </c>
    </row>
    <row r="350" spans="2:54" x14ac:dyDescent="0.25">
      <c r="B350" s="84"/>
      <c r="C350" s="71">
        <f t="shared" si="23"/>
        <v>309</v>
      </c>
      <c r="D350" s="19">
        <f t="shared" ca="1" si="21"/>
        <v>0.29857836851466446</v>
      </c>
      <c r="E350" s="19">
        <f t="shared" ca="1" si="22"/>
        <v>-0.52849367338855679</v>
      </c>
      <c r="F350" s="72">
        <f t="shared" ca="1" si="24"/>
        <v>0.11863972802966739</v>
      </c>
      <c r="G350" s="63">
        <f ca="1">(F350-$F$38)*SQRT(1/$F$39)</f>
        <v>0.59648672940102432</v>
      </c>
      <c r="H350" s="2"/>
      <c r="I350" s="4"/>
      <c r="J350" s="4"/>
      <c r="K350" s="4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86"/>
      <c r="AM350" s="16">
        <f ca="1">(G357-G358)^2</f>
        <v>5.2766205450265145E-3</v>
      </c>
      <c r="AN350" s="16">
        <f ca="1">(G357-G359)^2</f>
        <v>0.13652575504252326</v>
      </c>
      <c r="AO350" s="16">
        <f ca="1">(G357-G360)^2</f>
        <v>0.22700369351010827</v>
      </c>
      <c r="AP350" s="16">
        <f ca="1">(G357-G361)^2</f>
        <v>0.21405727824432177</v>
      </c>
      <c r="AQ350" s="16">
        <f ca="1">(G357-G362)^2</f>
        <v>5.9527399478993125E-2</v>
      </c>
      <c r="AR350" s="16">
        <f ca="1">(G357-G363)^2</f>
        <v>1.397107178998757</v>
      </c>
      <c r="AS350" s="16">
        <f ca="1">(G357-G364)^2</f>
        <v>0.25114373588405048</v>
      </c>
      <c r="AT350" s="16">
        <f ca="1">(G357-G365)^2</f>
        <v>2.6442006379871872</v>
      </c>
      <c r="AU350" s="16">
        <f ca="1">(G357-G366)^2</f>
        <v>0.90179665400474152</v>
      </c>
      <c r="AV350" s="16">
        <f ca="1">(G357-G367)^2</f>
        <v>0.68724119801878347</v>
      </c>
      <c r="AW350" s="16">
        <f ca="1">(G357-G368)^2</f>
        <v>0.37746845462819079</v>
      </c>
      <c r="AX350" s="16">
        <f ca="1">(G357-G369)^2</f>
        <v>0.27611115413282616</v>
      </c>
      <c r="AY350" s="16">
        <f ca="1">(G357-G370)^2</f>
        <v>2.0489038614828439</v>
      </c>
      <c r="AZ350" s="16">
        <f ca="1">(G357-G371)^2</f>
        <v>2.6236035925362056</v>
      </c>
      <c r="BA350" s="16">
        <f ca="1">(G357-G372)^2</f>
        <v>1.2308436218610426</v>
      </c>
      <c r="BB350" s="16">
        <f ca="1">(G357-G373)^2</f>
        <v>0.64228438935908783</v>
      </c>
    </row>
    <row r="351" spans="2:54" ht="15.75" thickBot="1" x14ac:dyDescent="0.3">
      <c r="B351" s="84"/>
      <c r="C351" s="71">
        <f t="shared" si="23"/>
        <v>310</v>
      </c>
      <c r="D351" s="19">
        <f t="shared" ca="1" si="21"/>
        <v>0.82095273310361672</v>
      </c>
      <c r="E351" s="19">
        <f t="shared" ca="1" si="22"/>
        <v>0.91900198528398847</v>
      </c>
      <c r="F351" s="72">
        <f t="shared" ca="1" si="24"/>
        <v>0.30664229802023413</v>
      </c>
      <c r="G351" s="64">
        <f ca="1">(F351-$F$38)*SQRT(1/$F$39)</f>
        <v>1.2514485124411188</v>
      </c>
      <c r="H351" s="2"/>
      <c r="I351" s="4"/>
      <c r="J351" s="4"/>
      <c r="K351" s="4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86"/>
      <c r="AM351" s="16">
        <f ca="1">(G358-G359)^2</f>
        <v>0.19548271105530318</v>
      </c>
      <c r="AN351" s="16">
        <f ca="1">(G358-G360)^2</f>
        <v>0.30149916561949797</v>
      </c>
      <c r="AO351" s="16">
        <f ca="1">(G358-G361)^2</f>
        <v>0.28654993949977536</v>
      </c>
      <c r="AP351" s="16">
        <f ca="1">(G358-G362)^2</f>
        <v>2.935808942075542E-2</v>
      </c>
      <c r="AQ351" s="16">
        <f ca="1">(G358-G363)^2</f>
        <v>1.2306630443124034</v>
      </c>
      <c r="AR351" s="16">
        <f ca="1">(G358-G364)^2</f>
        <v>0.18361403262350381</v>
      </c>
      <c r="AS351" s="16">
        <f ca="1">(G358-G365)^2</f>
        <v>2.413236335645637</v>
      </c>
      <c r="AT351" s="16">
        <f ca="1">(G358-G366)^2</f>
        <v>0.76911039908020451</v>
      </c>
      <c r="AU351" s="16">
        <f ca="1">(G358-G367)^2</f>
        <v>0.57208009980669383</v>
      </c>
      <c r="AV351" s="16">
        <f ca="1">(G358-G368)^2</f>
        <v>0.29348684747872367</v>
      </c>
      <c r="AW351" s="16">
        <f ca="1">(G358-G369)^2</f>
        <v>0.20504817057596456</v>
      </c>
      <c r="AX351" s="16">
        <f ca="1">(G358-G370)^2</f>
        <v>1.8462257926334305</v>
      </c>
      <c r="AY351" s="16">
        <f ca="1">(G358-G371)^2</f>
        <v>2.3935611903195193</v>
      </c>
      <c r="AZ351" s="16">
        <f ca="1">(G358-G372)^2</f>
        <v>1.0749409044892402</v>
      </c>
      <c r="BA351" s="16">
        <f ca="1">(G358-G373)^2</f>
        <v>0.53112921004442004</v>
      </c>
      <c r="BB351" s="16">
        <f ca="1">(G358-G374)^2</f>
        <v>0.16415365890952713</v>
      </c>
    </row>
    <row r="352" spans="2:54" x14ac:dyDescent="0.25">
      <c r="B352" s="84"/>
      <c r="C352" s="71">
        <f t="shared" si="23"/>
        <v>311</v>
      </c>
      <c r="D352" s="19">
        <f t="shared" ca="1" si="21"/>
        <v>0.54307443897462593</v>
      </c>
      <c r="E352" s="19">
        <f t="shared" ca="1" si="22"/>
        <v>0.10818225341790401</v>
      </c>
      <c r="F352" s="72">
        <f t="shared" ca="1" si="24"/>
        <v>0.45164546592310778</v>
      </c>
      <c r="G352" s="65">
        <f ca="1">(F352-$F$38)*SQRT(1/$F$39)</f>
        <v>1.7566093376409748</v>
      </c>
      <c r="H352" s="2"/>
      <c r="I352" s="4"/>
      <c r="J352" s="4"/>
      <c r="K352" s="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86"/>
      <c r="AM352" s="16">
        <f ca="1">(G359-G360)^2</f>
        <v>1.1439399537274835E-2</v>
      </c>
      <c r="AN352" s="16">
        <f ca="1">(G359-G361)^2</f>
        <v>8.6805235876413426E-3</v>
      </c>
      <c r="AO352" s="16">
        <f ca="1">(G359-G362)^2</f>
        <v>0.37635316183807138</v>
      </c>
      <c r="AP352" s="16">
        <f ca="1">(G359-G363)^2</f>
        <v>2.4071112966539663</v>
      </c>
      <c r="AQ352" s="16">
        <f ca="1">(G359-G364)^2</f>
        <v>0.75800765080627097</v>
      </c>
      <c r="AR352" s="16">
        <f ca="1">(G359-G365)^2</f>
        <v>3.9823943814277083</v>
      </c>
      <c r="AS352" s="16">
        <f ca="1">(G359-G366)^2</f>
        <v>1.7400872388380391</v>
      </c>
      <c r="AT352" s="16">
        <f ca="1">(G359-G367)^2</f>
        <v>1.4363879564748123</v>
      </c>
      <c r="AU352" s="16">
        <f ca="1">(G359-G368)^2</f>
        <v>0.968016965808986</v>
      </c>
      <c r="AV352" s="16">
        <f ca="1">(G359-G369)^2</f>
        <v>0.80094752604615616</v>
      </c>
      <c r="AW352" s="16">
        <f ca="1">(G359-G370)^2</f>
        <v>3.2432162617397733</v>
      </c>
      <c r="AX352" s="16">
        <f ca="1">(G359-G371)^2</f>
        <v>3.9571079796407758</v>
      </c>
      <c r="AY352" s="16">
        <f ca="1">(G359-G372)^2</f>
        <v>2.1872275471107132</v>
      </c>
      <c r="AZ352" s="16">
        <f ca="1">(G359-G373)^2</f>
        <v>1.3710545574922721</v>
      </c>
      <c r="BA352" s="16">
        <f ca="1">(G359-G374)^2</f>
        <v>0.71790555520565946</v>
      </c>
      <c r="BB352" s="16">
        <f ca="1">(G359-G375)^2</f>
        <v>0.97880406378788631</v>
      </c>
    </row>
    <row r="353" spans="2:54" x14ac:dyDescent="0.25">
      <c r="B353" s="84"/>
      <c r="C353" s="71">
        <f t="shared" si="23"/>
        <v>312</v>
      </c>
      <c r="D353" s="19">
        <f t="shared" ca="1" si="21"/>
        <v>0.46800842490164052</v>
      </c>
      <c r="E353" s="19">
        <f t="shared" ca="1" si="22"/>
        <v>-8.0277126620714068E-2</v>
      </c>
      <c r="F353" s="72">
        <f t="shared" ca="1" si="24"/>
        <v>0.23492002426230243</v>
      </c>
      <c r="G353" s="66">
        <f ca="1">(F353-$F$38)*SQRT(1/$F$39)</f>
        <v>1.0015830541841291</v>
      </c>
      <c r="H353" s="2"/>
      <c r="I353" s="4"/>
      <c r="J353" s="4"/>
      <c r="K353" s="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86"/>
      <c r="AM353" s="16">
        <f ca="1">(G360-G361)^2</f>
        <v>1.9004831228700599E-4</v>
      </c>
      <c r="AN353" s="16">
        <f ca="1">(G360-G362)^2</f>
        <v>0.51902143297580394</v>
      </c>
      <c r="AO353" s="16">
        <f ca="1">(G360-G363)^2</f>
        <v>2.7504296370905541</v>
      </c>
      <c r="AP353" s="16">
        <f ca="1">(G360-G364)^2</f>
        <v>0.95568509554252268</v>
      </c>
      <c r="AQ353" s="16">
        <f ca="1">(G360-G365)^2</f>
        <v>4.4207117515568148</v>
      </c>
      <c r="AR353" s="16">
        <f ca="1">(G360-G366)^2</f>
        <v>2.033700720493298</v>
      </c>
      <c r="AS353" s="16">
        <f ca="1">(G360-G367)^2</f>
        <v>1.7041975237355969</v>
      </c>
      <c r="AT353" s="16">
        <f ca="1">(G360-G368)^2</f>
        <v>1.189918075220048</v>
      </c>
      <c r="AU353" s="16">
        <f ca="1">(G360-G369)^2</f>
        <v>1.0038273472172523</v>
      </c>
      <c r="AV353" s="16">
        <f ca="1">(G360-G370)^2</f>
        <v>3.6398851856067815</v>
      </c>
      <c r="AW353" s="16">
        <f ca="1">(G360-G371)^2</f>
        <v>4.3940679506725413</v>
      </c>
      <c r="AX353" s="16">
        <f ca="1">(G360-G372)^2</f>
        <v>2.5150247806924959</v>
      </c>
      <c r="AY353" s="16">
        <f ca="1">(G360-G373)^2</f>
        <v>1.6329658386494659</v>
      </c>
      <c r="AZ353" s="16">
        <f ca="1">(G360-G374)^2</f>
        <v>0.91058963440031526</v>
      </c>
      <c r="BA353" s="16">
        <f ca="1">(G360-G375)^2</f>
        <v>1.2018745645780522</v>
      </c>
      <c r="BB353" s="16">
        <f ca="1">(G360-G376)^2</f>
        <v>0.11860674618315847</v>
      </c>
    </row>
    <row r="354" spans="2:54" x14ac:dyDescent="0.25">
      <c r="B354" s="84"/>
      <c r="C354" s="71">
        <f t="shared" si="23"/>
        <v>313</v>
      </c>
      <c r="D354" s="19">
        <f t="shared" ca="1" si="21"/>
        <v>0.24921098714133871</v>
      </c>
      <c r="E354" s="19">
        <f t="shared" ca="1" si="22"/>
        <v>-0.67697475116503747</v>
      </c>
      <c r="F354" s="72">
        <f t="shared" ca="1" si="24"/>
        <v>0.34161764204520151</v>
      </c>
      <c r="G354" s="66">
        <f ca="1">(F354-$F$38)*SQRT(1/$F$39)</f>
        <v>1.373295323823446</v>
      </c>
      <c r="H354" s="2"/>
      <c r="I354" s="4"/>
      <c r="J354" s="4"/>
      <c r="K354" s="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86"/>
      <c r="AM354" s="16">
        <f ca="1">(G361-G362)^2</f>
        <v>0.4993480327075614</v>
      </c>
      <c r="AN354" s="16">
        <f ca="1">(G361-G363)^2</f>
        <v>2.7048937841829326</v>
      </c>
      <c r="AO354" s="16">
        <f ca="1">(G361-G364)^2</f>
        <v>0.92892138051937156</v>
      </c>
      <c r="AP354" s="16">
        <f ca="1">(G361-G365)^2</f>
        <v>4.3629311587654964</v>
      </c>
      <c r="AQ354" s="16">
        <f ca="1">(G361-G366)^2</f>
        <v>1.9945714916186057</v>
      </c>
      <c r="AR354" s="16">
        <f ca="1">(G361-G367)^2</f>
        <v>1.668394246933933</v>
      </c>
      <c r="AS354" s="16">
        <f ca="1">(G361-G368)^2</f>
        <v>1.1600320917491773</v>
      </c>
      <c r="AT354" s="16">
        <f ca="1">(G361-G369)^2</f>
        <v>0.97639308064817576</v>
      </c>
      <c r="AU354" s="16">
        <f ca="1">(G361-G370)^2</f>
        <v>3.5874727991296766</v>
      </c>
      <c r="AV354" s="16">
        <f ca="1">(G361-G371)^2</f>
        <v>4.3364623175510122</v>
      </c>
      <c r="AW354" s="16">
        <f ca="1">(G361-G372)^2</f>
        <v>2.471489494703917</v>
      </c>
      <c r="AX354" s="16">
        <f ca="1">(G361-G373)^2</f>
        <v>1.5979228114980546</v>
      </c>
      <c r="AY354" s="16">
        <f ca="1">(G361-G374)^2</f>
        <v>0.884469530816133</v>
      </c>
      <c r="AZ354" s="16">
        <f ca="1">(G361-G375)^2</f>
        <v>1.171837854375491</v>
      </c>
      <c r="BA354" s="16">
        <f ca="1">(G361-G376)^2</f>
        <v>0.10930131937558706</v>
      </c>
      <c r="BB354" s="16">
        <f ca="1">(G361-G377)^2</f>
        <v>0.5838379242264865</v>
      </c>
    </row>
    <row r="355" spans="2:54" ht="15.75" thickBot="1" x14ac:dyDescent="0.3">
      <c r="B355" s="84"/>
      <c r="C355" s="71">
        <f t="shared" si="23"/>
        <v>314</v>
      </c>
      <c r="D355" s="19">
        <f t="shared" ca="1" si="21"/>
        <v>0.12041911606595201</v>
      </c>
      <c r="E355" s="19">
        <f t="shared" ca="1" si="22"/>
        <v>-1.1728942089925094</v>
      </c>
      <c r="F355" s="72">
        <f t="shared" ca="1" si="24"/>
        <v>0.14051900372919091</v>
      </c>
      <c r="G355" s="66">
        <f ca="1">(F355-$F$38)*SQRT(1/$F$39)</f>
        <v>0.67270956733619069</v>
      </c>
      <c r="H355" s="2"/>
      <c r="I355" s="4"/>
      <c r="J355" s="4"/>
      <c r="K355" s="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86"/>
      <c r="AM355" s="16">
        <f ca="1">(G362-G363)^2</f>
        <v>0.87986371527736906</v>
      </c>
      <c r="AN355" s="16">
        <f ca="1">(G362-G364)^2</f>
        <v>6.6131294088730086E-2</v>
      </c>
      <c r="AO355" s="16">
        <f ca="1">(G362-G365)^2</f>
        <v>1.9102486421947675</v>
      </c>
      <c r="AP355" s="16">
        <f ca="1">(G362-G366)^2</f>
        <v>0.4979382113531855</v>
      </c>
      <c r="AQ355" s="16">
        <f ca="1">(G362-G367)^2</f>
        <v>0.34224576089699349</v>
      </c>
      <c r="AR355" s="16">
        <f ca="1">(G362-G368)^2</f>
        <v>0.13719781882762777</v>
      </c>
      <c r="AS355" s="16">
        <f ca="1">(G362-G369)^2</f>
        <v>7.923122943662661E-2</v>
      </c>
      <c r="AT355" s="16">
        <f ca="1">(G362-G370)^2</f>
        <v>1.4099588745168443</v>
      </c>
      <c r="AU355" s="16">
        <f ca="1">(G362-G371)^2</f>
        <v>1.8927480490630519</v>
      </c>
      <c r="AV355" s="16">
        <f ca="1">(G362-G372)^2</f>
        <v>0.74900637537691761</v>
      </c>
      <c r="AW355" s="16">
        <f ca="1">(G362-G373)^2</f>
        <v>0.31074392043414467</v>
      </c>
      <c r="AX355" s="16">
        <f ca="1">(G362-G374)^2</f>
        <v>5.4670287706878248E-2</v>
      </c>
      <c r="AY355" s="16">
        <f ca="1">(G362-G375)^2</f>
        <v>0.14127748821120983</v>
      </c>
      <c r="AZ355" s="16">
        <f ca="1">(G362-G376)^2</f>
        <v>0.1414046675653243</v>
      </c>
      <c r="BA355" s="16">
        <f ca="1">(G362-G377)^2</f>
        <v>3.3001872666032386E-3</v>
      </c>
      <c r="BB355" s="16">
        <f ca="1">(G362-G378)^2</f>
        <v>1.4573359657063848E-3</v>
      </c>
    </row>
    <row r="356" spans="2:54" ht="15.75" thickBot="1" x14ac:dyDescent="0.3">
      <c r="B356" s="84"/>
      <c r="C356" s="71">
        <f t="shared" si="23"/>
        <v>315</v>
      </c>
      <c r="D356" s="19">
        <f t="shared" ca="1" si="21"/>
        <v>0.9734131594069042</v>
      </c>
      <c r="E356" s="19">
        <f t="shared" ca="1" si="22"/>
        <v>1.933507734636903</v>
      </c>
      <c r="F356" s="72">
        <f t="shared" ca="1" si="24"/>
        <v>9.8004176442983842E-2</v>
      </c>
      <c r="G356" s="66">
        <f ca="1">(F356-$F$38)*SQRT(1/$F$39)</f>
        <v>0.5245967671419538</v>
      </c>
      <c r="H356" s="10"/>
      <c r="I356" s="15">
        <f ca="1">AVERAGE(G352:G361)</f>
        <v>0.90745227546919927</v>
      </c>
      <c r="J356" s="18">
        <f ca="1">_xlfn.VAR.P(G352:G361)</f>
        <v>0.15512663661224096</v>
      </c>
      <c r="K356" s="17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86"/>
      <c r="AM356" s="16">
        <f ca="1">(G363-G364)^2</f>
        <v>0.46355734038487056</v>
      </c>
      <c r="AN356" s="16">
        <f ca="1">(G363-G365)^2</f>
        <v>0.1972309738180075</v>
      </c>
      <c r="AO356" s="16">
        <f ca="1">(G363-G366)^2</f>
        <v>5.3992628249882789E-2</v>
      </c>
      <c r="AP356" s="16">
        <f ca="1">(G363-G367)^2</f>
        <v>0.12460389218718512</v>
      </c>
      <c r="AQ356" s="16">
        <f ca="1">(G363-G368)^2</f>
        <v>0.32217914808092174</v>
      </c>
      <c r="AR356" s="16">
        <f ca="1">(G363-G369)^2</f>
        <v>0.43103175191183135</v>
      </c>
      <c r="AS356" s="16">
        <f ca="1">(G363-G370)^2</f>
        <v>6.2203543618958197E-2</v>
      </c>
      <c r="AT356" s="16">
        <f ca="1">(G363-G371)^2</f>
        <v>0.19163494884392465</v>
      </c>
      <c r="AU356" s="16">
        <f ca="1">(G363-G372)^2</f>
        <v>5.2648033931611887E-3</v>
      </c>
      <c r="AV356" s="16">
        <f ca="1">(G363-G373)^2</f>
        <v>0.14483079463490675</v>
      </c>
      <c r="AW356" s="16">
        <f ca="1">(G363-G374)^2</f>
        <v>0.49588880487052539</v>
      </c>
      <c r="AX356" s="16">
        <f ca="1">(G363-G375)^2</f>
        <v>0.31600310166009365</v>
      </c>
      <c r="AY356" s="16">
        <f ca="1">(G363-G376)^2</f>
        <v>1.7267237993265063</v>
      </c>
      <c r="AZ356" s="16">
        <f ca="1">(G363-G377)^2</f>
        <v>0.77539164211477662</v>
      </c>
      <c r="BA356" s="16">
        <f ca="1">(G363-G378)^2</f>
        <v>0.80970381764127386</v>
      </c>
      <c r="BB356" s="16">
        <f ca="1">(G363-G379)^2</f>
        <v>0.34670291558308697</v>
      </c>
    </row>
    <row r="357" spans="2:54" x14ac:dyDescent="0.25">
      <c r="B357" s="84"/>
      <c r="C357" s="71">
        <f t="shared" si="23"/>
        <v>316</v>
      </c>
      <c r="D357" s="19">
        <f t="shared" ca="1" si="21"/>
        <v>0.99196345195769964</v>
      </c>
      <c r="E357" s="19">
        <f t="shared" ca="1" si="22"/>
        <v>2.4072515139925224</v>
      </c>
      <c r="F357" s="72">
        <f t="shared" ca="1" si="24"/>
        <v>9.1504305012955728E-2</v>
      </c>
      <c r="G357" s="66">
        <f ca="1">(F357-$F$38)*SQRT(1/$F$39)</f>
        <v>0.50195256934425247</v>
      </c>
      <c r="H357" s="2"/>
      <c r="I357" s="4"/>
      <c r="J357" s="4"/>
      <c r="K357" s="4"/>
      <c r="L357" s="87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86"/>
      <c r="AM357" s="16">
        <f ca="1">(G364-G365)^2</f>
        <v>1.2655291369181751</v>
      </c>
      <c r="AN357" s="16">
        <f ca="1">(G364-G366)^2</f>
        <v>0.20114087172441042</v>
      </c>
      <c r="AO357" s="16">
        <f ca="1">(G364-G367)^2</f>
        <v>0.10749066403724436</v>
      </c>
      <c r="AP357" s="16">
        <f ca="1">(G364-G368)^2</f>
        <v>1.282379220092837E-2</v>
      </c>
      <c r="AQ357" s="16">
        <f ca="1">(G364-G369)^2</f>
        <v>5.9148035877310239E-4</v>
      </c>
      <c r="AR357" s="16">
        <f ca="1">(G364-G370)^2</f>
        <v>0.86537778136035637</v>
      </c>
      <c r="AS357" s="16">
        <f ca="1">(G364-G371)^2</f>
        <v>1.2512922379316296</v>
      </c>
      <c r="AT357" s="16">
        <f ca="1">(G364-G372)^2</f>
        <v>0.37001853537058454</v>
      </c>
      <c r="AU357" s="16">
        <f ca="1">(G364-G373)^2</f>
        <v>9.017050518927934E-2</v>
      </c>
      <c r="AV357" s="16">
        <f ca="1">(G364-G374)^2</f>
        <v>5.4490839643184469E-4</v>
      </c>
      <c r="AW357" s="16">
        <f ca="1">(G364-G375)^2</f>
        <v>1.409180817699731E-2</v>
      </c>
      <c r="AX357" s="16">
        <f ca="1">(G364-G376)^2</f>
        <v>0.40093992910334508</v>
      </c>
      <c r="AY357" s="16">
        <f ca="1">(G364-G377)^2</f>
        <v>3.9885202085305362E-2</v>
      </c>
      <c r="AZ357" s="16">
        <f ca="1">(G364-G378)^2</f>
        <v>4.7954423848509793E-2</v>
      </c>
      <c r="BA357" s="16">
        <f ca="1">(G364-G379)^2</f>
        <v>8.4705542347010623E-3</v>
      </c>
      <c r="BB357" s="16">
        <f ca="1">(G364-G380)^2</f>
        <v>5.3830514394730966E-2</v>
      </c>
    </row>
    <row r="358" spans="2:54" x14ac:dyDescent="0.25">
      <c r="B358" s="84"/>
      <c r="C358" s="71">
        <f t="shared" si="23"/>
        <v>317</v>
      </c>
      <c r="D358" s="19">
        <f t="shared" ca="1" si="21"/>
        <v>6.3837740459433245E-2</v>
      </c>
      <c r="E358" s="19">
        <f t="shared" ca="1" si="22"/>
        <v>-1.5233327365733749</v>
      </c>
      <c r="F358" s="72">
        <f t="shared" ca="1" si="24"/>
        <v>7.0653359256967571E-2</v>
      </c>
      <c r="G358" s="66">
        <f ca="1">(F358-$F$38)*SQRT(1/$F$39)</f>
        <v>0.42931221867724018</v>
      </c>
      <c r="H358" s="2"/>
      <c r="I358" s="4"/>
      <c r="J358" s="4"/>
      <c r="K358" s="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86"/>
      <c r="AM358" s="16">
        <f ca="1">(G365-G366)^2</f>
        <v>0.45761176692932837</v>
      </c>
      <c r="AN358" s="16">
        <f ca="1">(G365-G367)^2</f>
        <v>0.63536793920540569</v>
      </c>
      <c r="AO358" s="16">
        <f ca="1">(G365-G368)^2</f>
        <v>1.0235676652119543</v>
      </c>
      <c r="AP358" s="16">
        <f ca="1">(G365-G369)^2</f>
        <v>1.2114018589598161</v>
      </c>
      <c r="AQ358" s="16">
        <f ca="1">(G365-G370)^2</f>
        <v>3.7908306952535373E-2</v>
      </c>
      <c r="AR358" s="16">
        <f ca="1">(G365-G371)^2</f>
        <v>4.0267242687421936E-5</v>
      </c>
      <c r="AS358" s="16">
        <f ca="1">(G365-G372)^2</f>
        <v>0.26694365693404337</v>
      </c>
      <c r="AT358" s="16">
        <f ca="1">(G365-G373)^2</f>
        <v>0.68008613837128884</v>
      </c>
      <c r="AU358" s="16">
        <f ca="1">(G365-G374)^2</f>
        <v>1.318594420508844</v>
      </c>
      <c r="AV358" s="16">
        <f ca="1">(G365-G375)^2</f>
        <v>1.0125359860289467</v>
      </c>
      <c r="AW358" s="16">
        <f ca="1">(G365-G376)^2</f>
        <v>3.0911110033997384</v>
      </c>
      <c r="AX358" s="16">
        <f ca="1">(G365-G377)^2</f>
        <v>1.7547511185834457</v>
      </c>
      <c r="AY358" s="16">
        <f ca="1">(G365-G378)^2</f>
        <v>1.8061811175879581</v>
      </c>
      <c r="AZ358" s="16">
        <f ca="1">(G365-G379)^2</f>
        <v>1.0669274024239415</v>
      </c>
      <c r="BA358" s="16">
        <f ca="1">(G365-G380)^2</f>
        <v>0.79734783373853246</v>
      </c>
      <c r="BB358" s="16">
        <f ca="1">(G365-G381)^2</f>
        <v>1.9713737001593306</v>
      </c>
    </row>
    <row r="359" spans="2:54" x14ac:dyDescent="0.25">
      <c r="B359" s="84"/>
      <c r="C359" s="71">
        <f t="shared" si="23"/>
        <v>318</v>
      </c>
      <c r="D359" s="19">
        <f t="shared" ca="1" si="21"/>
        <v>0.97375519659108678</v>
      </c>
      <c r="E359" s="19">
        <f t="shared" ca="1" si="22"/>
        <v>1.9390963521085212</v>
      </c>
      <c r="F359" s="72">
        <f t="shared" ca="1" si="24"/>
        <v>0.19756515906246258</v>
      </c>
      <c r="G359" s="66">
        <f ca="1">(F359-$F$38)*SQRT(1/$F$39)</f>
        <v>0.87144648680775183</v>
      </c>
      <c r="H359" s="2"/>
      <c r="I359" s="4"/>
      <c r="J359" s="4"/>
      <c r="K359" s="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86"/>
      <c r="AM359" s="16">
        <f ca="1">(G366-G367)^2</f>
        <v>1.4551506744469977E-2</v>
      </c>
      <c r="AN359" s="16">
        <f ca="1">(G366-G368)^2</f>
        <v>0.11238929797261522</v>
      </c>
      <c r="AO359" s="16">
        <f ca="1">(G366-G369)^2</f>
        <v>0.17991759790428077</v>
      </c>
      <c r="AP359" s="16">
        <f ca="1">(G366-G370)^2</f>
        <v>0.23210187158104287</v>
      </c>
      <c r="AQ359" s="16">
        <f ca="1">(G366-G371)^2</f>
        <v>0.44906675279618119</v>
      </c>
      <c r="AR359" s="16">
        <f ca="1">(G366-G372)^2</f>
        <v>2.5537373967193331E-2</v>
      </c>
      <c r="AS359" s="16">
        <f ca="1">(G366-G373)^2</f>
        <v>2.196421047155234E-2</v>
      </c>
      <c r="AT359" s="16">
        <f ca="1">(G366-G374)^2</f>
        <v>0.22262410382339803</v>
      </c>
      <c r="AU359" s="16">
        <f ca="1">(G366-G375)^2</f>
        <v>0.10875378845536736</v>
      </c>
      <c r="AV359" s="16">
        <f ca="1">(G366-G376)^2</f>
        <v>1.1700434997753892</v>
      </c>
      <c r="AW359" s="16">
        <f ca="1">(G366-G377)^2</f>
        <v>0.42016338780479151</v>
      </c>
      <c r="AX359" s="16">
        <f ca="1">(G366-G378)^2</f>
        <v>0.44551927186839307</v>
      </c>
      <c r="AY359" s="16">
        <f ca="1">(G366-G379)^2</f>
        <v>0.12705781518994724</v>
      </c>
      <c r="AZ359" s="16">
        <f ca="1">(G366-G380)^2</f>
        <v>4.6860679131445919E-2</v>
      </c>
      <c r="BA359" s="16">
        <f ca="1">(G366-G381)^2</f>
        <v>0.52938150604002054</v>
      </c>
      <c r="BB359" s="16">
        <f ca="1">(G366-G382)^2</f>
        <v>1.208503261858715</v>
      </c>
    </row>
    <row r="360" spans="2:54" x14ac:dyDescent="0.25">
      <c r="B360" s="84"/>
      <c r="C360" s="71">
        <f t="shared" si="23"/>
        <v>319</v>
      </c>
      <c r="D360" s="19">
        <f t="shared" ca="1" si="21"/>
        <v>3.7590519091182828E-2</v>
      </c>
      <c r="E360" s="19">
        <f t="shared" ca="1" si="22"/>
        <v>-1.7793583016785464</v>
      </c>
      <c r="F360" s="72">
        <f t="shared" ca="1" si="24"/>
        <v>0.22826594126712019</v>
      </c>
      <c r="G360" s="66">
        <f ca="1">(F360-$F$38)*SQRT(1/$F$39)</f>
        <v>0.97840161542379733</v>
      </c>
      <c r="H360" s="2"/>
      <c r="I360" s="4"/>
      <c r="J360" s="4"/>
      <c r="K360" s="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86"/>
      <c r="AM360" s="16">
        <f ca="1">(G367-G368)^2</f>
        <v>4.6059814924557164E-2</v>
      </c>
      <c r="AN360" s="16">
        <f ca="1">(G367-G369)^2</f>
        <v>9.2134904317620406E-2</v>
      </c>
      <c r="AO360" s="16">
        <f ca="1">(G367-G370)^2</f>
        <v>0.36288473295438489</v>
      </c>
      <c r="AP360" s="16">
        <f ca="1">(G367-G371)^2</f>
        <v>0.62529197888960253</v>
      </c>
      <c r="AQ360" s="16">
        <f ca="1">(G367-G372)^2</f>
        <v>7.8643116251726389E-2</v>
      </c>
      <c r="AR360" s="16">
        <f ca="1">(G367-G373)^2</f>
        <v>7.603060555418955E-4</v>
      </c>
      <c r="AS360" s="16">
        <f ca="1">(G367-G374)^2</f>
        <v>0.12334211552765129</v>
      </c>
      <c r="AT360" s="16">
        <f ca="1">(G367-G375)^2</f>
        <v>4.3743206584845838E-2</v>
      </c>
      <c r="AU360" s="16">
        <f ca="1">(G367-G376)^2</f>
        <v>0.92362837356993732</v>
      </c>
      <c r="AV360" s="16">
        <f ca="1">(G367-G377)^2</f>
        <v>0.27833061949040822</v>
      </c>
      <c r="AW360" s="16">
        <f ca="1">(G367-G378)^2</f>
        <v>0.29903691025736118</v>
      </c>
      <c r="AX360" s="16">
        <f ca="1">(G367-G379)^2</f>
        <v>5.5612050938783013E-2</v>
      </c>
      <c r="AY360" s="16">
        <f ca="1">(G367-G380)^2</f>
        <v>9.1860051451108232E-3</v>
      </c>
      <c r="AZ360" s="16">
        <f ca="1">(G367-G381)^2</f>
        <v>0.36839613853250841</v>
      </c>
      <c r="BA360" s="16">
        <f ca="1">(G367-G382)^2</f>
        <v>0.95783377874264564</v>
      </c>
      <c r="BB360" s="16">
        <f ca="1">(G367-G383)^2</f>
        <v>0.49529405978408381</v>
      </c>
    </row>
    <row r="361" spans="2:54" ht="15.75" thickBot="1" x14ac:dyDescent="0.3">
      <c r="B361" s="84"/>
      <c r="C361" s="71">
        <f t="shared" si="23"/>
        <v>320</v>
      </c>
      <c r="D361" s="19">
        <f t="shared" ca="1" si="21"/>
        <v>0.15958698921977998</v>
      </c>
      <c r="E361" s="19">
        <f t="shared" ca="1" si="22"/>
        <v>-0.99615677353683518</v>
      </c>
      <c r="F361" s="72">
        <f t="shared" ca="1" si="24"/>
        <v>0.22430881566764055</v>
      </c>
      <c r="G361" s="67">
        <f ca="1">(F361-$F$38)*SQRT(1/$F$39)</f>
        <v>0.96461581431225485</v>
      </c>
      <c r="H361" s="2"/>
      <c r="I361" s="4"/>
      <c r="J361" s="4"/>
      <c r="K361" s="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86"/>
      <c r="AM361" s="16">
        <f ca="1">(G368-G369)^2</f>
        <v>7.9070891161924159E-3</v>
      </c>
      <c r="AN361" s="16">
        <f ca="1">(G368-G370)^2</f>
        <v>0.6675129422261733</v>
      </c>
      <c r="AO361" s="16">
        <f ca="1">(G368-G371)^2</f>
        <v>1.0107679561957714</v>
      </c>
      <c r="AP361" s="16">
        <f ca="1">(G368-G372)^2</f>
        <v>0.24507381436063094</v>
      </c>
      <c r="AQ361" s="16">
        <f ca="1">(G368-G373)^2</f>
        <v>3.4984656273670367E-2</v>
      </c>
      <c r="AR361" s="16">
        <f ca="1">(G368-G374)^2</f>
        <v>1.8655587032449617E-2</v>
      </c>
      <c r="AS361" s="16">
        <f ca="1">(G368-G375)^2</f>
        <v>2.988522677846452E-5</v>
      </c>
      <c r="AT361" s="16">
        <f ca="1">(G368-G376)^2</f>
        <v>0.55717320963578165</v>
      </c>
      <c r="AU361" s="16">
        <f ca="1">(G368-G377)^2</f>
        <v>9.7940821285990923E-2</v>
      </c>
      <c r="AV361" s="16">
        <f ca="1">(G368-G378)^2</f>
        <v>0.11037489200855999</v>
      </c>
      <c r="AW361" s="16">
        <f ca="1">(G368-G379)^2</f>
        <v>4.4971860661792337E-4</v>
      </c>
      <c r="AX361" s="16">
        <f ca="1">(G368-G380)^2</f>
        <v>1.4106753630098197E-2</v>
      </c>
      <c r="AY361" s="16">
        <f ca="1">(G368-G381)^2</f>
        <v>0.15393142133213225</v>
      </c>
      <c r="AZ361" s="16">
        <f ca="1">(G368-G382)^2</f>
        <v>0.58380957075095097</v>
      </c>
      <c r="BA361" s="16">
        <f ca="1">(G368-G383)^2</f>
        <v>0.23927340379476378</v>
      </c>
      <c r="BB361" s="16">
        <f ca="1">(G368-G384)^2</f>
        <v>3.9821100033721822E-2</v>
      </c>
    </row>
    <row r="362" spans="2:54" x14ac:dyDescent="0.25">
      <c r="B362" s="84"/>
      <c r="C362" s="71">
        <f t="shared" si="23"/>
        <v>321</v>
      </c>
      <c r="D362" s="19">
        <f t="shared" ca="1" si="21"/>
        <v>0.80164270349692124</v>
      </c>
      <c r="E362" s="19">
        <f t="shared" ca="1" si="22"/>
        <v>0.84750339955368026</v>
      </c>
      <c r="F362" s="72">
        <f t="shared" ca="1" si="24"/>
        <v>2.1470732390815536E-2</v>
      </c>
      <c r="G362" s="62">
        <f ca="1">(F362-$F$38)*SQRT(1/$F$39)</f>
        <v>0.25797019399924292</v>
      </c>
      <c r="H362" s="2"/>
      <c r="I362" s="4"/>
      <c r="J362" s="4"/>
      <c r="K362" s="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86"/>
      <c r="AM362" s="16">
        <f ca="1">(G369-G370)^2</f>
        <v>0.82072088227441142</v>
      </c>
      <c r="AN362" s="16">
        <f ca="1">(G369-G371)^2</f>
        <v>1.1974736169553821</v>
      </c>
      <c r="AO362" s="16">
        <f ca="1">(G369-G372)^2</f>
        <v>0.34102226853199968</v>
      </c>
      <c r="AP362" s="16">
        <f ca="1">(G369-G373)^2</f>
        <v>7.615594806212124E-2</v>
      </c>
      <c r="AQ362" s="16">
        <f ca="1">(G369-G374)^2</f>
        <v>2.2718227934827914E-3</v>
      </c>
      <c r="AR362" s="16">
        <f ca="1">(G369-G375)^2</f>
        <v>8.9091989083773249E-3</v>
      </c>
      <c r="AS362" s="16">
        <f ca="1">(G369-G376)^2</f>
        <v>0.43233063627790097</v>
      </c>
      <c r="AT362" s="16">
        <f ca="1">(G369-G377)^2</f>
        <v>5.019086046162665E-2</v>
      </c>
      <c r="AU362" s="16">
        <f ca="1">(G369-G378)^2</f>
        <v>5.9197495604379202E-2</v>
      </c>
      <c r="AV362" s="16">
        <f ca="1">(G369-G379)^2</f>
        <v>4.5853543691347035E-3</v>
      </c>
      <c r="AW362" s="16">
        <f ca="1">(G369-G380)^2</f>
        <v>4.313666055958032E-2</v>
      </c>
      <c r="AX362" s="16">
        <f ca="1">(G369-G381)^2</f>
        <v>9.2063171932332308E-2</v>
      </c>
      <c r="AY362" s="16">
        <f ca="1">(G369-G382)^2</f>
        <v>0.45583090928506353</v>
      </c>
      <c r="AZ362" s="16">
        <f ca="1">(G369-G383)^2</f>
        <v>0.16018724887580391</v>
      </c>
      <c r="BA362" s="16">
        <f ca="1">(G369-G384)^2</f>
        <v>1.2239092983826756E-2</v>
      </c>
      <c r="BB362" s="16">
        <f ca="1">(G369-G385)^2</f>
        <v>3.5313903806514842E-2</v>
      </c>
    </row>
    <row r="363" spans="2:54" x14ac:dyDescent="0.25">
      <c r="B363" s="84"/>
      <c r="C363" s="71">
        <f t="shared" si="23"/>
        <v>322</v>
      </c>
      <c r="D363" s="19">
        <f t="shared" ref="D363:D426" ca="1" si="25">RAND()</f>
        <v>0.45177496521113547</v>
      </c>
      <c r="E363" s="19">
        <f t="shared" ref="E363:E426" ca="1" si="26">_xlfn.NORM.INV(D363,0,1)</f>
        <v>-0.12117814989796619</v>
      </c>
      <c r="F363" s="72">
        <f t="shared" ca="1" si="24"/>
        <v>-0.24777915510638759</v>
      </c>
      <c r="G363" s="63">
        <f ca="1">(F363-$F$38)*SQRT(1/$F$39)</f>
        <v>-0.68004031515157093</v>
      </c>
      <c r="H363" s="2"/>
      <c r="I363" s="4"/>
      <c r="J363" s="4"/>
      <c r="K363" s="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86"/>
      <c r="AM363" s="16">
        <f ca="1">(G370-G371)^2</f>
        <v>3.5477571972700905E-2</v>
      </c>
      <c r="AN363" s="16">
        <f ca="1">(G370-G372)^2</f>
        <v>0.10366168493565117</v>
      </c>
      <c r="AO363" s="16">
        <f ca="1">(G370-G373)^2</f>
        <v>0.39686572292395378</v>
      </c>
      <c r="AP363" s="16">
        <f ca="1">(G370-G374)^2</f>
        <v>0.90935316841631109</v>
      </c>
      <c r="AQ363" s="16">
        <f ca="1">(G370-G375)^2</f>
        <v>0.65861001699800759</v>
      </c>
      <c r="AR363" s="16">
        <f ca="1">(G370-G376)^2</f>
        <v>2.4443915728445482</v>
      </c>
      <c r="AS363" s="16">
        <f ca="1">(G370-G377)^2</f>
        <v>1.2768313765562225</v>
      </c>
      <c r="AT363" s="16">
        <f ca="1">(G370-G378)^2</f>
        <v>1.3207567646867531</v>
      </c>
      <c r="AU363" s="16">
        <f ca="1">(G370-G379)^2</f>
        <v>0.7026148174916419</v>
      </c>
      <c r="AV363" s="16">
        <f ca="1">(G370-G380)^2</f>
        <v>0.48754300358348357</v>
      </c>
      <c r="AW363" s="16">
        <f ca="1">(G370-G381)^2</f>
        <v>1.4625409739204827</v>
      </c>
      <c r="AX363" s="16">
        <f ca="1">(G370-G382)^2</f>
        <v>2.4998423474559628</v>
      </c>
      <c r="AY363" s="16">
        <f ca="1">(G370-G383)^2</f>
        <v>1.7060812697218546</v>
      </c>
      <c r="AZ363" s="16">
        <f ca="1">(G370-G384)^2</f>
        <v>1.0334082647687735</v>
      </c>
      <c r="BA363" s="16">
        <f ca="1">(G370-G385)^2</f>
        <v>1.1965218389251517</v>
      </c>
      <c r="BB363" s="16">
        <f ca="1">(G370-G386)^2</f>
        <v>2.0191320995531825</v>
      </c>
    </row>
    <row r="364" spans="2:54" x14ac:dyDescent="0.25">
      <c r="B364" s="84"/>
      <c r="C364" s="71">
        <f t="shared" ref="C364:C427" si="27">C363+1</f>
        <v>323</v>
      </c>
      <c r="D364" s="19">
        <f t="shared" ca="1" si="25"/>
        <v>0.90587146533175833</v>
      </c>
      <c r="E364" s="19">
        <f t="shared" ca="1" si="26"/>
        <v>1.3157526712397305</v>
      </c>
      <c r="F364" s="72">
        <f t="shared" ca="1" si="24"/>
        <v>-5.2345408587710945E-2</v>
      </c>
      <c r="G364" s="63">
        <f ca="1">(F364-$F$38)*SQRT(1/$F$39)</f>
        <v>8.1013860818868568E-4</v>
      </c>
      <c r="H364" s="2"/>
      <c r="I364" s="4"/>
      <c r="J364" s="4"/>
      <c r="K364" s="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86"/>
      <c r="AM364" s="16">
        <f ca="1">(G371-G372)^2</f>
        <v>0.26042676472537352</v>
      </c>
      <c r="AN364" s="16">
        <f ca="1">(G371-G373)^2</f>
        <v>0.66966023275430142</v>
      </c>
      <c r="AO364" s="16">
        <f ca="1">(G371-G374)^2</f>
        <v>1.3040612651560104</v>
      </c>
      <c r="AP364" s="16">
        <f ca="1">(G371-G375)^2</f>
        <v>0.99980565700064084</v>
      </c>
      <c r="AQ364" s="16">
        <f ca="1">(G371-G376)^2</f>
        <v>3.0688379995287898</v>
      </c>
      <c r="AR364" s="16">
        <f ca="1">(G371-G377)^2</f>
        <v>1.737979605533966</v>
      </c>
      <c r="AS364" s="16">
        <f ca="1">(G371-G378)^2</f>
        <v>1.7891650155335936</v>
      </c>
      <c r="AT364" s="16">
        <f ca="1">(G371-G379)^2</f>
        <v>1.053858554571663</v>
      </c>
      <c r="AU364" s="16">
        <f ca="1">(G371-G380)^2</f>
        <v>0.78605549338588865</v>
      </c>
      <c r="AV364" s="16">
        <f ca="1">(G371-G381)^2</f>
        <v>1.9535946763710128</v>
      </c>
      <c r="AW364" s="16">
        <f ca="1">(G371-G382)^2</f>
        <v>3.1309316614293548</v>
      </c>
      <c r="AX364" s="16">
        <f ca="1">(G371-G383)^2</f>
        <v>2.233606079418065</v>
      </c>
      <c r="AY364" s="16">
        <f ca="1">(G371-G384)^2</f>
        <v>1.4518365703379417</v>
      </c>
      <c r="AZ364" s="16">
        <f ca="1">(G371-G385)^2</f>
        <v>1.6440658601866802</v>
      </c>
      <c r="BA364" s="16">
        <f ca="1">(G371-G386)^2</f>
        <v>2.5898998895732106</v>
      </c>
      <c r="BB364" s="16">
        <f ca="1">(G371-G387)^2</f>
        <v>2.4477726325887144</v>
      </c>
    </row>
    <row r="365" spans="2:54" ht="15.75" thickBot="1" x14ac:dyDescent="0.3">
      <c r="B365" s="84"/>
      <c r="C365" s="71">
        <f t="shared" si="27"/>
        <v>324</v>
      </c>
      <c r="D365" s="19">
        <f t="shared" ca="1" si="25"/>
        <v>0.36720462137298937</v>
      </c>
      <c r="E365" s="19">
        <f t="shared" ca="1" si="26"/>
        <v>-0.33926614691380313</v>
      </c>
      <c r="F365" s="72">
        <f t="shared" ca="1" si="24"/>
        <v>-0.37525719758319559</v>
      </c>
      <c r="G365" s="63">
        <f ca="1">(F365-$F$38)*SQRT(1/$F$39)</f>
        <v>-1.1241472547708562</v>
      </c>
      <c r="H365" s="2"/>
      <c r="I365" s="4"/>
      <c r="J365" s="4"/>
      <c r="K365" s="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86"/>
      <c r="AM365" s="16">
        <f ca="1">(G372-G373)^2</f>
        <v>9.4868588004779944E-2</v>
      </c>
      <c r="AN365" s="16">
        <f ca="1">(G372-G374)^2</f>
        <v>0.3989624723953934</v>
      </c>
      <c r="AO365" s="16">
        <f ca="1">(G372-G375)^2</f>
        <v>0.2396910896736503</v>
      </c>
      <c r="AP365" s="16">
        <f ca="1">(G372-G376)^2</f>
        <v>1.5412965859203649</v>
      </c>
      <c r="AQ365" s="16">
        <f ca="1">(G372-G377)^2</f>
        <v>0.65287092913875455</v>
      </c>
      <c r="AR365" s="16">
        <f ca="1">(G372-G378)^2</f>
        <v>0.68438636486502513</v>
      </c>
      <c r="AS365" s="16">
        <f ca="1">(G372-G379)^2</f>
        <v>0.26652012834009942</v>
      </c>
      <c r="AT365" s="16">
        <f ca="1">(G372-G380)^2</f>
        <v>0.14158471907804274</v>
      </c>
      <c r="AU365" s="16">
        <f ca="1">(G372-G381)^2</f>
        <v>0.78746146527761129</v>
      </c>
      <c r="AV365" s="16">
        <f ca="1">(G372-G382)^2</f>
        <v>1.5853923100138023</v>
      </c>
      <c r="AW365" s="16">
        <f ca="1">(G372-G383)^2</f>
        <v>0.9686597029956443</v>
      </c>
      <c r="AX365" s="16">
        <f ca="1">(G372-G384)^2</f>
        <v>0.48247131862623932</v>
      </c>
      <c r="AY365" s="16">
        <f ca="1">(G372-G385)^2</f>
        <v>0.59581580772019183</v>
      </c>
      <c r="AZ365" s="16">
        <f ca="1">(G372-G386)^2</f>
        <v>1.2077929417627913</v>
      </c>
      <c r="BA365" s="16">
        <f ca="1">(G372-G387)^2</f>
        <v>1.1113706557285803</v>
      </c>
      <c r="BB365" s="16">
        <f ca="1">(G372-G388)^2</f>
        <v>2.0396702514766143</v>
      </c>
    </row>
    <row r="366" spans="2:54" ht="15.75" thickBot="1" x14ac:dyDescent="0.3">
      <c r="B366" s="84"/>
      <c r="C366" s="71">
        <f t="shared" si="27"/>
        <v>325</v>
      </c>
      <c r="D366" s="19">
        <f t="shared" ca="1" si="25"/>
        <v>0.11191199133512375</v>
      </c>
      <c r="E366" s="19">
        <f t="shared" ca="1" si="26"/>
        <v>-1.2164225905867854</v>
      </c>
      <c r="F366" s="72">
        <f t="shared" ca="1" si="24"/>
        <v>-0.18108080966498127</v>
      </c>
      <c r="G366" s="63">
        <f ca="1">(F366-$F$38)*SQRT(1/$F$39)</f>
        <v>-0.44767717640128896</v>
      </c>
      <c r="H366" s="10"/>
      <c r="I366" s="14">
        <f ca="1">AVERAGE(G362:G371)</f>
        <v>-0.45033225445016462</v>
      </c>
      <c r="J366" s="18">
        <f ca="1">_xlfn.VAR.P(G362:G371)</f>
        <v>0.21986400108609414</v>
      </c>
      <c r="K366" s="17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86"/>
      <c r="AM366" s="16">
        <f ca="1">(G373-G374)^2</f>
        <v>0.1047346382986744</v>
      </c>
      <c r="AN366" s="16">
        <f ca="1">(G373-G375)^2</f>
        <v>3.2969523763112296E-2</v>
      </c>
      <c r="AO366" s="16">
        <f ca="1">(G373-G376)^2</f>
        <v>0.87138904772126557</v>
      </c>
      <c r="AP366" s="16">
        <f ca="1">(G373-G377)^2</f>
        <v>0.24999683986234181</v>
      </c>
      <c r="AQ366" s="16">
        <f ca="1">(G373-G378)^2</f>
        <v>0.26964032166513074</v>
      </c>
      <c r="AR366" s="16">
        <f ca="1">(G373-G379)^2</f>
        <v>4.3367407307400151E-2</v>
      </c>
      <c r="AS366" s="16">
        <f ca="1">(G373-G380)^2</f>
        <v>4.6607931227092636E-3</v>
      </c>
      <c r="AT366" s="16">
        <f ca="1">(G373-G381)^2</f>
        <v>0.33568443747975057</v>
      </c>
      <c r="AU366" s="16">
        <f ca="1">(G373-G382)^2</f>
        <v>0.9046219874818664</v>
      </c>
      <c r="AV366" s="16">
        <f ca="1">(G373-G383)^2</f>
        <v>0.45724328118960494</v>
      </c>
      <c r="AW366" s="16">
        <f ca="1">(G373-G384)^2</f>
        <v>0.14945500270999698</v>
      </c>
      <c r="AX366" s="16">
        <f ca="1">(G373-G385)^2</f>
        <v>0.21518800503691596</v>
      </c>
      <c r="AY366" s="16">
        <f ca="1">(G373-G386)^2</f>
        <v>0.62566341754811927</v>
      </c>
      <c r="AZ366" s="16">
        <f ca="1">(G373-G387)^2</f>
        <v>0.55682669424292464</v>
      </c>
      <c r="BA366" s="16">
        <f ca="1">(G373-G388)^2</f>
        <v>1.2547646940260033</v>
      </c>
      <c r="BB366" s="16">
        <f ca="1">(G373-G389)^2</f>
        <v>2.2835735757606144</v>
      </c>
    </row>
    <row r="367" spans="2:54" x14ac:dyDescent="0.25">
      <c r="B367" s="84"/>
      <c r="C367" s="71">
        <f t="shared" si="27"/>
        <v>326</v>
      </c>
      <c r="D367" s="19">
        <f t="shared" ca="1" si="25"/>
        <v>0.38296180433573002</v>
      </c>
      <c r="E367" s="19">
        <f t="shared" ca="1" si="26"/>
        <v>-0.29771118140817227</v>
      </c>
      <c r="F367" s="72">
        <f t="shared" ca="1" si="24"/>
        <v>-0.14645485079052128</v>
      </c>
      <c r="G367" s="63">
        <f ca="1">(F367-$F$38)*SQRT(1/$F$39)</f>
        <v>-0.32704755008805703</v>
      </c>
      <c r="H367" s="2"/>
      <c r="I367" s="4"/>
      <c r="J367" s="4"/>
      <c r="K367" s="4"/>
      <c r="L367" s="87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86"/>
      <c r="AM367" s="16">
        <f ca="1">(G374-G375)^2</f>
        <v>2.0178826134436681E-2</v>
      </c>
      <c r="AN367" s="16">
        <f ca="1">(G374-G376)^2</f>
        <v>0.371923001708798</v>
      </c>
      <c r="AO367" s="16">
        <f ca="1">(G374-G377)^2</f>
        <v>3.1106209686541278E-2</v>
      </c>
      <c r="AP367" s="16">
        <f ca="1">(G374-G378)^2</f>
        <v>3.8275679629343931E-2</v>
      </c>
      <c r="AQ367" s="16">
        <f ca="1">(G374-G379)^2</f>
        <v>1.3312287563531216E-2</v>
      </c>
      <c r="AR367" s="16">
        <f ca="1">(G374-G380)^2</f>
        <v>6.5207356926474794E-2</v>
      </c>
      <c r="AS367" s="16">
        <f ca="1">(G374-G381)^2</f>
        <v>6.5410872444494408E-2</v>
      </c>
      <c r="AT367" s="16">
        <f ca="1">(G374-G382)^2</f>
        <v>0.39374227683814911</v>
      </c>
      <c r="AU367" s="16">
        <f ca="1">(G374-G383)^2</f>
        <v>0.12430585197703255</v>
      </c>
      <c r="AV367" s="16">
        <f ca="1">(G374-G384)^2</f>
        <v>3.9648168943646443E-3</v>
      </c>
      <c r="AW367" s="16">
        <f ca="1">(G374-G385)^2</f>
        <v>1.9671829023590746E-2</v>
      </c>
      <c r="AX367" s="16">
        <f ca="1">(G374-G386)^2</f>
        <v>0.2184268389464106</v>
      </c>
      <c r="AY367" s="16">
        <f ca="1">(G374-G387)^2</f>
        <v>0.17857461464314886</v>
      </c>
      <c r="AZ367" s="16">
        <f ca="1">(G374-G388)^2</f>
        <v>0.63446877744092578</v>
      </c>
      <c r="BA367" s="16">
        <f ca="1">(G374-G389)^2</f>
        <v>1.4102095431968888</v>
      </c>
      <c r="BB367" s="16">
        <f ca="1">(G374-G390)^2</f>
        <v>2.4579570513429911</v>
      </c>
    </row>
    <row r="368" spans="2:54" x14ac:dyDescent="0.25">
      <c r="B368" s="84"/>
      <c r="C368" s="71">
        <f t="shared" si="27"/>
        <v>327</v>
      </c>
      <c r="D368" s="19">
        <f t="shared" ca="1" si="25"/>
        <v>0.28961929411017695</v>
      </c>
      <c r="E368" s="19">
        <f t="shared" ca="1" si="26"/>
        <v>-0.55449724847671178</v>
      </c>
      <c r="F368" s="72">
        <f t="shared" ref="F368:F431" ca="1" si="28">AVERAGE(E363:E373)</f>
        <v>-8.4850849583837026E-2</v>
      </c>
      <c r="G368" s="63">
        <f ca="1">(F368-$F$38)*SQRT(1/$F$39)</f>
        <v>-0.11243204523214693</v>
      </c>
      <c r="H368" s="2"/>
      <c r="I368" s="4"/>
      <c r="J368" s="4"/>
      <c r="K368" s="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86"/>
      <c r="AM368" s="16">
        <f ca="1">(G375-G376)^2</f>
        <v>0.56536428294392438</v>
      </c>
      <c r="AN368" s="16">
        <f ca="1">(G375-G377)^2</f>
        <v>0.10139239244517226</v>
      </c>
      <c r="AO368" s="16">
        <f ca="1">(G375-G378)^2</f>
        <v>0.11403717516415868</v>
      </c>
      <c r="AP368" s="16">
        <f ca="1">(G375-G379)^2</f>
        <v>7.1146536574077414E-4</v>
      </c>
      <c r="AQ368" s="16">
        <f ca="1">(G375-G380)^2</f>
        <v>1.2838049574087971E-2</v>
      </c>
      <c r="AR368" s="16">
        <f ca="1">(G375-G381)^2</f>
        <v>0.15825095709705117</v>
      </c>
      <c r="AS368" s="16">
        <f ca="1">(G375-G382)^2</f>
        <v>0.59219344458613221</v>
      </c>
      <c r="AT368" s="16">
        <f ca="1">(G375-G383)^2</f>
        <v>0.24465146251703077</v>
      </c>
      <c r="AU368" s="16">
        <f ca="1">(G375-G384)^2</f>
        <v>4.2032785072651437E-2</v>
      </c>
      <c r="AV368" s="16">
        <f ca="1">(G375-G385)^2</f>
        <v>7.9698085068294053E-2</v>
      </c>
      <c r="AW368" s="16">
        <f ca="1">(G375-G386)^2</f>
        <v>0.37138513949152907</v>
      </c>
      <c r="AX368" s="16">
        <f ca="1">(G375-G387)^2</f>
        <v>0.31881052888000672</v>
      </c>
      <c r="AY368" s="16">
        <f ca="1">(G375-G388)^2</f>
        <v>0.88094683156970666</v>
      </c>
      <c r="AZ368" s="16">
        <f ca="1">(G375-G389)^2</f>
        <v>1.7677687077346969</v>
      </c>
      <c r="BA368" s="16">
        <f ca="1">(G375-G390)^2</f>
        <v>2.9235511353434456</v>
      </c>
      <c r="BB368" s="16">
        <f ca="1">(G375-G391)^2</f>
        <v>2.3368270964054272</v>
      </c>
    </row>
    <row r="369" spans="2:54" x14ac:dyDescent="0.25">
      <c r="B369" s="84"/>
      <c r="C369" s="71">
        <f t="shared" si="27"/>
        <v>328</v>
      </c>
      <c r="D369" s="19">
        <f t="shared" ca="1" si="25"/>
        <v>0.73448631004658227</v>
      </c>
      <c r="E369" s="19">
        <f t="shared" ca="1" si="26"/>
        <v>0.62643847513206796</v>
      </c>
      <c r="F369" s="72">
        <f t="shared" ca="1" si="28"/>
        <v>-5.9326414249431678E-2</v>
      </c>
      <c r="G369" s="63">
        <f ca="1">(F369-$F$38)*SQRT(1/$F$39)</f>
        <v>-2.3510230607205689E-2</v>
      </c>
      <c r="H369" s="2"/>
      <c r="I369" s="4"/>
      <c r="J369" s="4"/>
      <c r="K369" s="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86"/>
      <c r="AM369" s="16">
        <f ca="1">(G376-G377)^2</f>
        <v>0.18790957139562448</v>
      </c>
      <c r="AN369" s="16">
        <f ca="1">(G376-G378)^2</f>
        <v>0.17157256658797559</v>
      </c>
      <c r="AO369" s="16">
        <f ca="1">(G376-G379)^2</f>
        <v>0.52596404895192317</v>
      </c>
      <c r="AP369" s="16">
        <f ca="1">(G376-G380)^2</f>
        <v>0.74859217601641803</v>
      </c>
      <c r="AQ369" s="16">
        <f ca="1">(G376-G381)^2</f>
        <v>0.12538639124023751</v>
      </c>
      <c r="AR369" s="16">
        <f ca="1">(G376-G382)^2</f>
        <v>3.1095667687118094E-4</v>
      </c>
      <c r="AS369" s="16">
        <f ca="1">(G376-G383)^2</f>
        <v>6.6195340585897947E-2</v>
      </c>
      <c r="AT369" s="16">
        <f ca="1">(G376-G384)^2</f>
        <v>0.29908660505603546</v>
      </c>
      <c r="AU369" s="16">
        <f ca="1">(G376-G385)^2</f>
        <v>0.22052284939638944</v>
      </c>
      <c r="AV369" s="16">
        <f ca="1">(G376-G386)^2</f>
        <v>2.0304349155755651E-2</v>
      </c>
      <c r="AW369" s="16">
        <f ca="1">(G376-G387)^2</f>
        <v>3.507155295556872E-2</v>
      </c>
      <c r="AX369" s="16">
        <f ca="1">(G376-G388)^2</f>
        <v>3.4849639669731043E-2</v>
      </c>
      <c r="AY369" s="16">
        <f ca="1">(G376-G389)^2</f>
        <v>0.33369978313290821</v>
      </c>
      <c r="AZ369" s="16">
        <f ca="1">(G376-G390)^2</f>
        <v>0.91763449914738382</v>
      </c>
      <c r="BA369" s="16">
        <f ca="1">(G376-G391)^2</f>
        <v>0.6033581311791526</v>
      </c>
      <c r="BB369" s="16">
        <f ca="1">(G376-G392)^2</f>
        <v>8.1849737236325507E-2</v>
      </c>
    </row>
    <row r="370" spans="2:54" x14ac:dyDescent="0.25">
      <c r="B370" s="84"/>
      <c r="C370" s="71">
        <f t="shared" si="27"/>
        <v>329</v>
      </c>
      <c r="D370" s="19">
        <f t="shared" ca="1" si="25"/>
        <v>5.337949687776955E-2</v>
      </c>
      <c r="E370" s="19">
        <f t="shared" ca="1" si="26"/>
        <v>-1.6129333268418105</v>
      </c>
      <c r="F370" s="72">
        <f t="shared" ca="1" si="28"/>
        <v>-0.31936965411167667</v>
      </c>
      <c r="G370" s="63">
        <f ca="1">(F370-$F$38)*SQRT(1/$F$39)</f>
        <v>-0.92944669762595389</v>
      </c>
      <c r="H370" s="2"/>
      <c r="I370" s="4"/>
      <c r="J370" s="4"/>
      <c r="K370" s="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86"/>
      <c r="AM370" s="16">
        <f ca="1">(G377-G378)^2</f>
        <v>3.7141717012319008E-4</v>
      </c>
      <c r="AN370" s="16">
        <f ca="1">(G377-G379)^2</f>
        <v>8.5117136458711273E-2</v>
      </c>
      <c r="AO370" s="16">
        <f ca="1">(G377-G380)^2</f>
        <v>0.18638806284052908</v>
      </c>
      <c r="AP370" s="16">
        <f ca="1">(G377-G381)^2</f>
        <v>6.3021318392343243E-3</v>
      </c>
      <c r="AQ370" s="16">
        <f ca="1">(G377-G382)^2</f>
        <v>0.20350865887694278</v>
      </c>
      <c r="AR370" s="16">
        <f ca="1">(G377-G383)^2</f>
        <v>3.1046730532076641E-2</v>
      </c>
      <c r="AS370" s="16">
        <f ca="1">(G377-G384)^2</f>
        <v>1.286018006981157E-2</v>
      </c>
      <c r="AT370" s="16">
        <f ca="1">(G377-G385)^2</f>
        <v>1.304165260578782E-3</v>
      </c>
      <c r="AU370" s="16">
        <f ca="1">(G377-G386)^2</f>
        <v>8.4676370837535556E-2</v>
      </c>
      <c r="AV370" s="16">
        <f ca="1">(G377-G387)^2</f>
        <v>6.0620039308503668E-2</v>
      </c>
      <c r="AW370" s="16">
        <f ca="1">(G377-G388)^2</f>
        <v>0.3846058156467444</v>
      </c>
      <c r="AX370" s="16">
        <f ca="1">(G377-G389)^2</f>
        <v>1.0224302136121681</v>
      </c>
      <c r="AY370" s="16">
        <f ca="1">(G377-G390)^2</f>
        <v>1.9360434514762472</v>
      </c>
      <c r="AZ370" s="16">
        <f ca="1">(G377-G391)^2</f>
        <v>1.4646970391140746</v>
      </c>
      <c r="BA370" s="16">
        <f ca="1">(G377-G392)^2</f>
        <v>0.51779437907903336</v>
      </c>
      <c r="BB370" s="16">
        <f ca="1">(G377-G393)^2</f>
        <v>0.42072852735572008</v>
      </c>
    </row>
    <row r="371" spans="2:54" ht="15.75" thickBot="1" x14ac:dyDescent="0.3">
      <c r="B371" s="84"/>
      <c r="C371" s="71">
        <f t="shared" si="27"/>
        <v>330</v>
      </c>
      <c r="D371" s="19">
        <f t="shared" ca="1" si="25"/>
        <v>0.6392976096989984</v>
      </c>
      <c r="E371" s="19">
        <f t="shared" ca="1" si="26"/>
        <v>0.35658196542181148</v>
      </c>
      <c r="F371" s="72">
        <f t="shared" ca="1" si="28"/>
        <v>-0.37343572024443811</v>
      </c>
      <c r="G371" s="64">
        <f ca="1">(F371-$F$38)*SQRT(1/$F$39)</f>
        <v>-1.1178016072319976</v>
      </c>
      <c r="H371" s="2"/>
      <c r="I371" s="4"/>
      <c r="J371" s="4"/>
      <c r="K371" s="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86"/>
      <c r="AM371" s="16">
        <f ca="1">(G378-G379)^2</f>
        <v>9.6733813243887204E-2</v>
      </c>
      <c r="AN371" s="16">
        <f ca="1">(G378-G380)^2</f>
        <v>0.20340012024412554</v>
      </c>
      <c r="AO371" s="16">
        <f ca="1">(G378-G381)^2</f>
        <v>3.613666676017444E-3</v>
      </c>
      <c r="AP371" s="16">
        <f ca="1">(G378-G382)^2</f>
        <v>0.18649196399593868</v>
      </c>
      <c r="AQ371" s="16">
        <f ca="1">(G378-G383)^2</f>
        <v>2.4626597423860978E-2</v>
      </c>
      <c r="AR371" s="16">
        <f ca="1">(G378-G384)^2</f>
        <v>1.7602634503012738E-2</v>
      </c>
      <c r="AS371" s="16">
        <f ca="1">(G378-G385)^2</f>
        <v>3.0675441693386978E-3</v>
      </c>
      <c r="AT371" s="16">
        <f ca="1">(G378-G386)^2</f>
        <v>7.3831682082199743E-2</v>
      </c>
      <c r="AU371" s="16">
        <f ca="1">(G378-G387)^2</f>
        <v>5.1501393580474709E-2</v>
      </c>
      <c r="AV371" s="16">
        <f ca="1">(G378-G388)^2</f>
        <v>0.3610733248802615</v>
      </c>
      <c r="AW371" s="16">
        <f ca="1">(G378-G389)^2</f>
        <v>0.98382737586506253</v>
      </c>
      <c r="AX371" s="16">
        <f ca="1">(G378-G390)^2</f>
        <v>1.8827835427264259</v>
      </c>
      <c r="AY371" s="16">
        <f ca="1">(G378-G391)^2</f>
        <v>1.4184202567752962</v>
      </c>
      <c r="AZ371" s="16">
        <f ca="1">(G378-G392)^2</f>
        <v>0.49043006312502746</v>
      </c>
      <c r="BA371" s="16">
        <f ca="1">(G378-G393)^2</f>
        <v>0.396098680636147</v>
      </c>
      <c r="BB371" s="16">
        <f ca="1">(G378-G394)^2</f>
        <v>0.92642361334227952</v>
      </c>
    </row>
    <row r="372" spans="2:54" x14ac:dyDescent="0.25">
      <c r="B372" s="84"/>
      <c r="C372" s="71">
        <f t="shared" si="27"/>
        <v>331</v>
      </c>
      <c r="D372" s="19">
        <f t="shared" ca="1" si="25"/>
        <v>0.2691878083731436</v>
      </c>
      <c r="E372" s="19">
        <f t="shared" ca="1" si="26"/>
        <v>-0.61527122591777528</v>
      </c>
      <c r="F372" s="72">
        <f t="shared" ca="1" si="28"/>
        <v>-0.22695157060022944</v>
      </c>
      <c r="G372" s="65">
        <f ca="1">(F372-$F$38)*SQRT(1/$F$39)</f>
        <v>-0.60748135021159133</v>
      </c>
      <c r="H372" s="2"/>
      <c r="I372" s="4"/>
      <c r="J372" s="4"/>
      <c r="K372" s="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86"/>
      <c r="AM372" s="16">
        <f ca="1">(G379-G380)^2</f>
        <v>1.959395954148627E-2</v>
      </c>
      <c r="AN372" s="16">
        <f ca="1">(G379-G381)^2</f>
        <v>0.13774072836737333</v>
      </c>
      <c r="AO372" s="16">
        <f ca="1">(G379-G382)^2</f>
        <v>0.55185249829838978</v>
      </c>
      <c r="AP372" s="16">
        <f ca="1">(G379-G383)^2</f>
        <v>0.21897648877032636</v>
      </c>
      <c r="AQ372" s="16">
        <f ca="1">(G379-G384)^2</f>
        <v>3.1807181213994423E-2</v>
      </c>
      <c r="AR372" s="16">
        <f ca="1">(G379-G385)^2</f>
        <v>6.5349347614424055E-2</v>
      </c>
      <c r="AS372" s="16">
        <f ca="1">(G379-G386)^2</f>
        <v>0.33958644250153691</v>
      </c>
      <c r="AT372" s="16">
        <f ca="1">(G379-G387)^2</f>
        <v>0.28940072936316841</v>
      </c>
      <c r="AU372" s="16">
        <f ca="1">(G379-G388)^2</f>
        <v>0.83158782021629019</v>
      </c>
      <c r="AV372" s="16">
        <f ca="1">(G379-G389)^2</f>
        <v>1.6975518653469448</v>
      </c>
      <c r="AW372" s="16">
        <f ca="1">(G379-G390)^2</f>
        <v>2.8330484487859464</v>
      </c>
      <c r="AX372" s="16">
        <f ca="1">(G379-G391)^2</f>
        <v>2.255989274960871</v>
      </c>
      <c r="AY372" s="16">
        <f ca="1">(G379-G392)^2</f>
        <v>1.0227837571619025</v>
      </c>
      <c r="AZ372" s="16">
        <f ca="1">(G379-G393)^2</f>
        <v>0.88432265109376118</v>
      </c>
      <c r="BA372" s="16">
        <f ca="1">(G379-G394)^2</f>
        <v>1.6218776911430939</v>
      </c>
      <c r="BB372" s="16">
        <f ca="1">(G379-G395)^2</f>
        <v>1.9438293416083179</v>
      </c>
    </row>
    <row r="373" spans="2:54" x14ac:dyDescent="0.25">
      <c r="B373" s="84"/>
      <c r="C373" s="71">
        <f t="shared" si="27"/>
        <v>332</v>
      </c>
      <c r="D373" s="19">
        <f t="shared" ca="1" si="25"/>
        <v>0.93638883320106148</v>
      </c>
      <c r="E373" s="19">
        <f t="shared" ca="1" si="26"/>
        <v>1.5251474128272078</v>
      </c>
      <c r="F373" s="72">
        <f t="shared" ca="1" si="28"/>
        <v>-0.13854001240861791</v>
      </c>
      <c r="G373" s="66">
        <f ca="1">(F373-$F$38)*SQRT(1/$F$39)</f>
        <v>-0.29947390224193599</v>
      </c>
      <c r="H373" s="2"/>
      <c r="I373" s="4"/>
      <c r="J373" s="4"/>
      <c r="K373" s="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86"/>
      <c r="AM373" s="16">
        <f ca="1">(G380-G381)^2</f>
        <v>0.2612363001936584</v>
      </c>
      <c r="AN373" s="16">
        <f ca="1">(G380-G382)^2</f>
        <v>0.77941737431164382</v>
      </c>
      <c r="AO373" s="16">
        <f ca="1">(G380-G383)^2</f>
        <v>0.36957604302444313</v>
      </c>
      <c r="AP373" s="16">
        <f ca="1">(G380-G384)^2</f>
        <v>0.10133023535314903</v>
      </c>
      <c r="AQ373" s="16">
        <f ca="1">(G380-G385)^2</f>
        <v>0.15651012832939953</v>
      </c>
      <c r="AR373" s="16">
        <f ca="1">(G380-G386)^2</f>
        <v>0.52232258561566469</v>
      </c>
      <c r="AS373" s="16">
        <f ca="1">(G380-G387)^2</f>
        <v>0.45960021579418875</v>
      </c>
      <c r="AT373" s="16">
        <f ca="1">(G380-G388)^2</f>
        <v>1.1064784550554445</v>
      </c>
      <c r="AU373" s="16">
        <f ca="1">(G380-G389)^2</f>
        <v>2.0819019766895073</v>
      </c>
      <c r="AV373" s="16">
        <f ca="1">(G380-G390)^2</f>
        <v>3.3238563159514856</v>
      </c>
      <c r="AW373" s="16">
        <f ca="1">(G380-G391)^2</f>
        <v>2.6960770517202097</v>
      </c>
      <c r="AX373" s="16">
        <f ca="1">(G380-G392)^2</f>
        <v>1.3255058400505382</v>
      </c>
      <c r="AY373" s="16">
        <f ca="1">(G380-G393)^2</f>
        <v>1.1671836404521312</v>
      </c>
      <c r="AZ373" s="16">
        <f ca="1">(G380-G394)^2</f>
        <v>1.9980049919669733</v>
      </c>
      <c r="BA373" s="16">
        <f ca="1">(G380-G395)^2</f>
        <v>2.3537427266209292</v>
      </c>
      <c r="BB373" s="16">
        <f ca="1">(G380-G396)^2</f>
        <v>2.2017041096485399</v>
      </c>
    </row>
    <row r="374" spans="2:54" x14ac:dyDescent="0.25">
      <c r="B374" s="84"/>
      <c r="C374" s="71">
        <f t="shared" si="27"/>
        <v>333</v>
      </c>
      <c r="D374" s="19">
        <f t="shared" ca="1" si="25"/>
        <v>0.5633982231827539</v>
      </c>
      <c r="E374" s="19">
        <f t="shared" ca="1" si="26"/>
        <v>0.15959063878049246</v>
      </c>
      <c r="F374" s="72">
        <f t="shared" ca="1" si="28"/>
        <v>-4.5644872101453134E-2</v>
      </c>
      <c r="G374" s="66">
        <f ca="1">(F374-$F$38)*SQRT(1/$F$39)</f>
        <v>2.4153411652726477E-2</v>
      </c>
      <c r="H374" s="2"/>
      <c r="I374" s="4"/>
      <c r="J374" s="4"/>
      <c r="K374" s="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86"/>
      <c r="AM374" s="16">
        <f ca="1">(G381-G382)^2</f>
        <v>0.13818570017750462</v>
      </c>
      <c r="AN374" s="16">
        <f ca="1">(G381-G383)^2</f>
        <v>9.3731165195679884E-3</v>
      </c>
      <c r="AO374" s="16">
        <f ca="1">(G381-G384)^2</f>
        <v>3.7167483419058928E-2</v>
      </c>
      <c r="AP374" s="16">
        <f ca="1">(G381-G385)^2</f>
        <v>1.3340064242736463E-2</v>
      </c>
      <c r="AQ374" s="16">
        <f ca="1">(G381-G386)^2</f>
        <v>4.4777132450940192E-2</v>
      </c>
      <c r="AR374" s="16">
        <f ca="1">(G381-G387)^2</f>
        <v>2.783071531290077E-2</v>
      </c>
      <c r="AS374" s="16">
        <f ca="1">(G381-G388)^2</f>
        <v>0.29244299826358722</v>
      </c>
      <c r="AT374" s="16">
        <f ca="1">(G381-G389)^2</f>
        <v>0.86818964081988814</v>
      </c>
      <c r="AU374" s="16">
        <f ca="1">(G381-G390)^2</f>
        <v>1.7214274891928902</v>
      </c>
      <c r="AV374" s="16">
        <f ca="1">(G381-G391)^2</f>
        <v>1.2788459628610882</v>
      </c>
      <c r="AW374" s="16">
        <f ca="1">(G381-G392)^2</f>
        <v>0.40984751192798258</v>
      </c>
      <c r="AX374" s="16">
        <f ca="1">(G381-G393)^2</f>
        <v>0.32404548263205968</v>
      </c>
      <c r="AY374" s="16">
        <f ca="1">(G381-G394)^2</f>
        <v>0.81431716699708234</v>
      </c>
      <c r="AZ374" s="16">
        <f ca="1">(G381-G395)^2</f>
        <v>1.0466894597891798</v>
      </c>
      <c r="BA374" s="16">
        <f ca="1">(G381-G396)^2</f>
        <v>0.94614769397656961</v>
      </c>
      <c r="BB374" s="16">
        <f ca="1">(G381-G397)^2</f>
        <v>0.54692372696680669</v>
      </c>
    </row>
    <row r="375" spans="2:54" ht="15.75" thickBot="1" x14ac:dyDescent="0.3">
      <c r="B375" s="84"/>
      <c r="C375" s="71">
        <f t="shared" si="27"/>
        <v>334</v>
      </c>
      <c r="D375" s="19">
        <f t="shared" ca="1" si="25"/>
        <v>6.1206643520471671E-2</v>
      </c>
      <c r="E375" s="19">
        <f t="shared" ca="1" si="26"/>
        <v>-1.5447229672449643</v>
      </c>
      <c r="F375" s="72">
        <f t="shared" ca="1" si="28"/>
        <v>-8.6420041652219004E-2</v>
      </c>
      <c r="G375" s="66">
        <f ca="1">(F375-$F$38)*SQRT(1/$F$39)</f>
        <v>-0.11789878345328617</v>
      </c>
      <c r="H375" s="2"/>
      <c r="I375" s="4"/>
      <c r="J375" s="4"/>
      <c r="K375" s="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86"/>
      <c r="AM375" s="16">
        <f ca="1">(G382-G383)^2</f>
        <v>7.5580190172198206E-2</v>
      </c>
      <c r="AN375" s="16">
        <f ca="1">(G382-G384)^2</f>
        <v>0.31868517193271195</v>
      </c>
      <c r="AO375" s="16">
        <f ca="1">(G382-G385)^2</f>
        <v>0.23739557559495911</v>
      </c>
      <c r="AP375" s="16">
        <f ca="1">(G382-G386)^2</f>
        <v>2.564075026650766E-2</v>
      </c>
      <c r="AQ375" s="16">
        <f ca="1">(G382-G387)^2</f>
        <v>4.1987275656993776E-2</v>
      </c>
      <c r="AR375" s="16">
        <f ca="1">(G382-G388)^2</f>
        <v>2.8576759124477834E-2</v>
      </c>
      <c r="AS375" s="16">
        <f ca="1">(G382-G389)^2</f>
        <v>0.31363760302276072</v>
      </c>
      <c r="AT375" s="16">
        <f ca="1">(G382-G390)^2</f>
        <v>0.88416116512948262</v>
      </c>
      <c r="AU375" s="16">
        <f ca="1">(G382-G391)^2</f>
        <v>0.57627432635425668</v>
      </c>
      <c r="AV375" s="16">
        <f ca="1">(G382-G392)^2</f>
        <v>7.2070753914606586E-2</v>
      </c>
      <c r="AW375" s="16">
        <f ca="1">(G382-G393)^2</f>
        <v>3.9012790454654563E-2</v>
      </c>
      <c r="AX375" s="16">
        <f ca="1">(G382-G394)^2</f>
        <v>0.28160201641330268</v>
      </c>
      <c r="AY375" s="16">
        <f ca="1">(G382-G395)^2</f>
        <v>0.42425037501846347</v>
      </c>
      <c r="AZ375" s="16">
        <f ca="1">(G382-G396)^2</f>
        <v>0.36116237271175006</v>
      </c>
      <c r="BA375" s="16">
        <f ca="1">(G382-G397)^2</f>
        <v>0.13528386151608937</v>
      </c>
      <c r="BB375" s="16">
        <f ca="1">(G382-G398)^2</f>
        <v>0.13318201364246238</v>
      </c>
    </row>
    <row r="376" spans="2:54" ht="15.75" thickBot="1" x14ac:dyDescent="0.3">
      <c r="B376" s="84"/>
      <c r="C376" s="71">
        <f t="shared" si="27"/>
        <v>335</v>
      </c>
      <c r="D376" s="19">
        <f t="shared" ca="1" si="25"/>
        <v>0.17515378432502238</v>
      </c>
      <c r="E376" s="19">
        <f t="shared" ca="1" si="26"/>
        <v>-0.9339928743741801</v>
      </c>
      <c r="F376" s="72">
        <f t="shared" ca="1" si="28"/>
        <v>0.12941005766614025</v>
      </c>
      <c r="G376" s="66">
        <f ca="1">(F376-$F$38)*SQRT(1/$F$39)</f>
        <v>0.6340083138292999</v>
      </c>
      <c r="H376" s="10"/>
      <c r="I376" s="15">
        <f ca="1">AVERAGE(G372:G381)</f>
        <v>1.1105280415778685E-3</v>
      </c>
      <c r="J376" s="18">
        <f ca="1">_xlfn.VAR.P(G372:G381)</f>
        <v>0.11038015999365182</v>
      </c>
      <c r="K376" s="17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86"/>
      <c r="AM376" s="16">
        <f ca="1">(G383-G384)^2</f>
        <v>8.387022103640665E-2</v>
      </c>
      <c r="AN376" s="16">
        <f ca="1">(G383-G385)^2</f>
        <v>4.5077257003069811E-2</v>
      </c>
      <c r="AO376" s="16">
        <f ca="1">(G383-G386)^2</f>
        <v>1.3177024548952516E-2</v>
      </c>
      <c r="AP376" s="16">
        <f ca="1">(G383-G387)^2</f>
        <v>4.9014766582252574E-3</v>
      </c>
      <c r="AQ376" s="16">
        <f ca="1">(G383-G388)^2</f>
        <v>0.19710503995233469</v>
      </c>
      <c r="AR376" s="16">
        <f ca="1">(G383-G389)^2</f>
        <v>0.69714499031539967</v>
      </c>
      <c r="AS376" s="16">
        <f ca="1">(G383-G390)^2</f>
        <v>1.4767522604220997</v>
      </c>
      <c r="AT376" s="16">
        <f ca="1">(G383-G391)^2</f>
        <v>1.069250842227629</v>
      </c>
      <c r="AU376" s="16">
        <f ca="1">(G383-G392)^2</f>
        <v>0.29526017532550025</v>
      </c>
      <c r="AV376" s="16">
        <f ca="1">(G383-G393)^2</f>
        <v>0.22319489813682883</v>
      </c>
      <c r="AW376" s="16">
        <f ca="1">(G383-G394)^2</f>
        <v>0.64895975166662534</v>
      </c>
      <c r="AX376" s="16">
        <f ca="1">(G383-G395)^2</f>
        <v>0.85796419401946578</v>
      </c>
      <c r="AY376" s="16">
        <f ca="1">(G383-G396)^2</f>
        <v>0.76717694858008867</v>
      </c>
      <c r="AZ376" s="16">
        <f ca="1">(G383-G397)^2</f>
        <v>0.41309935998647146</v>
      </c>
      <c r="BA376" s="16">
        <f ca="1">(G383-G398)^2</f>
        <v>0.4094203401422325</v>
      </c>
      <c r="BB376" s="16">
        <f ca="1">(G383-G399)^2</f>
        <v>0.45559946290055708</v>
      </c>
    </row>
    <row r="377" spans="2:54" x14ac:dyDescent="0.25">
      <c r="B377" s="84"/>
      <c r="C377" s="71">
        <f t="shared" si="27"/>
        <v>336</v>
      </c>
      <c r="D377" s="19">
        <f t="shared" ca="1" si="25"/>
        <v>0.65354278253621556</v>
      </c>
      <c r="E377" s="19">
        <f t="shared" ca="1" si="26"/>
        <v>0.39490305549951077</v>
      </c>
      <c r="F377" s="72">
        <f t="shared" ca="1" si="28"/>
        <v>4.9808666922779906E-3</v>
      </c>
      <c r="G377" s="66">
        <f ca="1">(F377-$F$38)*SQRT(1/$F$39)</f>
        <v>0.20052293761041928</v>
      </c>
      <c r="H377" s="2"/>
      <c r="I377" s="4"/>
      <c r="J377" s="4"/>
      <c r="K377" s="4"/>
      <c r="L377" s="87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86"/>
      <c r="AM377" s="16">
        <f ca="1">(G384-G385)^2</f>
        <v>5.9736676803211312E-3</v>
      </c>
      <c r="AN377" s="16">
        <f ca="1">(G384-G386)^2</f>
        <v>0.16353513806279613</v>
      </c>
      <c r="AO377" s="16">
        <f ca="1">(G384-G387)^2</f>
        <v>0.12932230463115704</v>
      </c>
      <c r="AP377" s="16">
        <f ca="1">(G384-G388)^2</f>
        <v>0.53812302604371565</v>
      </c>
      <c r="AQ377" s="16">
        <f ca="1">(G384-G389)^2</f>
        <v>1.2646254032716051</v>
      </c>
      <c r="AR377" s="16">
        <f ca="1">(G384-G390)^2</f>
        <v>2.2644847932713059</v>
      </c>
      <c r="AS377" s="16">
        <f ca="1">(G384-G391)^2</f>
        <v>1.7520477849286988</v>
      </c>
      <c r="AT377" s="16">
        <f ca="1">(G384-G392)^2</f>
        <v>0.69385908058244539</v>
      </c>
      <c r="AU377" s="16">
        <f ca="1">(G384-G393)^2</f>
        <v>0.58070287563921796</v>
      </c>
      <c r="AV377" s="16">
        <f ca="1">(G384-G394)^2</f>
        <v>1.1994278630369315</v>
      </c>
      <c r="AW377" s="16">
        <f ca="1">(G384-G395)^2</f>
        <v>1.4783328646108924</v>
      </c>
      <c r="AX377" s="16">
        <f ca="1">(G384-G396)^2</f>
        <v>1.3583667937251946</v>
      </c>
      <c r="AY377" s="16">
        <f ca="1">(G384-G397)^2</f>
        <v>0.86924224793283777</v>
      </c>
      <c r="AZ377" s="16">
        <f ca="1">(G384-G398)^2</f>
        <v>0.86390180992605536</v>
      </c>
      <c r="BA377" s="16">
        <f ca="1">(G384-G399)^2</f>
        <v>0.93042353112375298</v>
      </c>
      <c r="BB377" s="16">
        <f ca="1">(G384-G400)^2</f>
        <v>1.4415303589031496</v>
      </c>
    </row>
    <row r="378" spans="2:54" x14ac:dyDescent="0.25">
      <c r="B378" s="84"/>
      <c r="C378" s="71">
        <f t="shared" si="27"/>
        <v>337</v>
      </c>
      <c r="D378" s="19">
        <f t="shared" ca="1" si="25"/>
        <v>0.75010365001519685</v>
      </c>
      <c r="E378" s="19">
        <f t="shared" ca="1" si="26"/>
        <v>0.67481595869955457</v>
      </c>
      <c r="F378" s="72">
        <f t="shared" ca="1" si="28"/>
        <v>1.051282393560256E-2</v>
      </c>
      <c r="G378" s="66">
        <f ca="1">(F378-$F$38)*SQRT(1/$F$39)</f>
        <v>0.21979512404899418</v>
      </c>
      <c r="H378" s="2"/>
      <c r="I378" s="4"/>
      <c r="J378" s="4"/>
      <c r="K378" s="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86"/>
      <c r="AM378" s="16">
        <f ca="1">(G385-G386)^2</f>
        <v>0.10699786049854175</v>
      </c>
      <c r="AN378" s="16">
        <f ca="1">(G385-G387)^2</f>
        <v>7.9707179501423836E-2</v>
      </c>
      <c r="AO378" s="16">
        <f ca="1">(G385-G388)^2</f>
        <v>0.43070237060838967</v>
      </c>
      <c r="AP378" s="16">
        <f ca="1">(G385-G389)^2</f>
        <v>1.0967663709299027</v>
      </c>
      <c r="AQ378" s="16">
        <f ca="1">(G385-G390)^2</f>
        <v>2.0378447930630568</v>
      </c>
      <c r="AR378" s="16">
        <f ca="1">(G385-G391)^2</f>
        <v>1.5534130341389401</v>
      </c>
      <c r="AS378" s="16">
        <f ca="1">(G385-G392)^2</f>
        <v>0.57107120797417443</v>
      </c>
      <c r="AT378" s="16">
        <f ca="1">(G385-G393)^2</f>
        <v>0.46888136514868983</v>
      </c>
      <c r="AU378" s="16">
        <f ca="1">(G385-G394)^2</f>
        <v>1.0361090800846224</v>
      </c>
      <c r="AV378" s="16">
        <f ca="1">(G385-G395)^2</f>
        <v>1.2963589943548768</v>
      </c>
      <c r="AW378" s="16">
        <f ca="1">(G385-G396)^2</f>
        <v>1.1841801792820947</v>
      </c>
      <c r="AX378" s="16">
        <f ca="1">(G385-G397)^2</f>
        <v>0.7310970157721447</v>
      </c>
      <c r="AY378" s="16">
        <f ca="1">(G385-G398)^2</f>
        <v>0.72619997766395483</v>
      </c>
      <c r="AZ378" s="16">
        <f ca="1">(G385-G399)^2</f>
        <v>0.7872926586064769</v>
      </c>
      <c r="BA378" s="16">
        <f ca="1">(G385-G400)^2</f>
        <v>1.2619106720129851</v>
      </c>
      <c r="BB378" s="16">
        <f ca="1">(G385-G401)^2</f>
        <v>1.001596580032172</v>
      </c>
    </row>
    <row r="379" spans="2:54" x14ac:dyDescent="0.25">
      <c r="B379" s="84"/>
      <c r="C379" s="71">
        <f t="shared" si="27"/>
        <v>338</v>
      </c>
      <c r="D379" s="19">
        <f t="shared" ca="1" si="25"/>
        <v>0.67987500325339278</v>
      </c>
      <c r="E379" s="19">
        <f t="shared" ca="1" si="26"/>
        <v>0.46734929490210103</v>
      </c>
      <c r="F379" s="72">
        <f t="shared" ca="1" si="28"/>
        <v>-7.8763640003418442E-2</v>
      </c>
      <c r="G379" s="66">
        <f ca="1">(F379-$F$38)*SQRT(1/$F$39)</f>
        <v>-9.1225475339353726E-2</v>
      </c>
      <c r="H379" s="2"/>
      <c r="I379" s="4"/>
      <c r="J379" s="4"/>
      <c r="K379" s="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86"/>
      <c r="AM379" s="16">
        <f ca="1">(G386-G387)^2</f>
        <v>2.0053088358344927E-3</v>
      </c>
      <c r="AN379" s="16">
        <f ca="1">(G386-G388)^2</f>
        <v>0.10835546443684514</v>
      </c>
      <c r="AO379" s="16">
        <f ca="1">(G386-G389)^2</f>
        <v>0.51863167445497949</v>
      </c>
      <c r="AP379" s="16">
        <f ca="1">(G386-G390)^2</f>
        <v>1.2109368063032344</v>
      </c>
      <c r="AQ379" s="16">
        <f ca="1">(G386-G391)^2</f>
        <v>0.84502909174164886</v>
      </c>
      <c r="AR379" s="16">
        <f ca="1">(G386-G392)^2</f>
        <v>0.18368704029792729</v>
      </c>
      <c r="AS379" s="16">
        <f ca="1">(G386-G393)^2</f>
        <v>0.12790912441927987</v>
      </c>
      <c r="AT379" s="16">
        <f ca="1">(G386-G394)^2</f>
        <v>0.47718966400245616</v>
      </c>
      <c r="AU379" s="16">
        <f ca="1">(G386-G395)^2</f>
        <v>0.65848736605954161</v>
      </c>
      <c r="AV379" s="16">
        <f ca="1">(G386-G396)^2</f>
        <v>0.57926583837385159</v>
      </c>
      <c r="AW379" s="16">
        <f ca="1">(G386-G397)^2</f>
        <v>0.27871730609294643</v>
      </c>
      <c r="AX379" s="16">
        <f ca="1">(G386-G398)^2</f>
        <v>0.27569682864186096</v>
      </c>
      <c r="AY379" s="16">
        <f ca="1">(G386-G399)^2</f>
        <v>0.31381268126070661</v>
      </c>
      <c r="AZ379" s="16">
        <f ca="1">(G386-G400)^2</f>
        <v>0.63400243770575815</v>
      </c>
      <c r="BA379" s="16">
        <f ca="1">(G386-G401)^2</f>
        <v>0.45386185039608845</v>
      </c>
      <c r="BB379" s="16">
        <f ca="1">(G386-G402)^2</f>
        <v>1.3909799370957012</v>
      </c>
    </row>
    <row r="380" spans="2:54" x14ac:dyDescent="0.25">
      <c r="B380" s="84"/>
      <c r="C380" s="71">
        <f t="shared" si="27"/>
        <v>339</v>
      </c>
      <c r="D380" s="19">
        <f t="shared" ca="1" si="25"/>
        <v>0.57060380360467156</v>
      </c>
      <c r="E380" s="19">
        <f t="shared" ca="1" si="26"/>
        <v>0.17791161007364337</v>
      </c>
      <c r="F380" s="72">
        <f t="shared" ca="1" si="28"/>
        <v>-0.11894354725254373</v>
      </c>
      <c r="G380" s="66">
        <f ca="1">(F380-$F$38)*SQRT(1/$F$39)</f>
        <v>-0.23120390061084428</v>
      </c>
      <c r="H380" s="2"/>
      <c r="I380" s="4"/>
      <c r="J380" s="4"/>
      <c r="K380" s="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86"/>
      <c r="AM380" s="16">
        <f ca="1">(G387-G388)^2</f>
        <v>0.13984203309963789</v>
      </c>
      <c r="AN380" s="16">
        <f ca="1">(G387-G389)^2</f>
        <v>0.58513556247914067</v>
      </c>
      <c r="AO380" s="16">
        <f ca="1">(G387-G390)^2</f>
        <v>1.3114977294351018</v>
      </c>
      <c r="AP380" s="16">
        <f ca="1">(G387-G391)^2</f>
        <v>0.92936408669875392</v>
      </c>
      <c r="AQ380" s="16">
        <f ca="1">(G387-G392)^2</f>
        <v>0.22407720265374909</v>
      </c>
      <c r="AR380" s="16">
        <f ca="1">(G387-G393)^2</f>
        <v>0.16194549926184199</v>
      </c>
      <c r="AS380" s="16">
        <f ca="1">(G387-G394)^2</f>
        <v>0.54106298232923911</v>
      </c>
      <c r="AT380" s="16">
        <f ca="1">(G387-G395)^2</f>
        <v>0.73316923324659644</v>
      </c>
      <c r="AU380" s="16">
        <f ca="1">(G387-G396)^2</f>
        <v>0.64943585667105364</v>
      </c>
      <c r="AV380" s="16">
        <f ca="1">(G387-G397)^2</f>
        <v>0.32800535074675885</v>
      </c>
      <c r="AW380" s="16">
        <f ca="1">(G387-G398)^2</f>
        <v>0.32472797235543355</v>
      </c>
      <c r="AX380" s="16">
        <f ca="1">(G387-G399)^2</f>
        <v>0.36598935015500511</v>
      </c>
      <c r="AY380" s="16">
        <f ca="1">(G387-G400)^2</f>
        <v>0.70732031739055223</v>
      </c>
      <c r="AZ380" s="16">
        <f ca="1">(G387-G401)^2</f>
        <v>0.51620398642220433</v>
      </c>
      <c r="BA380" s="16">
        <f ca="1">(G387-G402)^2</f>
        <v>1.4986137337239214</v>
      </c>
      <c r="BB380" s="16">
        <f ca="1">(G387-G403)^2</f>
        <v>2.7183565811595671</v>
      </c>
    </row>
    <row r="381" spans="2:54" ht="15.75" thickBot="1" x14ac:dyDescent="0.3">
      <c r="B381" s="84"/>
      <c r="C381" s="71">
        <f t="shared" si="27"/>
        <v>340</v>
      </c>
      <c r="D381" s="19">
        <f t="shared" ca="1" si="25"/>
        <v>0.77673052369616469</v>
      </c>
      <c r="E381" s="19">
        <f t="shared" ca="1" si="26"/>
        <v>0.76119776566014108</v>
      </c>
      <c r="F381" s="72">
        <f t="shared" ca="1" si="28"/>
        <v>2.7768098408069649E-2</v>
      </c>
      <c r="G381" s="67">
        <f ca="1">(F381-$F$38)*SQRT(1/$F$39)</f>
        <v>0.27990890513135036</v>
      </c>
      <c r="H381" s="2"/>
      <c r="I381" s="4"/>
      <c r="J381" s="4"/>
      <c r="K381" s="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86"/>
      <c r="AM381" s="16">
        <f ca="1">(G388-G389)^2</f>
        <v>0.15287079891933231</v>
      </c>
      <c r="AN381" s="16">
        <f ca="1">(G388-G390)^2</f>
        <v>0.59482937990119922</v>
      </c>
      <c r="AO381" s="16">
        <f ca="1">(G388-G391)^2</f>
        <v>0.34819526447444615</v>
      </c>
      <c r="AP381" s="16">
        <f ca="1">(G388-G392)^2</f>
        <v>9.8830139320606348E-3</v>
      </c>
      <c r="AQ381" s="16">
        <f ca="1">(G388-G393)^2</f>
        <v>8.1053743919754699E-4</v>
      </c>
      <c r="AR381" s="16">
        <f ca="1">(G388-G394)^2</f>
        <v>0.13076558770577965</v>
      </c>
      <c r="AS381" s="16">
        <f ca="1">(G388-G395)^2</f>
        <v>0.23261177795385063</v>
      </c>
      <c r="AT381" s="16">
        <f ca="1">(G388-G396)^2</f>
        <v>0.18655596196422725</v>
      </c>
      <c r="AU381" s="16">
        <f ca="1">(G388-G397)^2</f>
        <v>3.9506701137006689E-2</v>
      </c>
      <c r="AV381" s="16">
        <f ca="1">(G388-G398)^2</f>
        <v>3.8374651850615352E-2</v>
      </c>
      <c r="AW381" s="16">
        <f ca="1">(G388-G399)^2</f>
        <v>5.3368368993847566E-2</v>
      </c>
      <c r="AX381" s="16">
        <f ca="1">(G388-G400)^2</f>
        <v>0.21815325282442183</v>
      </c>
      <c r="AY381" s="16">
        <f ca="1">(G388-G401)^2</f>
        <v>0.11869319332505396</v>
      </c>
      <c r="AZ381" s="16">
        <f ca="1">(G388-G402)^2</f>
        <v>0.7228812120111342</v>
      </c>
      <c r="BA381" s="16">
        <f ca="1">(G388-G403)^2</f>
        <v>1.6250878957928789</v>
      </c>
      <c r="BB381" s="16">
        <f ca="1">(G388-G404)^2</f>
        <v>0.91305052173585555</v>
      </c>
    </row>
    <row r="382" spans="2:54" x14ac:dyDescent="0.25">
      <c r="B382" s="84"/>
      <c r="C382" s="71">
        <f t="shared" si="27"/>
        <v>341</v>
      </c>
      <c r="D382" s="19">
        <f t="shared" ca="1" si="25"/>
        <v>0.15573576636762954</v>
      </c>
      <c r="E382" s="19">
        <f t="shared" ca="1" si="26"/>
        <v>-1.0121391352906735</v>
      </c>
      <c r="F382" s="72">
        <f t="shared" ca="1" si="28"/>
        <v>0.13447177361113291</v>
      </c>
      <c r="G382" s="62">
        <f ca="1">(F382-$F$38)*SQRT(1/$F$39)</f>
        <v>0.65164227756044046</v>
      </c>
      <c r="H382" s="2"/>
      <c r="I382" s="4"/>
      <c r="J382" s="4"/>
      <c r="K382" s="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86"/>
      <c r="AM382" s="16">
        <f ca="1">(G389-G390)^2</f>
        <v>0.14460137256673913</v>
      </c>
      <c r="AN382" s="16">
        <f ca="1">(G389-G391)^2</f>
        <v>3.9638330113097593E-2</v>
      </c>
      <c r="AO382" s="16">
        <f ca="1">(G389-G392)^2</f>
        <v>8.5015167750645243E-2</v>
      </c>
      <c r="AP382" s="16">
        <f ca="1">(G389-G393)^2</f>
        <v>0.13141858667353734</v>
      </c>
      <c r="AQ382" s="16">
        <f ca="1">(G389-G394)^2</f>
        <v>8.6269715780275561E-4</v>
      </c>
      <c r="AR382" s="16">
        <f ca="1">(G389-G395)^2</f>
        <v>8.3377859302270485E-3</v>
      </c>
      <c r="AS382" s="16">
        <f ca="1">(G389-G396)^2</f>
        <v>1.675616111933415E-3</v>
      </c>
      <c r="AT382" s="16">
        <f ca="1">(G389-G397)^2</f>
        <v>3.6950076922819777E-2</v>
      </c>
      <c r="AU382" s="16">
        <f ca="1">(G389-G398)^2</f>
        <v>3.8061069233776647E-2</v>
      </c>
      <c r="AV382" s="16">
        <f ca="1">(G389-G399)^2</f>
        <v>2.559072252699671E-2</v>
      </c>
      <c r="AW382" s="16">
        <f ca="1">(G389-G400)^2</f>
        <v>5.788445340870944E-3</v>
      </c>
      <c r="AX382" s="16">
        <f ca="1">(G389-G401)^2</f>
        <v>2.1592908014622281E-3</v>
      </c>
      <c r="AY382" s="16">
        <f ca="1">(G389-G402)^2</f>
        <v>0.21089885901218816</v>
      </c>
      <c r="AZ382" s="16">
        <f ca="1">(G389-G403)^2</f>
        <v>0.78110667972905612</v>
      </c>
      <c r="BA382" s="16">
        <f ca="1">(G389-G404)^2</f>
        <v>0.31871649542592467</v>
      </c>
      <c r="BB382" s="16">
        <f ca="1">(G389-G405)^2</f>
        <v>0.35392670530810794</v>
      </c>
    </row>
    <row r="383" spans="2:54" x14ac:dyDescent="0.25">
      <c r="B383" s="84"/>
      <c r="C383" s="71">
        <f t="shared" si="27"/>
        <v>342</v>
      </c>
      <c r="D383" s="19">
        <f t="shared" ca="1" si="25"/>
        <v>0.28964582477119449</v>
      </c>
      <c r="E383" s="19">
        <f t="shared" ca="1" si="26"/>
        <v>-0.55441969624120502</v>
      </c>
      <c r="F383" s="72">
        <f t="shared" ca="1" si="28"/>
        <v>5.5558180798675381E-2</v>
      </c>
      <c r="G383" s="63">
        <f ca="1">(F383-$F$38)*SQRT(1/$F$39)</f>
        <v>0.37672376204684649</v>
      </c>
      <c r="H383" s="2"/>
      <c r="I383" s="4"/>
      <c r="J383" s="4"/>
      <c r="K383" s="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86"/>
      <c r="AM383" s="16">
        <f ca="1">(G390-G391)^2</f>
        <v>3.2822967269150759E-2</v>
      </c>
      <c r="AN383" s="16">
        <f ca="1">(G390-G392)^2</f>
        <v>0.45136694005307709</v>
      </c>
      <c r="AO383" s="16">
        <f ca="1">(G390-G393)^2</f>
        <v>0.5517249320918699</v>
      </c>
      <c r="AP383" s="16">
        <f ca="1">(G390-G394)^2</f>
        <v>0.16780212632109506</v>
      </c>
      <c r="AQ383" s="16">
        <f ca="1">(G390-G395)^2</f>
        <v>8.3494063935046908E-2</v>
      </c>
      <c r="AR383" s="16">
        <f ca="1">(G390-G396)^2</f>
        <v>0.11514524348631208</v>
      </c>
      <c r="AS383" s="16">
        <f ca="1">(G390-G397)^2</f>
        <v>0.32774354010305728</v>
      </c>
      <c r="AT383" s="16">
        <f ca="1">(G390-G398)^2</f>
        <v>0.33103606280589243</v>
      </c>
      <c r="AU383" s="16">
        <f ca="1">(G390-G399)^2</f>
        <v>0.29185480264832375</v>
      </c>
      <c r="AV383" s="16">
        <f ca="1">(G390-G400)^2</f>
        <v>9.2527320854078596E-2</v>
      </c>
      <c r="AW383" s="16">
        <f ca="1">(G390-G401)^2</f>
        <v>0.18210108858704513</v>
      </c>
      <c r="AX383" s="16">
        <f ca="1">(G390-G402)^2</f>
        <v>6.2366377938228657E-3</v>
      </c>
      <c r="AY383" s="16">
        <f ca="1">(G390-G403)^2</f>
        <v>0.25355004108155754</v>
      </c>
      <c r="AZ383" s="16">
        <f ca="1">(G390-G404)^2</f>
        <v>3.3960940957594117E-2</v>
      </c>
      <c r="BA383" s="16">
        <f ca="1">(G390-G405)^2</f>
        <v>4.6075705240660507E-2</v>
      </c>
      <c r="BB383" s="16">
        <f ca="1">(G390-G406)^2</f>
        <v>1.1365776597189441E-2</v>
      </c>
    </row>
    <row r="384" spans="2:54" x14ac:dyDescent="0.25">
      <c r="B384" s="84"/>
      <c r="C384" s="71">
        <f t="shared" si="27"/>
        <v>343</v>
      </c>
      <c r="D384" s="19">
        <f t="shared" ca="1" si="25"/>
        <v>0.70647169565396994</v>
      </c>
      <c r="E384" s="19">
        <f t="shared" ca="1" si="26"/>
        <v>0.54310630949797711</v>
      </c>
      <c r="F384" s="72">
        <f t="shared" ca="1" si="28"/>
        <v>-2.7570659184010662E-2</v>
      </c>
      <c r="G384" s="63">
        <f ca="1">(F384-$F$38)*SQRT(1/$F$39)</f>
        <v>8.7120203649497643E-2</v>
      </c>
      <c r="H384" s="2"/>
      <c r="I384" s="4"/>
      <c r="J384" s="4"/>
      <c r="K384" s="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86"/>
      <c r="AM384" s="16">
        <f ca="1">(G391-G392)^2</f>
        <v>0.24075447604946607</v>
      </c>
      <c r="AN384" s="16">
        <f ca="1">(G391-G393)^2</f>
        <v>0.31540667704362185</v>
      </c>
      <c r="AO384" s="16">
        <f ca="1">(G391-G394)^2</f>
        <v>5.2196475056875316E-2</v>
      </c>
      <c r="AP384" s="16">
        <f ca="1">(G391-G395)^2</f>
        <v>1.1617023034027492E-2</v>
      </c>
      <c r="AQ384" s="16">
        <f ca="1">(G391-G396)^2</f>
        <v>2.5014421742685915E-2</v>
      </c>
      <c r="AR384" s="16">
        <f ca="1">(G391-G397)^2</f>
        <v>0.15312962068637054</v>
      </c>
      <c r="AS384" s="16">
        <f ca="1">(G391-G398)^2</f>
        <v>0.15538278822109627</v>
      </c>
      <c r="AT384" s="16">
        <f ca="1">(G391-G399)^2</f>
        <v>0.12892751439099623</v>
      </c>
      <c r="AU384" s="16">
        <f ca="1">(G391-G400)^2</f>
        <v>1.5131937130381847E-2</v>
      </c>
      <c r="AV384" s="16">
        <f ca="1">(G391-G401)^2</f>
        <v>6.0300667323033741E-2</v>
      </c>
      <c r="AW384" s="16">
        <f ca="1">(G391-G402)^2</f>
        <v>6.7674633154953298E-2</v>
      </c>
      <c r="AX384" s="16">
        <f ca="1">(G391-G403)^2</f>
        <v>0.46882590308808203</v>
      </c>
      <c r="AY384" s="16">
        <f ca="1">(G391-G404)^2</f>
        <v>0.13355812041919751</v>
      </c>
      <c r="AZ384" s="16">
        <f ca="1">(G391-G405)^2</f>
        <v>0.15667633935620717</v>
      </c>
      <c r="BA384" s="16">
        <f ca="1">(G391-G406)^2</f>
        <v>8.2818189279808344E-2</v>
      </c>
      <c r="BB384" s="16">
        <f ca="1">(G391-G407)^2</f>
        <v>5.080396515578077E-2</v>
      </c>
    </row>
    <row r="385" spans="2:54" ht="15.75" thickBot="1" x14ac:dyDescent="0.3">
      <c r="B385" s="84"/>
      <c r="C385" s="71">
        <f t="shared" si="27"/>
        <v>344</v>
      </c>
      <c r="D385" s="19">
        <f t="shared" ca="1" si="25"/>
        <v>0.3888228769683868</v>
      </c>
      <c r="E385" s="19">
        <f t="shared" ca="1" si="26"/>
        <v>-0.2823883409598863</v>
      </c>
      <c r="F385" s="72">
        <f t="shared" ca="1" si="28"/>
        <v>-5.3852033791838508E-3</v>
      </c>
      <c r="G385" s="63">
        <f ca="1">(F385-$F$38)*SQRT(1/$F$39)</f>
        <v>0.16440970927814771</v>
      </c>
      <c r="H385" s="2"/>
      <c r="I385" s="4"/>
      <c r="J385" s="4"/>
      <c r="K385" s="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86"/>
      <c r="AM385" s="16">
        <f ca="1">(G392-G393)^2</f>
        <v>5.0329673716884883E-3</v>
      </c>
      <c r="AN385" s="16">
        <f ca="1">(G392-G394)^2</f>
        <v>6.8749835998079351E-2</v>
      </c>
      <c r="AO385" s="16">
        <f ca="1">(G392-G395)^2</f>
        <v>0.1466009872418301</v>
      </c>
      <c r="AP385" s="16">
        <f ca="1">(G392-G396)^2</f>
        <v>0.11056150105680668</v>
      </c>
      <c r="AQ385" s="16">
        <f ca="1">(G392-G397)^2</f>
        <v>9.8703386697974165E-3</v>
      </c>
      <c r="AR385" s="16">
        <f ca="1">(G392-G398)^2</f>
        <v>9.3086109095416227E-3</v>
      </c>
      <c r="AS385" s="16">
        <f ca="1">(G392-G399)^2</f>
        <v>1.7319244534688125E-2</v>
      </c>
      <c r="AT385" s="16">
        <f ca="1">(G392-G400)^2</f>
        <v>0.13517052200658866</v>
      </c>
      <c r="AU385" s="16">
        <f ca="1">(G392-G401)^2</f>
        <v>6.0076674900396289E-2</v>
      </c>
      <c r="AV385" s="16">
        <f ca="1">(G392-G402)^2</f>
        <v>0.56371695338867034</v>
      </c>
      <c r="AW385" s="16">
        <f ca="1">(G392-G403)^2</f>
        <v>1.381508752273819</v>
      </c>
      <c r="AX385" s="16">
        <f ca="1">(G392-G404)^2</f>
        <v>0.73294731483081765</v>
      </c>
      <c r="AY385" s="16">
        <f ca="1">(G392-G405)^2</f>
        <v>0.78586629262706198</v>
      </c>
      <c r="AZ385" s="16">
        <f ca="1">(G392-G406)^2</f>
        <v>0.60598264934135404</v>
      </c>
      <c r="BA385" s="16">
        <f ca="1">(G392-G407)^2</f>
        <v>0.51274869426640979</v>
      </c>
      <c r="BB385" s="16">
        <f ca="1">(G392-G408)^2</f>
        <v>0.40281614717187436</v>
      </c>
    </row>
    <row r="386" spans="2:54" ht="15.75" thickBot="1" x14ac:dyDescent="0.3">
      <c r="B386" s="84"/>
      <c r="C386" s="71">
        <f t="shared" si="27"/>
        <v>345</v>
      </c>
      <c r="D386" s="19">
        <f t="shared" ca="1" si="25"/>
        <v>0.52754703317694207</v>
      </c>
      <c r="E386" s="19">
        <f t="shared" ca="1" si="26"/>
        <v>6.9105135021783032E-2</v>
      </c>
      <c r="F386" s="72">
        <f t="shared" ca="1" si="28"/>
        <v>8.8508263117784133E-2</v>
      </c>
      <c r="G386" s="63">
        <f ca="1">(F386-$F$38)*SQRT(1/$F$39)</f>
        <v>0.49151498361431878</v>
      </c>
      <c r="H386" s="10"/>
      <c r="I386" s="14">
        <f ca="1">AVERAGE(G382:G391)</f>
        <v>0.72532203365165082</v>
      </c>
      <c r="J386" s="18">
        <f ca="1">_xlfn.VAR.P(G382:G391)</f>
        <v>0.24476517526777464</v>
      </c>
      <c r="K386" s="17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86"/>
      <c r="AM386" s="16">
        <f ca="1">(G393-G394)^2</f>
        <v>0.11098579687229491</v>
      </c>
      <c r="AN386" s="16">
        <f ca="1">(G393-G395)^2</f>
        <v>0.20596030127682557</v>
      </c>
      <c r="AO386" s="16">
        <f ca="1">(G393-G396)^2</f>
        <v>0.16277295621196744</v>
      </c>
      <c r="AP386" s="16">
        <f ca="1">(G393-G397)^2</f>
        <v>2.8999701676201261E-2</v>
      </c>
      <c r="AQ386" s="16">
        <f ca="1">(G393-G398)^2</f>
        <v>2.8030980749339008E-2</v>
      </c>
      <c r="AR386" s="16">
        <f ca="1">(G393-G399)^2</f>
        <v>4.1024886342073234E-2</v>
      </c>
      <c r="AS386" s="16">
        <f ca="1">(G393-G400)^2</f>
        <v>0.19236895024553152</v>
      </c>
      <c r="AT386" s="16">
        <f ca="1">(G393-G401)^2</f>
        <v>9.988687301711284E-2</v>
      </c>
      <c r="AU386" s="16">
        <f ca="1">(G393-G402)^2</f>
        <v>0.67528008612722235</v>
      </c>
      <c r="AV386" s="16">
        <f ca="1">(G393-G403)^2</f>
        <v>1.5533120824069551</v>
      </c>
      <c r="AW386" s="16">
        <f ca="1">(G393-G404)^2</f>
        <v>0.85945291155924963</v>
      </c>
      <c r="AX386" s="16">
        <f ca="1">(G393-G405)^2</f>
        <v>0.91668064827701357</v>
      </c>
      <c r="AY386" s="16">
        <f ca="1">(G393-G406)^2</f>
        <v>0.72146725141247792</v>
      </c>
      <c r="AZ386" s="16">
        <f ca="1">(G393-G407)^2</f>
        <v>0.61938180825450273</v>
      </c>
      <c r="BA386" s="16">
        <f ca="1">(G393-G408)^2</f>
        <v>0.49790155538789116</v>
      </c>
      <c r="BB386" s="16">
        <f ca="1">(G393-G409)^2</f>
        <v>5.2559739429773782E-3</v>
      </c>
    </row>
    <row r="387" spans="2:54" x14ac:dyDescent="0.25">
      <c r="B387" s="84"/>
      <c r="C387" s="71">
        <f t="shared" si="27"/>
        <v>346</v>
      </c>
      <c r="D387" s="19">
        <f t="shared" ca="1" si="25"/>
        <v>0.59473701602836648</v>
      </c>
      <c r="E387" s="19">
        <f t="shared" ca="1" si="26"/>
        <v>0.23974755285951552</v>
      </c>
      <c r="F387" s="72">
        <f t="shared" ca="1" si="28"/>
        <v>7.5654258247689954E-2</v>
      </c>
      <c r="G387" s="63">
        <f ca="1">(F387-$F$38)*SQRT(1/$F$39)</f>
        <v>0.44673430881106807</v>
      </c>
      <c r="H387" s="2"/>
      <c r="I387" s="4"/>
      <c r="J387" s="4"/>
      <c r="K387" s="4"/>
      <c r="L387" s="87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86"/>
      <c r="AM387" s="16">
        <f ca="1">(G394-G395)^2</f>
        <v>1.4564430971585227E-2</v>
      </c>
      <c r="AN387" s="16">
        <f ca="1">(G394-G396)^2</f>
        <v>4.9429332042234993E-3</v>
      </c>
      <c r="AO387" s="16">
        <f ca="1">(G394-G397)^2</f>
        <v>2.6520878519307806E-2</v>
      </c>
      <c r="AP387" s="16">
        <f ca="1">(G394-G398)^2</f>
        <v>2.7463369146996122E-2</v>
      </c>
      <c r="AQ387" s="16">
        <f ca="1">(G394-G399)^2</f>
        <v>1.7056176772081075E-2</v>
      </c>
      <c r="AR387" s="16">
        <f ca="1">(G394-G400)^2</f>
        <v>1.1120449086351913E-2</v>
      </c>
      <c r="AS387" s="16">
        <f ca="1">(G394-G401)^2</f>
        <v>2.9228904744991069E-4</v>
      </c>
      <c r="AT387" s="16">
        <f ca="1">(G394-G402)^2</f>
        <v>0.23873872030958562</v>
      </c>
      <c r="AU387" s="16">
        <f ca="1">(G394-G403)^2</f>
        <v>0.83388694665059115</v>
      </c>
      <c r="AV387" s="16">
        <f ca="1">(G394-G404)^2</f>
        <v>0.35274277590934533</v>
      </c>
      <c r="AW387" s="16">
        <f ca="1">(G394-G405)^2</f>
        <v>0.38973688092944497</v>
      </c>
      <c r="AX387" s="16">
        <f ca="1">(G394-G406)^2</f>
        <v>0.26651093882382026</v>
      </c>
      <c r="AY387" s="16">
        <f ca="1">(G394-G407)^2</f>
        <v>0.20599146700711179</v>
      </c>
      <c r="AZ387" s="16">
        <f ca="1">(G394-G408)^2</f>
        <v>0.13873843589993248</v>
      </c>
      <c r="BA387" s="16">
        <f ca="1">(G394-G409)^2</f>
        <v>6.7936969546604914E-2</v>
      </c>
      <c r="BB387" s="16">
        <f ca="1">(G394-G410)^2</f>
        <v>8.7963202735273471E-2</v>
      </c>
    </row>
    <row r="388" spans="2:54" x14ac:dyDescent="0.25">
      <c r="B388" s="84"/>
      <c r="C388" s="71">
        <f t="shared" si="27"/>
        <v>347</v>
      </c>
      <c r="D388" s="19">
        <f t="shared" ca="1" si="25"/>
        <v>0.31805434419163447</v>
      </c>
      <c r="E388" s="19">
        <f t="shared" ca="1" si="26"/>
        <v>-0.4731464654375217</v>
      </c>
      <c r="F388" s="72">
        <f t="shared" ca="1" si="28"/>
        <v>0.18299551880140452</v>
      </c>
      <c r="G388" s="63">
        <f ca="1">(F388-$F$38)*SQRT(1/$F$39)</f>
        <v>0.82068889575932025</v>
      </c>
      <c r="H388" s="2"/>
      <c r="I388" s="4"/>
      <c r="J388" s="4"/>
      <c r="K388" s="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86"/>
      <c r="AM388" s="16">
        <f ca="1">(G395-G396)^2</f>
        <v>2.5378610068800926E-3</v>
      </c>
      <c r="AN388" s="16">
        <f ca="1">(G395-G397)^2</f>
        <v>8.0392382874713203E-2</v>
      </c>
      <c r="AO388" s="16">
        <f ca="1">(G395-G398)^2</f>
        <v>8.2027217323765153E-2</v>
      </c>
      <c r="AP388" s="16">
        <f ca="1">(G395-G399)^2</f>
        <v>6.3142886166149034E-2</v>
      </c>
      <c r="AQ388" s="16">
        <f ca="1">(G395-G400)^2</f>
        <v>2.3194206711176345E-4</v>
      </c>
      <c r="AR388" s="16">
        <f ca="1">(G395-G401)^2</f>
        <v>1.8983231211475854E-2</v>
      </c>
      <c r="AS388" s="16">
        <f ca="1">(G395-G402)^2</f>
        <v>0.13536937982967268</v>
      </c>
      <c r="AT388" s="16">
        <f ca="1">(G395-G403)^2</f>
        <v>0.62804185992751327</v>
      </c>
      <c r="AU388" s="16">
        <f ca="1">(G395-G404)^2</f>
        <v>0.22395452556025186</v>
      </c>
      <c r="AV388" s="16">
        <f ca="1">(G395-G405)^2</f>
        <v>0.25361891877724374</v>
      </c>
      <c r="AW388" s="16">
        <f ca="1">(G395-G406)^2</f>
        <v>0.15647071223122128</v>
      </c>
      <c r="AX388" s="16">
        <f ca="1">(G395-G407)^2</f>
        <v>0.11100867524875913</v>
      </c>
      <c r="AY388" s="16">
        <f ca="1">(G395-G408)^2</f>
        <v>6.339966619945557E-2</v>
      </c>
      <c r="AZ388" s="16">
        <f ca="1">(G395-G409)^2</f>
        <v>0.14541287175770942</v>
      </c>
      <c r="BA388" s="16">
        <f ca="1">(G395-G410)^2</f>
        <v>0.17411349807343451</v>
      </c>
      <c r="BB388" s="16">
        <f ca="1">(G395-G411)^2</f>
        <v>0.36344015778928723</v>
      </c>
    </row>
    <row r="389" spans="2:54" x14ac:dyDescent="0.25">
      <c r="B389" s="84"/>
      <c r="C389" s="71">
        <f t="shared" si="27"/>
        <v>348</v>
      </c>
      <c r="D389" s="19">
        <f t="shared" ca="1" si="25"/>
        <v>0.40531968575951982</v>
      </c>
      <c r="E389" s="19">
        <f t="shared" ca="1" si="26"/>
        <v>-0.23960128110999193</v>
      </c>
      <c r="F389" s="72">
        <f t="shared" ca="1" si="28"/>
        <v>0.29522581110482449</v>
      </c>
      <c r="G389" s="63">
        <f ca="1">(F389-$F$38)*SQRT(1/$F$39)</f>
        <v>1.2116758506815175</v>
      </c>
      <c r="H389" s="2"/>
      <c r="I389" s="4"/>
      <c r="J389" s="4"/>
      <c r="K389" s="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86"/>
      <c r="AM389" s="16">
        <f ca="1">(G396-G397)^2</f>
        <v>5.4362801311568967E-2</v>
      </c>
      <c r="AN389" s="16">
        <f ca="1">(G396-G398)^2</f>
        <v>5.5708628351559958E-2</v>
      </c>
      <c r="AO389" s="16">
        <f ca="1">(G396-G399)^2</f>
        <v>4.036293773674985E-2</v>
      </c>
      <c r="AP389" s="16">
        <f ca="1">(G396-G400)^2</f>
        <v>1.2353497798468565E-3</v>
      </c>
      <c r="AQ389" s="16">
        <f ca="1">(G396-G401)^2</f>
        <v>7.6391900034296781E-3</v>
      </c>
      <c r="AR389" s="16">
        <f ca="1">(G396-G402)^2</f>
        <v>0.17497737278103154</v>
      </c>
      <c r="AS389" s="16">
        <f ca="1">(G396-G403)^2</f>
        <v>0.71042664816389878</v>
      </c>
      <c r="AT389" s="16">
        <f ca="1">(G396-G404)^2</f>
        <v>0.27417321951848439</v>
      </c>
      <c r="AU389" s="16">
        <f ca="1">(G396-G405)^2</f>
        <v>0.30689727897645958</v>
      </c>
      <c r="AV389" s="16">
        <f ca="1">(G396-G406)^2</f>
        <v>0.19886335560059193</v>
      </c>
      <c r="AW389" s="16">
        <f ca="1">(G396-G407)^2</f>
        <v>0.14711584297110422</v>
      </c>
      <c r="AX389" s="16">
        <f ca="1">(G396-G408)^2</f>
        <v>9.1306763749583242E-2</v>
      </c>
      <c r="AY389" s="16">
        <f ca="1">(G396-G409)^2</f>
        <v>0.10953002703799744</v>
      </c>
      <c r="AZ389" s="16">
        <f ca="1">(G396-G410)^2</f>
        <v>0.13460967226676909</v>
      </c>
      <c r="BA389" s="16">
        <f ca="1">(G396-G411)^2</f>
        <v>0.30523723826816357</v>
      </c>
      <c r="BB389" s="16">
        <f ca="1">(G396-G412)^2</f>
        <v>0.36587898743781094</v>
      </c>
    </row>
    <row r="390" spans="2:54" x14ac:dyDescent="0.25">
      <c r="B390" s="84"/>
      <c r="C390" s="71">
        <f t="shared" si="27"/>
        <v>349</v>
      </c>
      <c r="D390" s="19">
        <f t="shared" ca="1" si="25"/>
        <v>0.76157848885224888</v>
      </c>
      <c r="E390" s="19">
        <f t="shared" ca="1" si="26"/>
        <v>0.71138930875519579</v>
      </c>
      <c r="F390" s="72">
        <f t="shared" ca="1" si="28"/>
        <v>0.40437839830550021</v>
      </c>
      <c r="G390" s="63">
        <f ca="1">(F390-$F$38)*SQRT(1/$F$39)</f>
        <v>1.5919407222733319</v>
      </c>
      <c r="H390" s="2"/>
      <c r="I390" s="4"/>
      <c r="J390" s="4"/>
      <c r="K390" s="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86"/>
      <c r="AM390" s="16">
        <f ca="1">(G397-G398)^2</f>
        <v>8.2279212953045578E-6</v>
      </c>
      <c r="AN390" s="16">
        <f ca="1">(G397-G399)^2</f>
        <v>1.0402574722675301E-3</v>
      </c>
      <c r="AO390" s="16">
        <f ca="1">(G397-G400)^2</f>
        <v>7.1988035121768837E-2</v>
      </c>
      <c r="AP390" s="16">
        <f ca="1">(G397-G401)^2</f>
        <v>2.1244770195900181E-2</v>
      </c>
      <c r="AQ390" s="16">
        <f ca="1">(G397-G402)^2</f>
        <v>0.42440180692197632</v>
      </c>
      <c r="AR390" s="16">
        <f ca="1">(G397-G403)^2</f>
        <v>1.1578328705911403</v>
      </c>
      <c r="AS390" s="16">
        <f ca="1">(G397-G404)^2</f>
        <v>0.57270665180467772</v>
      </c>
      <c r="AT390" s="16">
        <f ca="1">(G397-G405)^2</f>
        <v>0.61959161765858206</v>
      </c>
      <c r="AU390" s="16">
        <f ca="1">(G397-G406)^2</f>
        <v>0.46117585360505697</v>
      </c>
      <c r="AV390" s="16">
        <f ca="1">(G397-G407)^2</f>
        <v>0.38033757574791616</v>
      </c>
      <c r="AW390" s="16">
        <f ca="1">(G397-G408)^2</f>
        <v>0.28657650536035767</v>
      </c>
      <c r="AX390" s="16">
        <f ca="1">(G397-G409)^2</f>
        <v>9.5638408259332234E-3</v>
      </c>
      <c r="AY390" s="16">
        <f ca="1">(G397-G410)^2</f>
        <v>1.7884673100878143E-2</v>
      </c>
      <c r="AZ390" s="16">
        <f ca="1">(G397-G411)^2</f>
        <v>0.10196812123991025</v>
      </c>
      <c r="BA390" s="16">
        <f ca="1">(G397-G412)^2</f>
        <v>0.13817650057545552</v>
      </c>
      <c r="BB390" s="16">
        <f ca="1">(G397-G413)^2</f>
        <v>0.12839099764963052</v>
      </c>
    </row>
    <row r="391" spans="2:54" ht="15.75" thickBot="1" x14ac:dyDescent="0.3">
      <c r="B391" s="84"/>
      <c r="C391" s="71">
        <f t="shared" si="27"/>
        <v>350</v>
      </c>
      <c r="D391" s="19">
        <f t="shared" ca="1" si="25"/>
        <v>0.88700241696991067</v>
      </c>
      <c r="E391" s="19">
        <f t="shared" ca="1" si="26"/>
        <v>1.2107397415402912</v>
      </c>
      <c r="F391" s="72">
        <f t="shared" ca="1" si="28"/>
        <v>0.35237439870875076</v>
      </c>
      <c r="G391" s="64">
        <f ca="1">(F391-$F$38)*SQRT(1/$F$39)</f>
        <v>1.4107696228420188</v>
      </c>
      <c r="H391" s="2"/>
      <c r="I391" s="4"/>
      <c r="J391" s="4"/>
      <c r="K391" s="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86"/>
      <c r="AM391" s="16">
        <f ca="1">(G398-G399)^2</f>
        <v>1.2335168136910898E-3</v>
      </c>
      <c r="AN391" s="16">
        <f ca="1">(G398-G400)^2</f>
        <v>7.3535499070690222E-2</v>
      </c>
      <c r="AO391" s="16">
        <f ca="1">(G398-G401)^2</f>
        <v>2.2089180626241683E-2</v>
      </c>
      <c r="AP391" s="16">
        <f ca="1">(G398-G402)^2</f>
        <v>0.42814738399203417</v>
      </c>
      <c r="AQ391" s="16">
        <f ca="1">(G398-G403)^2</f>
        <v>1.1640141229680294</v>
      </c>
      <c r="AR391" s="16">
        <f ca="1">(G398-G404)^2</f>
        <v>0.57705639340502379</v>
      </c>
      <c r="AS391" s="16">
        <f ca="1">(G398-G405)^2</f>
        <v>0.62411557412146412</v>
      </c>
      <c r="AT391" s="16">
        <f ca="1">(G398-G406)^2</f>
        <v>0.46507998636438785</v>
      </c>
      <c r="AU391" s="16">
        <f ca="1">(G398-G407)^2</f>
        <v>0.38388381872791361</v>
      </c>
      <c r="AV391" s="16">
        <f ca="1">(G398-G408)^2</f>
        <v>0.28965584313393011</v>
      </c>
      <c r="AW391" s="16">
        <f ca="1">(G398-G409)^2</f>
        <v>9.0110321010222431E-3</v>
      </c>
      <c r="AX391" s="16">
        <f ca="1">(G398-G410)^2</f>
        <v>1.7125688710837722E-2</v>
      </c>
      <c r="AY391" s="16">
        <f ca="1">(G398-G411)^2</f>
        <v>0.10014442593553037</v>
      </c>
      <c r="AZ391" s="16">
        <f ca="1">(G398-G412)^2</f>
        <v>0.13605221320105379</v>
      </c>
      <c r="BA391" s="16">
        <f ca="1">(G398-G413)^2</f>
        <v>0.12634360787914869</v>
      </c>
      <c r="BB391" s="16">
        <f ca="1">(G398-G414)^2</f>
        <v>7.9607771958722748E-2</v>
      </c>
    </row>
    <row r="392" spans="2:54" x14ac:dyDescent="0.25">
      <c r="B392" s="84"/>
      <c r="C392" s="71">
        <f t="shared" si="27"/>
        <v>351</v>
      </c>
      <c r="D392" s="19">
        <f t="shared" ca="1" si="25"/>
        <v>0.73230648776754859</v>
      </c>
      <c r="E392" s="19">
        <f t="shared" ca="1" si="26"/>
        <v>0.61980371208910556</v>
      </c>
      <c r="F392" s="72">
        <f t="shared" ca="1" si="28"/>
        <v>0.21153148160334095</v>
      </c>
      <c r="G392" s="65">
        <f ca="1">(F392-$F$38)*SQRT(1/$F$39)</f>
        <v>0.92010224462183787</v>
      </c>
      <c r="H392" s="2"/>
      <c r="I392" s="4"/>
      <c r="J392" s="4"/>
      <c r="K392" s="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86"/>
      <c r="AM392" s="16">
        <f ca="1">(G399-G400)^2</f>
        <v>5.5720942542768846E-2</v>
      </c>
      <c r="AN392" s="16">
        <f ca="1">(G399-G401)^2</f>
        <v>1.2882893667231183E-2</v>
      </c>
      <c r="AO392" s="16">
        <f ca="1">(G399-G402)^2</f>
        <v>0.38341887313539597</v>
      </c>
      <c r="AP392" s="16">
        <f ca="1">(G399-G403)^2</f>
        <v>1.0894629185760594</v>
      </c>
      <c r="AQ392" s="16">
        <f ca="1">(G399-G404)^2</f>
        <v>0.52493042132637124</v>
      </c>
      <c r="AR392" s="16">
        <f ca="1">(G399-G405)^2</f>
        <v>0.56985649487530976</v>
      </c>
      <c r="AS392" s="16">
        <f ca="1">(G399-G406)^2</f>
        <v>0.41841010109047372</v>
      </c>
      <c r="AT392" s="16">
        <f ca="1">(G399-G407)^2</f>
        <v>0.34159597780061396</v>
      </c>
      <c r="AU392" s="16">
        <f ca="1">(G399-G408)^2</f>
        <v>0.25308484420203486</v>
      </c>
      <c r="AV392" s="16">
        <f ca="1">(G399-G409)^2</f>
        <v>1.6912460013497145E-2</v>
      </c>
      <c r="AW392" s="16">
        <f ca="1">(G399-G410)^2</f>
        <v>2.7551555598554066E-2</v>
      </c>
      <c r="AX392" s="16">
        <f ca="1">(G399-G411)^2</f>
        <v>0.1236067378752663</v>
      </c>
      <c r="AY392" s="16">
        <f ca="1">(G399-G412)^2</f>
        <v>0.16319500962830302</v>
      </c>
      <c r="AZ392" s="16">
        <f ca="1">(G399-G413)^2</f>
        <v>0.15254486104368456</v>
      </c>
      <c r="BA392" s="16">
        <f ca="1">(G399-G414)^2</f>
        <v>0.10066022166110092</v>
      </c>
      <c r="BB392" s="16">
        <f ca="1">(G399-G415)^2</f>
        <v>5.0047432211831437E-3</v>
      </c>
    </row>
    <row r="393" spans="2:54" x14ac:dyDescent="0.25">
      <c r="B393" s="84"/>
      <c r="C393" s="71">
        <f t="shared" si="27"/>
        <v>352</v>
      </c>
      <c r="D393" s="19">
        <f t="shared" ca="1" si="25"/>
        <v>0.56695015351555822</v>
      </c>
      <c r="E393" s="19">
        <f t="shared" ca="1" si="26"/>
        <v>0.16861473080018619</v>
      </c>
      <c r="F393" s="72">
        <f t="shared" ca="1" si="28"/>
        <v>0.19116763186121472</v>
      </c>
      <c r="G393" s="66">
        <f ca="1">(F393-$F$38)*SQRT(1/$F$39)</f>
        <v>0.84915883497944411</v>
      </c>
      <c r="H393" s="2"/>
      <c r="I393" s="4"/>
      <c r="J393" s="4"/>
      <c r="K393" s="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86"/>
      <c r="AM393" s="16">
        <f ca="1">(G400-G401)^2</f>
        <v>1.5018503223579597E-2</v>
      </c>
      <c r="AN393" s="16">
        <f ca="1">(G400-G402)^2</f>
        <v>0.14680807946199154</v>
      </c>
      <c r="AO393" s="16">
        <f ca="1">(G400-G403)^2</f>
        <v>0.65241251175503301</v>
      </c>
      <c r="AP393" s="16">
        <f ca="1">(G400-G404)^2</f>
        <v>0.23860097082344764</v>
      </c>
      <c r="AQ393" s="16">
        <f ca="1">(G400-G405)^2</f>
        <v>0.26919033883806109</v>
      </c>
      <c r="AR393" s="16">
        <f ca="1">(G400-G406)^2</f>
        <v>0.16875124598987265</v>
      </c>
      <c r="AS393" s="16">
        <f ca="1">(G400-G407)^2</f>
        <v>0.12138903228660117</v>
      </c>
      <c r="AT393" s="16">
        <f ca="1">(G400-G408)^2</f>
        <v>7.1301041005042198E-2</v>
      </c>
      <c r="AU393" s="16">
        <f ca="1">(G400-G409)^2</f>
        <v>0.13402976116714616</v>
      </c>
      <c r="AV393" s="16">
        <f ca="1">(G400-G410)^2</f>
        <v>0.16163572029230219</v>
      </c>
      <c r="AW393" s="16">
        <f ca="1">(G400-G411)^2</f>
        <v>0.3453094136183702</v>
      </c>
      <c r="AX393" s="16">
        <f ca="1">(G400-G412)^2</f>
        <v>0.40963438080097936</v>
      </c>
      <c r="AY393" s="16">
        <f ca="1">(G400-G413)^2</f>
        <v>0.3926560792238612</v>
      </c>
      <c r="AZ393" s="16">
        <f ca="1">(G400-G414)^2</f>
        <v>0.30616610907511616</v>
      </c>
      <c r="BA393" s="16">
        <f ca="1">(G400-G415)^2</f>
        <v>2.7326942705635685E-2</v>
      </c>
      <c r="BB393" s="16">
        <f ca="1">(G400-G416)^2</f>
        <v>0.38850740343477208</v>
      </c>
    </row>
    <row r="394" spans="2:54" x14ac:dyDescent="0.25">
      <c r="B394" s="84"/>
      <c r="C394" s="71">
        <f t="shared" si="27"/>
        <v>353</v>
      </c>
      <c r="D394" s="19">
        <f t="shared" ca="1" si="25"/>
        <v>0.75178370750007018</v>
      </c>
      <c r="E394" s="19">
        <f t="shared" ca="1" si="26"/>
        <v>0.68011351909641493</v>
      </c>
      <c r="F394" s="72">
        <f t="shared" ca="1" si="28"/>
        <v>0.28679485146983369</v>
      </c>
      <c r="G394" s="66">
        <f ca="1">(F394-$F$38)*SQRT(1/$F$39)</f>
        <v>1.1823041439247974</v>
      </c>
      <c r="H394" s="2"/>
      <c r="I394" s="4"/>
      <c r="J394" s="4"/>
      <c r="K394" s="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86"/>
      <c r="AM394" s="16">
        <f ca="1">(G401-G402)^2</f>
        <v>0.25573797953701721</v>
      </c>
      <c r="AN394" s="16">
        <f ca="1">(G401-G403)^2</f>
        <v>0.8654033303249421</v>
      </c>
      <c r="AO394" s="16">
        <f ca="1">(G401-G404)^2</f>
        <v>0.37334297966662006</v>
      </c>
      <c r="AP394" s="16">
        <f ca="1">(G401-G405)^2</f>
        <v>0.4113754410032795</v>
      </c>
      <c r="AQ394" s="16">
        <f ca="1">(G401-G406)^2</f>
        <v>0.28445522248307492</v>
      </c>
      <c r="AR394" s="16">
        <f ca="1">(G401-G407)^2</f>
        <v>0.22180265416935302</v>
      </c>
      <c r="AS394" s="16">
        <f ca="1">(G401-G408)^2</f>
        <v>0.15176677225789154</v>
      </c>
      <c r="AT394" s="16">
        <f ca="1">(G401-G409)^2</f>
        <v>5.9316967729095192E-2</v>
      </c>
      <c r="AU394" s="16">
        <f ca="1">(G401-G410)^2</f>
        <v>7.8114351661783044E-2</v>
      </c>
      <c r="AV394" s="16">
        <f ca="1">(G401-G411)^2</f>
        <v>0.21629971763693479</v>
      </c>
      <c r="AW394" s="16">
        <f ca="1">(G401-G412)^2</f>
        <v>0.26778229699756345</v>
      </c>
      <c r="AX394" s="16">
        <f ca="1">(G401-G413)^2</f>
        <v>0.2540893410785946</v>
      </c>
      <c r="AY394" s="16">
        <f ca="1">(G401-G414)^2</f>
        <v>0.18556519339276686</v>
      </c>
      <c r="AZ394" s="16">
        <f ca="1">(G401-G415)^2</f>
        <v>1.8283000714348018E-3</v>
      </c>
      <c r="BA394" s="16">
        <f ca="1">(G401-G416)^2</f>
        <v>0.2507541855726787</v>
      </c>
      <c r="BB394" s="16">
        <f ca="1">(G401-G417)^2</f>
        <v>0.53764795836819601</v>
      </c>
    </row>
    <row r="395" spans="2:54" ht="15.75" thickBot="1" x14ac:dyDescent="0.3">
      <c r="B395" s="84"/>
      <c r="C395" s="71">
        <f t="shared" si="27"/>
        <v>354</v>
      </c>
      <c r="D395" s="19">
        <f t="shared" ca="1" si="25"/>
        <v>0.95940168630985723</v>
      </c>
      <c r="E395" s="19">
        <f t="shared" ca="1" si="26"/>
        <v>1.7437847687054098</v>
      </c>
      <c r="F395" s="72">
        <f t="shared" ca="1" si="28"/>
        <v>0.32143618381871614</v>
      </c>
      <c r="G395" s="66">
        <f ca="1">(F395-$F$38)*SQRT(1/$F$39)</f>
        <v>1.3029873282198152</v>
      </c>
      <c r="H395" s="2"/>
      <c r="I395" s="4"/>
      <c r="J395" s="4"/>
      <c r="K395" s="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86"/>
      <c r="AM395" s="16">
        <f ca="1">(G402-G403)^2</f>
        <v>0.18025555870636528</v>
      </c>
      <c r="AN395" s="16">
        <f ca="1">(G402-G404)^2</f>
        <v>1.1090735027652059E-2</v>
      </c>
      <c r="AO395" s="16">
        <f ca="1">(G402-G405)^2</f>
        <v>1.840909925569751E-2</v>
      </c>
      <c r="AP395" s="16">
        <f ca="1">(G402-G406)^2</f>
        <v>7.6385959766034166E-4</v>
      </c>
      <c r="AQ395" s="16">
        <f ca="1">(G402-G407)^2</f>
        <v>1.2072939821048349E-3</v>
      </c>
      <c r="AR395" s="16">
        <f ca="1">(G402-G408)^2</f>
        <v>1.3486845104931948E-2</v>
      </c>
      <c r="AS395" s="16">
        <f ca="1">(G402-G409)^2</f>
        <v>0.56138481942376417</v>
      </c>
      <c r="AT395" s="16">
        <f ca="1">(G402-G410)^2</f>
        <v>0.61653099305235037</v>
      </c>
      <c r="AU395" s="16">
        <f ca="1">(G402-G411)^2</f>
        <v>0.94242499616446274</v>
      </c>
      <c r="AV395" s="16">
        <f ca="1">(G402-G412)^2</f>
        <v>1.0469019865319336</v>
      </c>
      <c r="AW395" s="16">
        <f ca="1">(G402-G413)^2</f>
        <v>1.0196519756072346</v>
      </c>
      <c r="AX395" s="16">
        <f ca="1">(G402-G414)^2</f>
        <v>0.87699144511833893</v>
      </c>
      <c r="AY395" s="16">
        <f ca="1">(G402-G415)^2</f>
        <v>0.3008128177938893</v>
      </c>
      <c r="AZ395" s="16">
        <f ca="1">(G402-G416)^2</f>
        <v>1.0129598097971217</v>
      </c>
      <c r="BA395" s="16">
        <f ca="1">(G402-G417)^2</f>
        <v>1.5349977031174025</v>
      </c>
      <c r="BB395" s="16">
        <f ca="1">(G402-G418)^2</f>
        <v>1.554563308395573</v>
      </c>
    </row>
    <row r="396" spans="2:54" ht="15.75" thickBot="1" x14ac:dyDescent="0.3">
      <c r="B396" s="84"/>
      <c r="C396" s="71">
        <f t="shared" si="27"/>
        <v>355</v>
      </c>
      <c r="D396" s="19">
        <f t="shared" ca="1" si="25"/>
        <v>0.19643274267188804</v>
      </c>
      <c r="E396" s="19">
        <f t="shared" ca="1" si="26"/>
        <v>-0.85443233652413098</v>
      </c>
      <c r="F396" s="72">
        <f t="shared" ca="1" si="28"/>
        <v>0.30697573598970063</v>
      </c>
      <c r="G396" s="66">
        <f ca="1">(F396-$F$38)*SQRT(1/$F$39)</f>
        <v>1.2526101408541028</v>
      </c>
      <c r="H396" s="10"/>
      <c r="I396" s="15">
        <f ca="1">AVERAGE(G392:G401)</f>
        <v>1.104786811290976</v>
      </c>
      <c r="J396" s="18">
        <f ca="1">_xlfn.VAR.P(G392:G401)</f>
        <v>2.2160679103173778E-2</v>
      </c>
      <c r="K396" s="17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86"/>
      <c r="AM396" s="16">
        <f ca="1">(G403-G404)^2</f>
        <v>0.10192221109687361</v>
      </c>
      <c r="AN396" s="16">
        <f ca="1">(G403-G405)^2</f>
        <v>8.3454546051402997E-2</v>
      </c>
      <c r="AO396" s="16">
        <f ca="1">(G403-G406)^2</f>
        <v>0.15755114708099052</v>
      </c>
      <c r="AP396" s="16">
        <f ca="1">(G403-G407)^2</f>
        <v>0.21096684911384539</v>
      </c>
      <c r="AQ396" s="16">
        <f ca="1">(G403-G408)^2</f>
        <v>0.29235434628432055</v>
      </c>
      <c r="AR396" s="16">
        <f ca="1">(G403-G409)^2</f>
        <v>1.3778564869312273</v>
      </c>
      <c r="AS396" s="16">
        <f ca="1">(G403-G410)^2</f>
        <v>1.4635192976545257</v>
      </c>
      <c r="AT396" s="16">
        <f ca="1">(G403-G411)^2</f>
        <v>1.9470041423593079</v>
      </c>
      <c r="AU396" s="16">
        <f ca="1">(G403-G412)^2</f>
        <v>2.0959726060955965</v>
      </c>
      <c r="AV396" s="16">
        <f ca="1">(G403-G413)^2</f>
        <v>2.057340765647985</v>
      </c>
      <c r="AW396" s="16">
        <f ca="1">(G403-G414)^2</f>
        <v>1.852439013141973</v>
      </c>
      <c r="AX396" s="16">
        <f ca="1">(G403-G415)^2</f>
        <v>0.94678581245245752</v>
      </c>
      <c r="AY396" s="16">
        <f ca="1">(G403-G416)^2</f>
        <v>2.0478302208482697</v>
      </c>
      <c r="AZ396" s="16">
        <f ca="1">(G403-G417)^2</f>
        <v>2.7672834298102469</v>
      </c>
      <c r="BA396" s="16">
        <f ca="1">(G403-G418)^2</f>
        <v>2.7935325728775076</v>
      </c>
      <c r="BB396" s="16">
        <f ca="1">(G403-G419)^2</f>
        <v>2.6044486663522033</v>
      </c>
    </row>
    <row r="397" spans="2:54" x14ac:dyDescent="0.25">
      <c r="B397" s="84"/>
      <c r="C397" s="71">
        <f t="shared" si="27"/>
        <v>356</v>
      </c>
      <c r="D397" s="19">
        <f t="shared" ca="1" si="25"/>
        <v>6.9414348642804602E-2</v>
      </c>
      <c r="E397" s="19">
        <f t="shared" ca="1" si="26"/>
        <v>-1.4801669531377237</v>
      </c>
      <c r="F397" s="72">
        <f t="shared" ca="1" si="28"/>
        <v>0.24004913941945</v>
      </c>
      <c r="G397" s="66">
        <f ca="1">(F397-$F$38)*SQRT(1/$F$39)</f>
        <v>1.0194518227276226</v>
      </c>
      <c r="H397" s="2"/>
      <c r="I397" s="4"/>
      <c r="J397" s="4"/>
      <c r="K397" s="4"/>
      <c r="L397" s="87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86"/>
      <c r="AM397" s="16">
        <f ca="1">(G404-G405)^2</f>
        <v>9.2218973781798175E-4</v>
      </c>
      <c r="AN397" s="16">
        <f ca="1">(G404-G406)^2</f>
        <v>6.0333355189060352E-3</v>
      </c>
      <c r="AO397" s="16">
        <f ca="1">(G404-G407)^2</f>
        <v>1.9616438032489535E-2</v>
      </c>
      <c r="AP397" s="16">
        <f ca="1">(G404-G408)^2</f>
        <v>4.903808097927858E-2</v>
      </c>
      <c r="AQ397" s="16">
        <f ca="1">(G404-G409)^2</f>
        <v>0.73028772484109516</v>
      </c>
      <c r="AR397" s="16">
        <f ca="1">(G404-G410)^2</f>
        <v>0.79300349104410695</v>
      </c>
      <c r="AS397" s="16">
        <f ca="1">(G404-G411)^2</f>
        <v>1.1579875964048727</v>
      </c>
      <c r="AT397" s="16">
        <f ca="1">(G404-G412)^2</f>
        <v>1.2735006103483564</v>
      </c>
      <c r="AU397" s="16">
        <f ca="1">(G404-G413)^2</f>
        <v>1.2434273587116276</v>
      </c>
      <c r="AV397" s="16">
        <f ca="1">(G404-G414)^2</f>
        <v>1.0853280139608035</v>
      </c>
      <c r="AW397" s="16">
        <f ca="1">(G404-G415)^2</f>
        <v>0.42742385848376513</v>
      </c>
      <c r="AX397" s="16">
        <f ca="1">(G404-G416)^2</f>
        <v>1.2360360994658455</v>
      </c>
      <c r="AY397" s="16">
        <f ca="1">(G404-G417)^2</f>
        <v>1.8070424784918531</v>
      </c>
      <c r="AZ397" s="16">
        <f ca="1">(G404-G418)^2</f>
        <v>1.8282659223405762</v>
      </c>
      <c r="BA397" s="16">
        <f ca="1">(G404-G419)^2</f>
        <v>1.6759318122677918</v>
      </c>
      <c r="BB397" s="16">
        <f ca="1">(G404-G420)^2</f>
        <v>0.34727429975191165</v>
      </c>
    </row>
    <row r="398" spans="2:54" x14ac:dyDescent="0.25">
      <c r="B398" s="84"/>
      <c r="C398" s="71">
        <f t="shared" si="27"/>
        <v>357</v>
      </c>
      <c r="D398" s="19">
        <f t="shared" ca="1" si="25"/>
        <v>0.50628116873573359</v>
      </c>
      <c r="E398" s="19">
        <f t="shared" ca="1" si="26"/>
        <v>1.5745205696126221E-2</v>
      </c>
      <c r="F398" s="72">
        <f t="shared" ca="1" si="28"/>
        <v>0.23922577349247545</v>
      </c>
      <c r="G398" s="66">
        <f ca="1">(F398-$F$38)*SQRT(1/$F$39)</f>
        <v>1.0165833873883994</v>
      </c>
      <c r="H398" s="2"/>
      <c r="I398" s="4"/>
      <c r="J398" s="4"/>
      <c r="K398" s="4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86"/>
      <c r="AM398" s="16">
        <f ca="1">(G405-G406)^2</f>
        <v>1.1673100947838203E-2</v>
      </c>
      <c r="AN398" s="16">
        <f ca="1">(G405-G407)^2</f>
        <v>2.9045114200345293E-2</v>
      </c>
      <c r="AO398" s="16">
        <f ca="1">(G405-G408)^2</f>
        <v>6.3409793391359451E-2</v>
      </c>
      <c r="AP398" s="16">
        <f ca="1">(G405-G409)^2</f>
        <v>0.78311227851362808</v>
      </c>
      <c r="AQ398" s="16">
        <f ca="1">(G405-G410)^2</f>
        <v>0.84801078710500466</v>
      </c>
      <c r="AR398" s="16">
        <f ca="1">(G405-G411)^2</f>
        <v>1.2242667835622505</v>
      </c>
      <c r="AS398" s="16">
        <f ca="1">(G405-G412)^2</f>
        <v>1.3429621083397065</v>
      </c>
      <c r="AT398" s="16">
        <f ca="1">(G405-G413)^2</f>
        <v>1.3120747564572763</v>
      </c>
      <c r="AU398" s="16">
        <f ca="1">(G405-G414)^2</f>
        <v>1.1495235268811768</v>
      </c>
      <c r="AV398" s="16">
        <f ca="1">(G405-G415)^2</f>
        <v>0.46805327154391047</v>
      </c>
      <c r="AW398" s="16">
        <f ca="1">(G405-G416)^2</f>
        <v>1.3044819089674164</v>
      </c>
      <c r="AX398" s="16">
        <f ca="1">(G405-G417)^2</f>
        <v>1.8896086766924201</v>
      </c>
      <c r="AY398" s="16">
        <f ca="1">(G405-G418)^2</f>
        <v>1.9113101693245405</v>
      </c>
      <c r="AZ398" s="16">
        <f ca="1">(G405-G419)^2</f>
        <v>1.7554803873620803</v>
      </c>
      <c r="BA398" s="16">
        <f ca="1">(G405-G420)^2</f>
        <v>0.3839877060345267</v>
      </c>
      <c r="BB398" s="16">
        <f ca="1">(G405-G421)^2</f>
        <v>0.20537317892351684</v>
      </c>
    </row>
    <row r="399" spans="2:54" x14ac:dyDescent="0.25">
      <c r="B399" s="84"/>
      <c r="C399" s="71">
        <f t="shared" si="27"/>
        <v>358</v>
      </c>
      <c r="D399" s="19">
        <f t="shared" ca="1" si="25"/>
        <v>0.71862205894731168</v>
      </c>
      <c r="E399" s="19">
        <f t="shared" ca="1" si="26"/>
        <v>0.57875295025728779</v>
      </c>
      <c r="F399" s="72">
        <f t="shared" ca="1" si="28"/>
        <v>0.24930716227148331</v>
      </c>
      <c r="G399" s="66">
        <f ca="1">(F399-$F$38)*SQRT(1/$F$39)</f>
        <v>1.0517048454118227</v>
      </c>
      <c r="H399" s="2"/>
      <c r="I399" s="4"/>
      <c r="J399" s="4"/>
      <c r="K399" s="4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86"/>
      <c r="AM399" s="16">
        <f ca="1">(G406-G407)^2</f>
        <v>3.8917817014257452E-3</v>
      </c>
      <c r="AN399" s="16">
        <f ca="1">(G406-G408)^2</f>
        <v>2.0670067934427879E-2</v>
      </c>
      <c r="AO399" s="16">
        <f ca="1">(G406-G409)^2</f>
        <v>0.60356457849482281</v>
      </c>
      <c r="AP399" s="16">
        <f ca="1">(G406-G410)^2</f>
        <v>0.66069730033666085</v>
      </c>
      <c r="AQ399" s="16">
        <f ca="1">(G406-G411)^2</f>
        <v>0.99685002900293973</v>
      </c>
      <c r="AR399" s="16">
        <f ca="1">(G406-G412)^2</f>
        <v>1.1042232905634475</v>
      </c>
      <c r="AS399" s="16">
        <f ca="1">(G406-G413)^2</f>
        <v>1.0762323541877523</v>
      </c>
      <c r="AT399" s="16">
        <f ca="1">(G406-G414)^2</f>
        <v>0.92952009322786922</v>
      </c>
      <c r="AU399" s="16">
        <f ca="1">(G406-G415)^2</f>
        <v>0.33189358739049996</v>
      </c>
      <c r="AV399" s="16">
        <f ca="1">(G406-G416)^2</f>
        <v>1.0693567197428522</v>
      </c>
      <c r="AW399" s="16">
        <f ca="1">(G406-G417)^2</f>
        <v>1.6042458011327545</v>
      </c>
      <c r="AX399" s="16">
        <f ca="1">(G406-G418)^2</f>
        <v>1.6242464861352042</v>
      </c>
      <c r="AY399" s="16">
        <f ca="1">(G406-G419)^2</f>
        <v>1.4808536470691125</v>
      </c>
      <c r="AZ399" s="16">
        <f ca="1">(G406-G420)^2</f>
        <v>0.26176043722529735</v>
      </c>
      <c r="BA399" s="16">
        <f ca="1">(G406-G421)^2</f>
        <v>0.11912096446103534</v>
      </c>
      <c r="BB399" s="16">
        <f ca="1">(G406-G422)^2</f>
        <v>0.39452112865375805</v>
      </c>
    </row>
    <row r="400" spans="2:54" x14ac:dyDescent="0.25">
      <c r="B400" s="84"/>
      <c r="C400" s="71">
        <f t="shared" si="27"/>
        <v>359</v>
      </c>
      <c r="D400" s="19">
        <f t="shared" ca="1" si="25"/>
        <v>0.5562441044113432</v>
      </c>
      <c r="E400" s="19">
        <f t="shared" ca="1" si="26"/>
        <v>0.14145337472771638</v>
      </c>
      <c r="F400" s="72">
        <f t="shared" ca="1" si="28"/>
        <v>0.31706461229728705</v>
      </c>
      <c r="G400" s="66">
        <f ca="1">(F400-$F$38)*SQRT(1/$F$39)</f>
        <v>1.2877576838670484</v>
      </c>
      <c r="H400" s="2"/>
      <c r="I400" s="4"/>
      <c r="J400" s="4"/>
      <c r="K400" s="4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86"/>
      <c r="AM400" s="16">
        <f ca="1">(G407-G408)^2</f>
        <v>6.6238015642898218E-3</v>
      </c>
      <c r="AN400" s="16">
        <f ca="1">(G407-G409)^2</f>
        <v>0.51052459899869485</v>
      </c>
      <c r="AO400" s="16">
        <f ca="1">(G407-G410)^2</f>
        <v>0.56317331080635746</v>
      </c>
      <c r="AP400" s="16">
        <f ca="1">(G407-G411)^2</f>
        <v>0.87617018147941939</v>
      </c>
      <c r="AQ400" s="16">
        <f ca="1">(G407-G412)^2</f>
        <v>0.97700601847371871</v>
      </c>
      <c r="AR400" s="16">
        <f ca="1">(G407-G413)^2</f>
        <v>0.95068748910766954</v>
      </c>
      <c r="AS400" s="16">
        <f ca="1">(G407-G414)^2</f>
        <v>0.8131207399287177</v>
      </c>
      <c r="AT400" s="16">
        <f ca="1">(G407-G415)^2</f>
        <v>0.26390609836031925</v>
      </c>
      <c r="AU400" s="16">
        <f ca="1">(G407-G416)^2</f>
        <v>0.944225977609222</v>
      </c>
      <c r="AV400" s="16">
        <f ca="1">(G407-G417)^2</f>
        <v>1.4501075293198245</v>
      </c>
      <c r="AW400" s="16">
        <f ca="1">(G407-G418)^2</f>
        <v>1.4691261581927912</v>
      </c>
      <c r="AX400" s="16">
        <f ca="1">(G407-G419)^2</f>
        <v>1.3329144816464009</v>
      </c>
      <c r="AY400" s="16">
        <f ca="1">(G407-G420)^2</f>
        <v>0.20181760512666588</v>
      </c>
      <c r="AZ400" s="16">
        <f ca="1">(G407-G421)^2</f>
        <v>7.9950336116313234E-2</v>
      </c>
      <c r="BA400" s="16">
        <f ca="1">(G407-G422)^2</f>
        <v>0.32004480180787925</v>
      </c>
      <c r="BB400" s="16">
        <f ca="1">(G407-G423)^2</f>
        <v>2.0115887849972509</v>
      </c>
    </row>
    <row r="401" spans="2:54" ht="15.75" thickBot="1" x14ac:dyDescent="0.3">
      <c r="B401" s="84"/>
      <c r="C401" s="71">
        <f t="shared" si="27"/>
        <v>360</v>
      </c>
      <c r="D401" s="19">
        <f t="shared" ca="1" si="25"/>
        <v>0.70963693592194188</v>
      </c>
      <c r="E401" s="19">
        <f t="shared" ca="1" si="26"/>
        <v>0.55232438263602346</v>
      </c>
      <c r="F401" s="72">
        <f t="shared" ca="1" si="28"/>
        <v>0.28188742165202585</v>
      </c>
      <c r="G401" s="67">
        <f ca="1">(F401-$F$38)*SQRT(1/$F$39)</f>
        <v>1.1652076809148673</v>
      </c>
      <c r="H401" s="2"/>
      <c r="I401" s="4"/>
      <c r="J401" s="4"/>
      <c r="K401" s="4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86"/>
      <c r="AM401" s="16">
        <f ca="1">(G408-G409)^2</f>
        <v>0.40084511363684511</v>
      </c>
      <c r="AN401" s="16">
        <f ca="1">(G408-G410)^2</f>
        <v>0.44764395838622606</v>
      </c>
      <c r="AO401" s="16">
        <f ca="1">(G408-G411)^2</f>
        <v>0.73043155435910889</v>
      </c>
      <c r="AP401" s="16">
        <f ca="1">(G408-G412)^2</f>
        <v>0.8227386270722431</v>
      </c>
      <c r="AQ401" s="16">
        <f ca="1">(G408-G413)^2</f>
        <v>0.79860193017293724</v>
      </c>
      <c r="AR401" s="16">
        <f ca="1">(G408-G414)^2</f>
        <v>0.67296647188999992</v>
      </c>
      <c r="AS401" s="16">
        <f ca="1">(G408-G415)^2</f>
        <v>0.18691024608306997</v>
      </c>
      <c r="AT401" s="16">
        <f ca="1">(G408-G416)^2</f>
        <v>0.7926806860164598</v>
      </c>
      <c r="AU401" s="16">
        <f ca="1">(G408-G417)^2</f>
        <v>1.2607188361691384</v>
      </c>
      <c r="AV401" s="16">
        <f ca="1">(G408-G418)^2</f>
        <v>1.2784562685779</v>
      </c>
      <c r="AW401" s="16">
        <f ca="1">(G408-G419)^2</f>
        <v>1.1516131808045034</v>
      </c>
      <c r="AX401" s="16">
        <f ca="1">(G408-G420)^2</f>
        <v>0.13531686174087112</v>
      </c>
      <c r="AY401" s="16">
        <f ca="1">(G408-G421)^2</f>
        <v>4.0549137455389253E-2</v>
      </c>
      <c r="AZ401" s="16">
        <f ca="1">(G408-G422)^2</f>
        <v>0.23458357182289161</v>
      </c>
      <c r="BA401" s="16">
        <f ca="1">(G408-G423)^2</f>
        <v>1.7873501605085109</v>
      </c>
      <c r="BB401" s="16">
        <f ca="1">(G408-G424)^2</f>
        <v>3.4393627808489158</v>
      </c>
    </row>
    <row r="402" spans="2:54" x14ac:dyDescent="0.25">
      <c r="B402" s="84"/>
      <c r="C402" s="71">
        <f t="shared" si="27"/>
        <v>361</v>
      </c>
      <c r="D402" s="19">
        <f t="shared" ca="1" si="25"/>
        <v>0.68244511867892599</v>
      </c>
      <c r="E402" s="19">
        <f t="shared" ca="1" si="26"/>
        <v>0.47454717926753387</v>
      </c>
      <c r="F402" s="72">
        <f t="shared" ca="1" si="28"/>
        <v>0.42704691418271801</v>
      </c>
      <c r="G402" s="62">
        <f ca="1">(F402-$F$38)*SQRT(1/$F$39)</f>
        <v>1.6709131085474143</v>
      </c>
      <c r="H402" s="2"/>
      <c r="I402" s="4"/>
      <c r="J402" s="4"/>
      <c r="K402" s="4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86"/>
      <c r="AM402" s="16">
        <f ca="1">(G409-G410)^2</f>
        <v>1.2915900433996836E-3</v>
      </c>
      <c r="AN402" s="16">
        <f ca="1">(G409-G411)^2</f>
        <v>4.9075356943311811E-2</v>
      </c>
      <c r="AO402" s="16">
        <f ca="1">(G409-G412)^2</f>
        <v>7.503551192251226E-2</v>
      </c>
      <c r="AP402" s="16">
        <f ca="1">(G409-G413)^2</f>
        <v>6.7871714543940004E-2</v>
      </c>
      <c r="AQ402" s="16">
        <f ca="1">(G409-G414)^2</f>
        <v>3.5052090940087967E-2</v>
      </c>
      <c r="AR402" s="16">
        <f ca="1">(G409-G415)^2</f>
        <v>4.0317477102868315E-2</v>
      </c>
      <c r="AS402" s="16">
        <f ca="1">(G409-G416)^2</f>
        <v>6.6153315220586165E-2</v>
      </c>
      <c r="AT402" s="16">
        <f ca="1">(G409-G417)^2</f>
        <v>0.23980027725230715</v>
      </c>
      <c r="AU402" s="16">
        <f ca="1">(G409-G418)^2</f>
        <v>0.24757103294104868</v>
      </c>
      <c r="AV402" s="16">
        <f ca="1">(G409-G419)^2</f>
        <v>0.19360802112162803</v>
      </c>
      <c r="AW402" s="16">
        <f ca="1">(G409-G420)^2</f>
        <v>7.0367588028530825E-2</v>
      </c>
      <c r="AX402" s="16">
        <f ca="1">(G409-G421)^2</f>
        <v>0.18641249793188322</v>
      </c>
      <c r="AY402" s="16">
        <f ca="1">(G409-G422)^2</f>
        <v>2.2136981603622246E-2</v>
      </c>
      <c r="AZ402" s="16">
        <f ca="1">(G409-G423)^2</f>
        <v>0.49532720108370437</v>
      </c>
      <c r="BA402" s="16">
        <f ca="1">(G409-G424)^2</f>
        <v>1.4918878441282979</v>
      </c>
      <c r="BB402" s="16">
        <f ca="1">(G409-G425)^2</f>
        <v>1.8248452138020748</v>
      </c>
    </row>
    <row r="403" spans="2:54" x14ac:dyDescent="0.25">
      <c r="B403" s="84"/>
      <c r="C403" s="71">
        <f t="shared" si="27"/>
        <v>362</v>
      </c>
      <c r="D403" s="19">
        <f t="shared" ca="1" si="25"/>
        <v>0.72931635353974589</v>
      </c>
      <c r="E403" s="19">
        <f t="shared" ca="1" si="26"/>
        <v>0.61074668689238587</v>
      </c>
      <c r="F403" s="72">
        <f t="shared" ca="1" si="28"/>
        <v>0.54891560888953361</v>
      </c>
      <c r="G403" s="63">
        <f ca="1">(F403-$F$38)*SQRT(1/$F$39)</f>
        <v>2.0954782492577242</v>
      </c>
      <c r="H403" s="2"/>
      <c r="I403" s="4"/>
      <c r="J403" s="4"/>
      <c r="K403" s="4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86"/>
      <c r="AM403" s="16">
        <f ca="1">(G410-G411)^2</f>
        <v>3.4443977112436526E-2</v>
      </c>
      <c r="AN403" s="16">
        <f ca="1">(G410-G412)^2</f>
        <v>5.663800649653955E-2</v>
      </c>
      <c r="AO403" s="16">
        <f ca="1">(G410-G413)^2</f>
        <v>5.0437661128871471E-2</v>
      </c>
      <c r="AP403" s="16">
        <f ca="1">(G410-G414)^2</f>
        <v>2.2886648374690437E-2</v>
      </c>
      <c r="AQ403" s="16">
        <f ca="1">(G410-G415)^2</f>
        <v>5.6041482328912859E-2</v>
      </c>
      <c r="AR403" s="16">
        <f ca="1">(G410-G416)^2</f>
        <v>4.8957832669679326E-2</v>
      </c>
      <c r="AS403" s="16">
        <f ca="1">(G410-G417)^2</f>
        <v>0.20589393266859762</v>
      </c>
      <c r="AT403" s="16">
        <f ca="1">(G410-G418)^2</f>
        <v>0.21309893854445625</v>
      </c>
      <c r="AU403" s="16">
        <f ca="1">(G410-G419)^2</f>
        <v>0.16327290141500722</v>
      </c>
      <c r="AV403" s="16">
        <f ca="1">(G410-G420)^2</f>
        <v>9.0726015887960851E-2</v>
      </c>
      <c r="AW403" s="16">
        <f ca="1">(G410-G421)^2</f>
        <v>0.21873752325364579</v>
      </c>
      <c r="AX403" s="16">
        <f ca="1">(G410-G422)^2</f>
        <v>3.4122851432058496E-2</v>
      </c>
      <c r="AY403" s="16">
        <f ca="1">(G410-G423)^2</f>
        <v>0.4460318488931741</v>
      </c>
      <c r="AZ403" s="16">
        <f ca="1">(G410-G424)^2</f>
        <v>1.4053863254365557</v>
      </c>
      <c r="BA403" s="16">
        <f ca="1">(G410-G425)^2</f>
        <v>1.7290399056686054</v>
      </c>
      <c r="BB403" s="16">
        <f ca="1">(G410-G426)^2</f>
        <v>1.6462039620600279</v>
      </c>
    </row>
    <row r="404" spans="2:54" x14ac:dyDescent="0.25">
      <c r="B404" s="84"/>
      <c r="C404" s="71">
        <f t="shared" si="27"/>
        <v>363</v>
      </c>
      <c r="D404" s="19">
        <f t="shared" ca="1" si="25"/>
        <v>0.61007327041231996</v>
      </c>
      <c r="E404" s="19">
        <f t="shared" ca="1" si="26"/>
        <v>0.27951000736927295</v>
      </c>
      <c r="F404" s="72">
        <f t="shared" ca="1" si="28"/>
        <v>0.45727620726126283</v>
      </c>
      <c r="G404" s="63">
        <f ca="1">(F404-$F$38)*SQRT(1/$F$39)</f>
        <v>1.7762256672840249</v>
      </c>
      <c r="H404" s="2"/>
      <c r="I404" s="4"/>
      <c r="J404" s="4"/>
      <c r="K404" s="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86"/>
      <c r="AM404" s="16">
        <f ca="1">(G411-G412)^2</f>
        <v>2.7453955050462412E-3</v>
      </c>
      <c r="AN404" s="16">
        <f ca="1">(G411-G413)^2</f>
        <v>1.5204087511504435E-3</v>
      </c>
      <c r="AO404" s="16">
        <f ca="1">(G411-G414)^2</f>
        <v>1.1770078726501536E-3</v>
      </c>
      <c r="AP404" s="16">
        <f ca="1">(G411-G415)^2</f>
        <v>0.17835562581615694</v>
      </c>
      <c r="AQ404" s="16">
        <f ca="1">(G411-G416)^2</f>
        <v>1.2725831219571216E-3</v>
      </c>
      <c r="AR404" s="16">
        <f ca="1">(G411-G417)^2</f>
        <v>7.1912188414887418E-2</v>
      </c>
      <c r="AS404" s="16">
        <f ca="1">(G411-G418)^2</f>
        <v>7.6195607981402652E-2</v>
      </c>
      <c r="AT404" s="16">
        <f ca="1">(G411-G419)^2</f>
        <v>4.7733305034616022E-2</v>
      </c>
      <c r="AU404" s="16">
        <f ca="1">(G411-G420)^2</f>
        <v>0.23697276246068358</v>
      </c>
      <c r="AV404" s="16">
        <f ca="1">(G411-G421)^2</f>
        <v>0.42678092714600724</v>
      </c>
      <c r="AW404" s="16">
        <f ca="1">(G411-G422)^2</f>
        <v>0.13713290510533946</v>
      </c>
      <c r="AX404" s="16">
        <f ca="1">(G411-G423)^2</f>
        <v>0.23257979300230303</v>
      </c>
      <c r="AY404" s="16">
        <f ca="1">(G411-G424)^2</f>
        <v>0.9997980563330221</v>
      </c>
      <c r="AZ404" s="16">
        <f ca="1">(G411-G425)^2</f>
        <v>1.2754059753222473</v>
      </c>
      <c r="BA404" s="16">
        <f ca="1">(G411-G426)^2</f>
        <v>1.2044050952720109</v>
      </c>
      <c r="BB404" s="16">
        <f ca="1">(G411-G427)^2</f>
        <v>2.3825278339250833</v>
      </c>
    </row>
    <row r="405" spans="2:54" ht="15.75" thickBot="1" x14ac:dyDescent="0.3">
      <c r="B405" s="84"/>
      <c r="C405" s="71">
        <f t="shared" si="27"/>
        <v>364</v>
      </c>
      <c r="D405" s="19">
        <f t="shared" ca="1" si="25"/>
        <v>0.92298576380813269</v>
      </c>
      <c r="E405" s="19">
        <f t="shared" ca="1" si="26"/>
        <v>1.4254454693802561</v>
      </c>
      <c r="F405" s="72">
        <f t="shared" ca="1" si="28"/>
        <v>0.46599302507200857</v>
      </c>
      <c r="G405" s="63">
        <f ca="1">(F405-$F$38)*SQRT(1/$F$39)</f>
        <v>1.806593244365807</v>
      </c>
      <c r="H405" s="2"/>
      <c r="I405" s="4"/>
      <c r="J405" s="4"/>
      <c r="K405" s="4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86"/>
      <c r="AM405" s="16">
        <f ca="1">(G412-G413)^2</f>
        <v>1.7966996998366468E-4</v>
      </c>
      <c r="AN405" s="16">
        <f ca="1">(G412-G414)^2</f>
        <v>7.5175957914499457E-3</v>
      </c>
      <c r="AO405" s="16">
        <f ca="1">(G412-G415)^2</f>
        <v>0.22535739864313889</v>
      </c>
      <c r="AP405" s="16">
        <f ca="1">(G412-G416)^2</f>
        <v>2.7966671769520868E-4</v>
      </c>
      <c r="AQ405" s="16">
        <f ca="1">(G412-G417)^2</f>
        <v>4.655581181693131E-2</v>
      </c>
      <c r="AR405" s="16">
        <f ca="1">(G412-G418)^2</f>
        <v>5.0014401220962665E-2</v>
      </c>
      <c r="AS405" s="16">
        <f ca="1">(G412-G419)^2</f>
        <v>2.7583565590679242E-2</v>
      </c>
      <c r="AT405" s="16">
        <f ca="1">(G412-G420)^2</f>
        <v>0.29073125263280336</v>
      </c>
      <c r="AU405" s="16">
        <f ca="1">(G412-G421)^2</f>
        <v>0.4979860170420195</v>
      </c>
      <c r="AV405" s="16">
        <f ca="1">(G412-G422)^2</f>
        <v>0.17868469499430811</v>
      </c>
      <c r="AW405" s="16">
        <f ca="1">(G412-G423)^2</f>
        <v>0.18478714270923363</v>
      </c>
      <c r="AX405" s="16">
        <f ca="1">(G412-G424)^2</f>
        <v>0.89776098975951912</v>
      </c>
      <c r="AY405" s="16">
        <f ca="1">(G412-G425)^2</f>
        <v>1.1598045274936617</v>
      </c>
      <c r="AZ405" s="16">
        <f ca="1">(G412-G426)^2</f>
        <v>1.0921449546526678</v>
      </c>
      <c r="BA405" s="16">
        <f ca="1">(G412-G427)^2</f>
        <v>2.2235205638458426</v>
      </c>
      <c r="BB405" s="16">
        <f ca="1">(G412-G428)^2</f>
        <v>1.5074166915406955</v>
      </c>
    </row>
    <row r="406" spans="2:54" ht="15.75" thickBot="1" x14ac:dyDescent="0.3">
      <c r="B406" s="84"/>
      <c r="C406" s="71">
        <f t="shared" si="27"/>
        <v>365</v>
      </c>
      <c r="D406" s="19">
        <f t="shared" ca="1" si="25"/>
        <v>0.91258328482301165</v>
      </c>
      <c r="E406" s="19">
        <f t="shared" ca="1" si="26"/>
        <v>1.3568356716075365</v>
      </c>
      <c r="F406" s="72">
        <f t="shared" ca="1" si="28"/>
        <v>0.43498022731187314</v>
      </c>
      <c r="G406" s="63">
        <f ca="1">(F406-$F$38)*SQRT(1/$F$39)</f>
        <v>1.6985511185637006</v>
      </c>
      <c r="H406" s="10"/>
      <c r="I406" s="14">
        <f ca="1">AVERAGE(G402:G411)</f>
        <v>1.4746211102086373</v>
      </c>
      <c r="J406" s="18">
        <f ca="1">_xlfn.VAR.P(G402:G411)</f>
        <v>0.19602487141966776</v>
      </c>
      <c r="K406" s="17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86"/>
      <c r="AM406" s="16">
        <f ca="1">(G413-G414)^2</f>
        <v>5.3728852330354434E-3</v>
      </c>
      <c r="AN406" s="16">
        <f ca="1">(G413-G415)^2</f>
        <v>0.21281072474698262</v>
      </c>
      <c r="AO406" s="16">
        <f ca="1">(G413-G416)^2</f>
        <v>1.1016664598359286E-5</v>
      </c>
      <c r="AP406" s="16">
        <f ca="1">(G413-G417)^2</f>
        <v>5.2519833543754522E-2</v>
      </c>
      <c r="AQ406" s="16">
        <f ca="1">(G413-G418)^2</f>
        <v>5.6189431385670688E-2</v>
      </c>
      <c r="AR406" s="16">
        <f ca="1">(G413-G419)^2</f>
        <v>3.2215622965963475E-2</v>
      </c>
      <c r="AS406" s="16">
        <f ca="1">(G413-G420)^2</f>
        <v>0.2764560721457468</v>
      </c>
      <c r="AT406" s="16">
        <f ca="1">(G413-G421)^2</f>
        <v>0.47924763925498293</v>
      </c>
      <c r="AU406" s="16">
        <f ca="1">(G413-G422)^2</f>
        <v>0.16753223828194877</v>
      </c>
      <c r="AV406" s="16">
        <f ca="1">(G413-G423)^2</f>
        <v>0.19649082246469304</v>
      </c>
      <c r="AW406" s="16">
        <f ca="1">(G413-G424)^2</f>
        <v>0.92334150145434324</v>
      </c>
      <c r="AX406" s="16">
        <f ca="1">(G413-G425)^2</f>
        <v>1.1888550855443194</v>
      </c>
      <c r="AY406" s="16">
        <f ca="1">(G413-G426)^2</f>
        <v>1.1203407379305499</v>
      </c>
      <c r="AZ406" s="16">
        <f ca="1">(G413-G427)^2</f>
        <v>2.2636752196426784</v>
      </c>
      <c r="BA406" s="16">
        <f ca="1">(G413-G428)^2</f>
        <v>1.54051064483704</v>
      </c>
      <c r="BB406" s="16">
        <f ca="1">(G413-G429)^2</f>
        <v>1.7669018195261939</v>
      </c>
    </row>
    <row r="407" spans="2:54" x14ac:dyDescent="0.25">
      <c r="B407" s="84"/>
      <c r="C407" s="71">
        <f t="shared" si="27"/>
        <v>366</v>
      </c>
      <c r="D407" s="19">
        <f t="shared" ca="1" si="25"/>
        <v>0.77105389185530315</v>
      </c>
      <c r="E407" s="19">
        <f t="shared" ca="1" si="26"/>
        <v>0.7423220813134831</v>
      </c>
      <c r="F407" s="72">
        <f t="shared" ca="1" si="28"/>
        <v>0.4170732591154358</v>
      </c>
      <c r="G407" s="63">
        <f ca="1">(F407-$F$38)*SQRT(1/$F$39)</f>
        <v>1.6361669723290542</v>
      </c>
      <c r="H407" s="2"/>
      <c r="I407" s="4"/>
      <c r="J407" s="4"/>
      <c r="K407" s="4"/>
      <c r="L407" s="87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86"/>
      <c r="AM407" s="16">
        <f ca="1">(G414-G415)^2</f>
        <v>0.15055498880748094</v>
      </c>
      <c r="AN407" s="16">
        <f ca="1">(G414-G416)^2</f>
        <v>4.8973167579600598E-3</v>
      </c>
      <c r="AO407" s="16">
        <f ca="1">(G414-G417)^2</f>
        <v>9.1489328015742527E-2</v>
      </c>
      <c r="AP407" s="16">
        <f ca="1">(G414-G418)^2</f>
        <v>9.6312819702530875E-2</v>
      </c>
      <c r="AQ407" s="16">
        <f ca="1">(G414-G419)^2</f>
        <v>6.3901306978821834E-2</v>
      </c>
      <c r="AR407" s="16">
        <f ca="1">(G414-G420)^2</f>
        <v>0.20474804540662497</v>
      </c>
      <c r="AS407" s="16">
        <f ca="1">(G414-G421)^2</f>
        <v>0.38313274071242903</v>
      </c>
      <c r="AT407" s="16">
        <f ca="1">(G414-G422)^2</f>
        <v>0.11290074070431087</v>
      </c>
      <c r="AU407" s="16">
        <f ca="1">(G414-G423)^2</f>
        <v>0.2668474791625346</v>
      </c>
      <c r="AV407" s="16">
        <f ca="1">(G414-G424)^2</f>
        <v>1.0695832323305912</v>
      </c>
      <c r="AW407" s="16">
        <f ca="1">(G414-G425)^2</f>
        <v>1.3540726695739076</v>
      </c>
      <c r="AX407" s="16">
        <f ca="1">(G414-G426)^2</f>
        <v>1.2808840096011409</v>
      </c>
      <c r="AY407" s="16">
        <f ca="1">(G414-G427)^2</f>
        <v>2.489615257099306</v>
      </c>
      <c r="AZ407" s="16">
        <f ca="1">(G414-G428)^2</f>
        <v>1.7278394246707054</v>
      </c>
      <c r="BA407" s="16">
        <f ca="1">(G414-G429)^2</f>
        <v>1.9671424619111577</v>
      </c>
      <c r="BB407" s="16">
        <f ca="1">(G414-G430)^2</f>
        <v>1.2132744345759257</v>
      </c>
    </row>
    <row r="408" spans="2:54" x14ac:dyDescent="0.25">
      <c r="B408" s="84"/>
      <c r="C408" s="71">
        <f t="shared" si="27"/>
        <v>367</v>
      </c>
      <c r="D408" s="19">
        <f t="shared" ca="1" si="25"/>
        <v>0.44448355149096741</v>
      </c>
      <c r="E408" s="19">
        <f t="shared" ca="1" si="26"/>
        <v>-0.13961131136275304</v>
      </c>
      <c r="F408" s="72">
        <f t="shared" ca="1" si="28"/>
        <v>0.39371171831431295</v>
      </c>
      <c r="G408" s="63">
        <f ca="1">(F408-$F$38)*SQRT(1/$F$39)</f>
        <v>1.5547802316135677</v>
      </c>
      <c r="H408" s="2"/>
      <c r="I408" s="4"/>
      <c r="J408" s="4"/>
      <c r="K408" s="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86"/>
      <c r="AM408" s="16">
        <f ca="1">(G415-G416)^2</f>
        <v>0.20975941263924364</v>
      </c>
      <c r="AN408" s="16">
        <f ca="1">(G415-G417)^2</f>
        <v>0.47677117728375168</v>
      </c>
      <c r="AO408" s="16">
        <f ca="1">(G415-G418)^2</f>
        <v>0.48770281835975493</v>
      </c>
      <c r="AP408" s="16">
        <f ca="1">(G415-G419)^2</f>
        <v>0.4106262278042338</v>
      </c>
      <c r="AQ408" s="16">
        <f ca="1">(G415-G420)^2</f>
        <v>4.1572543189289136E-3</v>
      </c>
      <c r="AR408" s="16">
        <f ca="1">(G415-G421)^2</f>
        <v>5.3343913114455431E-2</v>
      </c>
      <c r="AS408" s="16">
        <f ca="1">(G415-G422)^2</f>
        <v>2.7047390776703097E-3</v>
      </c>
      <c r="AT408" s="16">
        <f ca="1">(G415-G423)^2</f>
        <v>0.81827760682808892</v>
      </c>
      <c r="AU408" s="16">
        <f ca="1">(G415-G424)^2</f>
        <v>2.0227118104673036</v>
      </c>
      <c r="AV408" s="16">
        <f ca="1">(G415-G425)^2</f>
        <v>2.4076501290037213</v>
      </c>
      <c r="AW408" s="16">
        <f ca="1">(G415-G426)^2</f>
        <v>2.3097179466458688</v>
      </c>
      <c r="AX408" s="16">
        <f ca="1">(G415-G427)^2</f>
        <v>3.8646276721450703</v>
      </c>
      <c r="AY408" s="16">
        <f ca="1">(G415-G428)^2</f>
        <v>2.8984627351947703</v>
      </c>
      <c r="AZ408" s="16">
        <f ca="1">(G415-G429)^2</f>
        <v>3.2061148547245741</v>
      </c>
      <c r="BA408" s="16">
        <f ca="1">(G415-G430)^2</f>
        <v>2.2186148208206378</v>
      </c>
      <c r="BB408" s="16">
        <f ca="1">(G415-G431)^2</f>
        <v>1.7641320467967361</v>
      </c>
    </row>
    <row r="409" spans="2:54" x14ac:dyDescent="0.25">
      <c r="B409" s="84"/>
      <c r="C409" s="71">
        <f t="shared" si="27"/>
        <v>368</v>
      </c>
      <c r="D409" s="19">
        <f t="shared" ca="1" si="25"/>
        <v>0.16052847593938013</v>
      </c>
      <c r="E409" s="19">
        <f t="shared" ca="1" si="26"/>
        <v>-0.99228821221485242</v>
      </c>
      <c r="F409" s="72">
        <f t="shared" ca="1" si="28"/>
        <v>0.21197774436770356</v>
      </c>
      <c r="G409" s="63">
        <f ca="1">(F409-$F$38)*SQRT(1/$F$39)</f>
        <v>0.9216569311129108</v>
      </c>
      <c r="H409" s="2"/>
      <c r="I409" s="4"/>
      <c r="J409" s="4"/>
      <c r="K409" s="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86"/>
      <c r="AM409" s="16">
        <f ca="1">(G416-G417)^2</f>
        <v>5.4052156740138246E-2</v>
      </c>
      <c r="AN409" s="16">
        <f ca="1">(G416-G418)^2</f>
        <v>5.7774004683566312E-2</v>
      </c>
      <c r="AO409" s="16">
        <f ca="1">(G416-G419)^2</f>
        <v>3.3418123936867578E-2</v>
      </c>
      <c r="AP409" s="16">
        <f ca="1">(G416-G420)^2</f>
        <v>0.27297674566216645</v>
      </c>
      <c r="AQ409" s="16">
        <f ca="1">(G416-G421)^2</f>
        <v>0.47466313179224712</v>
      </c>
      <c r="AR409" s="16">
        <f ca="1">(G416-G422)^2</f>
        <v>0.16482616350269425</v>
      </c>
      <c r="AS409" s="16">
        <f ca="1">(G416-G423)^2</f>
        <v>0.19944440500807767</v>
      </c>
      <c r="AT409" s="16">
        <f ca="1">(G416-G424)^2</f>
        <v>0.92973127775738784</v>
      </c>
      <c r="AU409" s="16">
        <f ca="1">(G416-G425)^2</f>
        <v>1.1961041178854677</v>
      </c>
      <c r="AV409" s="16">
        <f ca="1">(G416-G426)^2</f>
        <v>1.1273781101641924</v>
      </c>
      <c r="AW409" s="16">
        <f ca="1">(G416-G427)^2</f>
        <v>2.273673858777999</v>
      </c>
      <c r="AX409" s="16">
        <f ca="1">(G416-G428)^2</f>
        <v>1.5487609063904304</v>
      </c>
      <c r="AY409" s="16">
        <f ca="1">(G416-G429)^2</f>
        <v>1.7757367502257204</v>
      </c>
      <c r="AZ409" s="16">
        <f ca="1">(G416-G430)^2</f>
        <v>1.0640057470339337</v>
      </c>
      <c r="BA409" s="16">
        <f ca="1">(G416-G431)^2</f>
        <v>0.75726776748493108</v>
      </c>
      <c r="BB409" s="16">
        <f ca="1">(G416-G432)^2</f>
        <v>2.1611807409608041</v>
      </c>
    </row>
    <row r="410" spans="2:54" x14ac:dyDescent="0.25">
      <c r="B410" s="84"/>
      <c r="C410" s="71">
        <f t="shared" si="27"/>
        <v>369</v>
      </c>
      <c r="D410" s="19">
        <f t="shared" ca="1" si="25"/>
        <v>0.75004709085668853</v>
      </c>
      <c r="E410" s="19">
        <f t="shared" ca="1" si="26"/>
        <v>0.67463794617549255</v>
      </c>
      <c r="F410" s="72">
        <f t="shared" ca="1" si="28"/>
        <v>0.20166177198864252</v>
      </c>
      <c r="G410" s="63">
        <f ca="1">(F410-$F$38)*SQRT(1/$F$39)</f>
        <v>0.88571823270298389</v>
      </c>
      <c r="H410" s="2"/>
      <c r="I410" s="4"/>
      <c r="J410" s="4"/>
      <c r="K410" s="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86"/>
      <c r="AM410" s="16">
        <f ca="1">(G417-G418)^2</f>
        <v>6.1953259165452331E-5</v>
      </c>
      <c r="AN410" s="16">
        <f ca="1">(G417-G419)^2</f>
        <v>2.4685942702778185E-3</v>
      </c>
      <c r="AO410" s="16">
        <f ca="1">(G417-G420)^2</f>
        <v>0.56996907481472614</v>
      </c>
      <c r="AP410" s="16">
        <f ca="1">(G417-G421)^2</f>
        <v>0.84906863094291452</v>
      </c>
      <c r="AQ410" s="16">
        <f ca="1">(G417-G422)^2</f>
        <v>0.40765553946722177</v>
      </c>
      <c r="AR410" s="16">
        <f ca="1">(G417-G423)^2</f>
        <v>4.583914925889275E-2</v>
      </c>
      <c r="AS410" s="16">
        <f ca="1">(G417-G424)^2</f>
        <v>0.53543544129781817</v>
      </c>
      <c r="AT410" s="16">
        <f ca="1">(G417-G425)^2</f>
        <v>0.74162109488886407</v>
      </c>
      <c r="AU410" s="16">
        <f ca="1">(G417-G426)^2</f>
        <v>0.68772096654228243</v>
      </c>
      <c r="AV410" s="16">
        <f ca="1">(G417-G427)^2</f>
        <v>1.6265927163784559</v>
      </c>
      <c r="AW410" s="16">
        <f ca="1">(G417-G428)^2</f>
        <v>1.0241460871756107</v>
      </c>
      <c r="AX410" s="16">
        <f ca="1">(G417-G429)^2</f>
        <v>1.2101683742123859</v>
      </c>
      <c r="AY410" s="16">
        <f ca="1">(G417-G430)^2</f>
        <v>0.63842552200200664</v>
      </c>
      <c r="AZ410" s="16">
        <f ca="1">(G417-G431)^2</f>
        <v>0.40668697419578637</v>
      </c>
      <c r="BA410" s="16">
        <f ca="1">(G417-G432)^2</f>
        <v>1.5316643783726127</v>
      </c>
      <c r="BB410" s="16">
        <f ca="1">(G417-G433)^2</f>
        <v>1.6435814579189412</v>
      </c>
    </row>
    <row r="411" spans="2:54" ht="15.75" thickBot="1" x14ac:dyDescent="0.3">
      <c r="B411" s="84"/>
      <c r="C411" s="71">
        <f t="shared" si="27"/>
        <v>370</v>
      </c>
      <c r="D411" s="19">
        <f t="shared" ca="1" si="25"/>
        <v>0.42086253407849494</v>
      </c>
      <c r="E411" s="19">
        <f t="shared" ca="1" si="26"/>
        <v>-0.19968740063377399</v>
      </c>
      <c r="F411" s="72">
        <f t="shared" ca="1" si="28"/>
        <v>0.14838910095292529</v>
      </c>
      <c r="G411" s="64">
        <f ca="1">(F411-$F$38)*SQRT(1/$F$39)</f>
        <v>0.7001273463091835</v>
      </c>
      <c r="H411" s="2"/>
      <c r="I411" s="4"/>
      <c r="J411" s="4"/>
      <c r="K411" s="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86"/>
      <c r="AM411" s="16">
        <f ca="1">(G418-G419)^2</f>
        <v>3.3126919166273057E-3</v>
      </c>
      <c r="AN411" s="16">
        <f ca="1">(G418-G420)^2</f>
        <v>0.58191571432272293</v>
      </c>
      <c r="AO411" s="16">
        <f ca="1">(G418-G421)^2</f>
        <v>0.86363610989983564</v>
      </c>
      <c r="AP411" s="16">
        <f ca="1">(G418-G422)^2</f>
        <v>0.41776848059561583</v>
      </c>
      <c r="AQ411" s="16">
        <f ca="1">(G418-G423)^2</f>
        <v>4.2530711031028817E-2</v>
      </c>
      <c r="AR411" s="16">
        <f ca="1">(G418-G424)^2</f>
        <v>0.5239783719142258</v>
      </c>
      <c r="AS411" s="16">
        <f ca="1">(G418-G425)^2</f>
        <v>0.72812637541550185</v>
      </c>
      <c r="AT411" s="16">
        <f ca="1">(G418-G426)^2</f>
        <v>0.67472818039022897</v>
      </c>
      <c r="AU411" s="16">
        <f ca="1">(G418-G427)^2</f>
        <v>1.6065775463263072</v>
      </c>
      <c r="AV411" s="16">
        <f ca="1">(G418-G428)^2</f>
        <v>1.0082770407220052</v>
      </c>
      <c r="AW411" s="16">
        <f ca="1">(G418-G429)^2</f>
        <v>1.1929128363228414</v>
      </c>
      <c r="AX411" s="16">
        <f ca="1">(G418-G430)^2</f>
        <v>0.6259093129434995</v>
      </c>
      <c r="AY411" s="16">
        <f ca="1">(G418-G431)^2</f>
        <v>0.39670988696064868</v>
      </c>
      <c r="AZ411" s="16">
        <f ca="1">(G418-G432)^2</f>
        <v>1.5122438677026122</v>
      </c>
      <c r="BA411" s="16">
        <f ca="1">(G418-G433)^2</f>
        <v>1.6234617137250194</v>
      </c>
      <c r="BB411" s="16">
        <f ca="1">(G418-G434)^2</f>
        <v>0.37793748040669112</v>
      </c>
    </row>
    <row r="412" spans="2:54" x14ac:dyDescent="0.25">
      <c r="B412" s="84"/>
      <c r="C412" s="71">
        <f t="shared" si="27"/>
        <v>371</v>
      </c>
      <c r="D412" s="19">
        <f t="shared" ca="1" si="25"/>
        <v>0.63883544982226548</v>
      </c>
      <c r="E412" s="19">
        <f t="shared" ca="1" si="26"/>
        <v>0.35534773247521223</v>
      </c>
      <c r="F412" s="72">
        <f t="shared" ca="1" si="28"/>
        <v>0.13334901613125982</v>
      </c>
      <c r="G412" s="65">
        <f ca="1">(F412-$F$38)*SQRT(1/$F$39)</f>
        <v>0.64773082442989993</v>
      </c>
      <c r="H412" s="2"/>
      <c r="I412" s="4"/>
      <c r="J412" s="4"/>
      <c r="K412" s="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86"/>
      <c r="AM412" s="16">
        <f ca="1">(G419-G420)^2</f>
        <v>0.4974170747838873</v>
      </c>
      <c r="AN412" s="16">
        <f ca="1">(G419-G421)^2</f>
        <v>0.75997290994969435</v>
      </c>
      <c r="AO412" s="16">
        <f ca="1">(G419-G422)^2</f>
        <v>0.34667853092766576</v>
      </c>
      <c r="AP412" s="16">
        <f ca="1">(G419-G423)^2</f>
        <v>6.9582917908236161E-2</v>
      </c>
      <c r="AQ412" s="16">
        <f ca="1">(G419-G424)^2</f>
        <v>0.61061642412717099</v>
      </c>
      <c r="AR412" s="16">
        <f ca="1">(G419-G425)^2</f>
        <v>0.8296644888506356</v>
      </c>
      <c r="AS412" s="16">
        <f ca="1">(G419-G426)^2</f>
        <v>0.7725959692419101</v>
      </c>
      <c r="AT412" s="16">
        <f ca="1">(G419-G427)^2</f>
        <v>1.7557956384329216</v>
      </c>
      <c r="AU412" s="16">
        <f ca="1">(G419-G428)^2</f>
        <v>1.1271771229979739</v>
      </c>
      <c r="AV412" s="16">
        <f ca="1">(G419-G429)^2</f>
        <v>1.3219514636724989</v>
      </c>
      <c r="AW412" s="16">
        <f ca="1">(G419-G430)^2</f>
        <v>0.72029219145331846</v>
      </c>
      <c r="AX412" s="16">
        <f ca="1">(G419-G431)^2</f>
        <v>0.47252575496717347</v>
      </c>
      <c r="AY412" s="16">
        <f ca="1">(G419-G432)^2</f>
        <v>1.6571135875127021</v>
      </c>
      <c r="AZ412" s="16">
        <f ca="1">(G419-G433)^2</f>
        <v>1.7734444911534621</v>
      </c>
      <c r="BA412" s="16">
        <f ca="1">(G419-G434)^2</f>
        <v>0.45201712608942968</v>
      </c>
      <c r="BB412" s="16">
        <f ca="1">(G419-G435)^2</f>
        <v>5.2764294209636943E-2</v>
      </c>
    </row>
    <row r="413" spans="2:54" x14ac:dyDescent="0.25">
      <c r="B413" s="84"/>
      <c r="C413" s="71">
        <f t="shared" si="27"/>
        <v>372</v>
      </c>
      <c r="D413" s="19">
        <f t="shared" ca="1" si="25"/>
        <v>0.58611800925570234</v>
      </c>
      <c r="E413" s="19">
        <f t="shared" ca="1" si="26"/>
        <v>0.21757023045518273</v>
      </c>
      <c r="F413" s="72">
        <f t="shared" ca="1" si="28"/>
        <v>0.1371965776635852</v>
      </c>
      <c r="G413" s="66">
        <f ca="1">(F413-$F$38)*SQRT(1/$F$39)</f>
        <v>0.66113492715942512</v>
      </c>
      <c r="H413" s="2"/>
      <c r="I413" s="4"/>
      <c r="J413" s="4"/>
      <c r="K413" s="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86"/>
      <c r="AM413" s="16">
        <f ca="1">(G420-G421)^2</f>
        <v>2.7717667761006114E-2</v>
      </c>
      <c r="AN413" s="16">
        <f ca="1">(G420-G422)^2</f>
        <v>1.3568494186793973E-2</v>
      </c>
      <c r="AO413" s="16">
        <f ca="1">(G420-G423)^2</f>
        <v>0.93908456093349624</v>
      </c>
      <c r="AP413" s="16">
        <f ca="1">(G420-G424)^2</f>
        <v>2.2102694727466701</v>
      </c>
      <c r="AQ413" s="16">
        <f ca="1">(G420-G425)^2</f>
        <v>2.6118995010811514</v>
      </c>
      <c r="AR413" s="16">
        <f ca="1">(G420-G426)^2</f>
        <v>2.5098556582476723</v>
      </c>
      <c r="AS413" s="16">
        <f ca="1">(G420-G427)^2</f>
        <v>4.1222902722149506</v>
      </c>
      <c r="AT413" s="16">
        <f ca="1">(G420-G428)^2</f>
        <v>3.1221617552362422</v>
      </c>
      <c r="AU413" s="16">
        <f ca="1">(G420-G429)^2</f>
        <v>3.4411715228737321</v>
      </c>
      <c r="AV413" s="16">
        <f ca="1">(G420-G430)^2</f>
        <v>2.4148485812083336</v>
      </c>
      <c r="AW413" s="16">
        <f ca="1">(G420-G431)^2</f>
        <v>1.9395662180742166</v>
      </c>
      <c r="AX413" s="16">
        <f ca="1">(G420-G432)^2</f>
        <v>3.970324255506128</v>
      </c>
      <c r="AY413" s="16">
        <f ca="1">(G420-G433)^2</f>
        <v>4.1493094050653392</v>
      </c>
      <c r="AZ413" s="16">
        <f ca="1">(G420-G434)^2</f>
        <v>1.8977823154633631</v>
      </c>
      <c r="BA413" s="16">
        <f ca="1">(G420-G435)^2</f>
        <v>0.22616988229100624</v>
      </c>
      <c r="BB413" s="16">
        <f ca="1">(G420-G436)^2</f>
        <v>0.322247942817111</v>
      </c>
    </row>
    <row r="414" spans="2:54" x14ac:dyDescent="0.25">
      <c r="B414" s="84"/>
      <c r="C414" s="71">
        <f t="shared" si="27"/>
        <v>373</v>
      </c>
      <c r="D414" s="19">
        <f t="shared" ca="1" si="25"/>
        <v>8.2518743030919661E-2</v>
      </c>
      <c r="E414" s="19">
        <f t="shared" ca="1" si="26"/>
        <v>-1.3883270265203176</v>
      </c>
      <c r="F414" s="72">
        <f t="shared" ca="1" si="28"/>
        <v>0.15823686218690292</v>
      </c>
      <c r="G414" s="66">
        <f ca="1">(F414-$F$38)*SQRT(1/$F$39)</f>
        <v>0.73443489464260647</v>
      </c>
      <c r="H414" s="2"/>
      <c r="I414" s="4"/>
      <c r="J414" s="4"/>
      <c r="K414" s="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86"/>
      <c r="AM414" s="16">
        <f ca="1">(G421-G422)^2</f>
        <v>8.0072087946115408E-2</v>
      </c>
      <c r="AN414" s="16">
        <f ca="1">(G421-G423)^2</f>
        <v>1.2894737883922542</v>
      </c>
      <c r="AO414" s="16">
        <f ca="1">(G421-G424)^2</f>
        <v>2.7330164928005938</v>
      </c>
      <c r="AP414" s="16">
        <f ca="1">(G421-G425)^2</f>
        <v>3.177746382307121</v>
      </c>
      <c r="AQ414" s="16">
        <f ca="1">(G421-G426)^2</f>
        <v>3.0650857723581093</v>
      </c>
      <c r="AR414" s="16">
        <f ca="1">(G421-G427)^2</f>
        <v>4.8260560808052366</v>
      </c>
      <c r="AS414" s="16">
        <f ca="1">(G421-G428)^2</f>
        <v>3.7382298023725244</v>
      </c>
      <c r="AT414" s="16">
        <f ca="1">(G421-G429)^2</f>
        <v>4.0865662874406654</v>
      </c>
      <c r="AU414" s="16">
        <f ca="1">(G421-G430)^2</f>
        <v>2.9599982567426109</v>
      </c>
      <c r="AV414" s="16">
        <f ca="1">(G421-G431)^2</f>
        <v>2.4310090287078183</v>
      </c>
      <c r="AW414" s="16">
        <f ca="1">(G421-G432)^2</f>
        <v>4.661511978710732</v>
      </c>
      <c r="AX414" s="16">
        <f ca="1">(G421-G433)^2</f>
        <v>4.8552871395477171</v>
      </c>
      <c r="AY414" s="16">
        <f ca="1">(G421-G434)^2</f>
        <v>2.384202935919145</v>
      </c>
      <c r="AZ414" s="16">
        <f ca="1">(G421-G435)^2</f>
        <v>0.4122403416900251</v>
      </c>
      <c r="BA414" s="16">
        <f ca="1">(G421-G436)^2</f>
        <v>0.53898371992928351</v>
      </c>
      <c r="BB414" s="16">
        <f ca="1">(G421-G437)^2</f>
        <v>0.43766412753827083</v>
      </c>
    </row>
    <row r="415" spans="2:54" ht="15.75" thickBot="1" x14ac:dyDescent="0.3">
      <c r="B415" s="84"/>
      <c r="C415" s="71">
        <f t="shared" si="27"/>
        <v>374</v>
      </c>
      <c r="D415" s="19">
        <f t="shared" ca="1" si="25"/>
        <v>0.56593502576108035</v>
      </c>
      <c r="E415" s="19">
        <f t="shared" ca="1" si="26"/>
        <v>0.16603431119960207</v>
      </c>
      <c r="F415" s="72">
        <f t="shared" ca="1" si="28"/>
        <v>0.26961383298116792</v>
      </c>
      <c r="G415" s="66">
        <f ca="1">(F415-$F$38)*SQRT(1/$F$39)</f>
        <v>1.1224490552185846</v>
      </c>
      <c r="H415" s="2"/>
      <c r="I415" s="4"/>
      <c r="J415" s="4"/>
      <c r="K415" s="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86"/>
      <c r="AM415" s="16">
        <f ca="1">(G422-G423)^2</f>
        <v>0.726892443799944</v>
      </c>
      <c r="AN415" s="16">
        <f ca="1">(G422-G424)^2</f>
        <v>1.8774853807314182</v>
      </c>
      <c r="AO415" s="16">
        <f ca="1">(G422-G425)^2</f>
        <v>2.2489601297622714</v>
      </c>
      <c r="AP415" s="16">
        <f ca="1">(G422-G426)^2</f>
        <v>2.1543444217061287</v>
      </c>
      <c r="AQ415" s="16">
        <f ca="1">(G422-G427)^2</f>
        <v>3.6628544467816124</v>
      </c>
      <c r="AR415" s="16">
        <f ca="1">(G422-G428)^2</f>
        <v>2.7240846075116782</v>
      </c>
      <c r="AS415" s="16">
        <f ca="1">(G422-G429)^2</f>
        <v>3.0225756233218788</v>
      </c>
      <c r="AT415" s="16">
        <f ca="1">(G422-G430)^2</f>
        <v>2.0663902314395286</v>
      </c>
      <c r="AU415" s="16">
        <f ca="1">(G422-G431)^2</f>
        <v>1.6286844513282015</v>
      </c>
      <c r="AV415" s="16">
        <f ca="1">(G422-G432)^2</f>
        <v>3.5196888221760512</v>
      </c>
      <c r="AW415" s="16">
        <f ca="1">(G422-G433)^2</f>
        <v>3.6883259820003396</v>
      </c>
      <c r="AX415" s="16">
        <f ca="1">(G422-G434)^2</f>
        <v>1.5904143778437008</v>
      </c>
      <c r="AY415" s="16">
        <f ca="1">(G422-G435)^2</f>
        <v>0.12894515045574784</v>
      </c>
      <c r="AZ415" s="16">
        <f ca="1">(G422-G436)^2</f>
        <v>0.20356789313562207</v>
      </c>
      <c r="BA415" s="16">
        <f ca="1">(G422-G437)^2</f>
        <v>0.14333172560156288</v>
      </c>
      <c r="BB415" s="16">
        <f ca="1">(G422-G438)^2</f>
        <v>4.0851645922325978E-2</v>
      </c>
    </row>
    <row r="416" spans="2:54" ht="15.75" thickBot="1" x14ac:dyDescent="0.3">
      <c r="B416" s="84"/>
      <c r="C416" s="71">
        <f t="shared" si="27"/>
        <v>375</v>
      </c>
      <c r="D416" s="19">
        <f t="shared" ca="1" si="25"/>
        <v>0.79939048481123598</v>
      </c>
      <c r="E416" s="19">
        <f t="shared" ca="1" si="26"/>
        <v>0.83944608798736586</v>
      </c>
      <c r="F416" s="72">
        <f t="shared" ca="1" si="28"/>
        <v>0.13814931435341862</v>
      </c>
      <c r="G416" s="66">
        <f ca="1">(F416-$F$38)*SQRT(1/$F$39)</f>
        <v>0.66445406328172552</v>
      </c>
      <c r="H416" s="10"/>
      <c r="I416" s="15">
        <f ca="1">AVERAGE(G412:G421)</f>
        <v>0.77082441704350591</v>
      </c>
      <c r="J416" s="18">
        <f ca="1">_xlfn.VAR.P(G412:G421)</f>
        <v>9.9468505400041984E-2</v>
      </c>
      <c r="K416" s="17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86"/>
      <c r="AM416" s="16">
        <f ca="1">(G423-G424)^2</f>
        <v>0.26794469978883806</v>
      </c>
      <c r="AN416" s="16">
        <f ca="1">(G423-G425)^2</f>
        <v>0.41870406420141837</v>
      </c>
      <c r="AO416" s="16">
        <f ca="1">(G423-G426)^2</f>
        <v>0.37845706577878152</v>
      </c>
      <c r="AP416" s="16">
        <f ca="1">(G423-G427)^2</f>
        <v>1.126312368422683</v>
      </c>
      <c r="AQ416" s="16">
        <f ca="1">(G423-G428)^2</f>
        <v>0.63664479127410134</v>
      </c>
      <c r="AR416" s="16">
        <f ca="1">(G423-G429)^2</f>
        <v>0.78495300970917437</v>
      </c>
      <c r="AS416" s="16">
        <f ca="1">(G423-G430)^2</f>
        <v>0.3421250343070002</v>
      </c>
      <c r="AT416" s="16">
        <f ca="1">(G423-G431)^2</f>
        <v>0.17945334991760084</v>
      </c>
      <c r="AU416" s="16">
        <f ca="1">(G423-G432)^2</f>
        <v>1.0475594096162133</v>
      </c>
      <c r="AV416" s="16">
        <f ca="1">(G423-G433)^2</f>
        <v>1.1404565800551276</v>
      </c>
      <c r="AW416" s="16">
        <f ca="1">(G423-G434)^2</f>
        <v>0.16690202834041626</v>
      </c>
      <c r="AX416" s="16">
        <f ca="1">(G423-G435)^2</f>
        <v>0.24353291346048511</v>
      </c>
      <c r="AY416" s="16">
        <f ca="1">(G423-G436)^2</f>
        <v>0.16111785579843776</v>
      </c>
      <c r="AZ416" s="16">
        <f ca="1">(G423-G437)^2</f>
        <v>0.22466472737751161</v>
      </c>
      <c r="BA416" s="16">
        <f ca="1">(G423-G438)^2</f>
        <v>0.42310077997882206</v>
      </c>
      <c r="BB416" s="16">
        <f ca="1">(G423-G439)^2</f>
        <v>5.436834136269747E-2</v>
      </c>
    </row>
    <row r="417" spans="2:54" x14ac:dyDescent="0.25">
      <c r="B417" s="84"/>
      <c r="C417" s="71">
        <f t="shared" si="27"/>
        <v>376</v>
      </c>
      <c r="D417" s="19">
        <f t="shared" ca="1" si="25"/>
        <v>0.88325067127049783</v>
      </c>
      <c r="E417" s="19">
        <f t="shared" ca="1" si="26"/>
        <v>1.1913947385692165</v>
      </c>
      <c r="F417" s="72">
        <f t="shared" ca="1" si="28"/>
        <v>7.1414210578951906E-2</v>
      </c>
      <c r="G417" s="66">
        <f ca="1">(F417-$F$38)*SQRT(1/$F$39)</f>
        <v>0.43196286615775215</v>
      </c>
      <c r="H417" s="2"/>
      <c r="I417" s="4"/>
      <c r="J417" s="4"/>
      <c r="K417" s="4"/>
      <c r="L417" s="8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86"/>
      <c r="AM417" s="16">
        <f ca="1">(G424-G425)^2</f>
        <v>1.6754638675470827E-2</v>
      </c>
      <c r="AN417" s="16">
        <f ca="1">(G424-G426)^2</f>
        <v>9.5169569151909734E-3</v>
      </c>
      <c r="AO417" s="16">
        <f ca="1">(G424-G427)^2</f>
        <v>0.29554977429658408</v>
      </c>
      <c r="AP417" s="16">
        <f ca="1">(G424-G428)^2</f>
        <v>7.8549304461666289E-2</v>
      </c>
      <c r="AQ417" s="16">
        <f ca="1">(G424-G429)^2</f>
        <v>0.13567582023703406</v>
      </c>
      <c r="AR417" s="16">
        <f ca="1">(G424-G430)^2</f>
        <v>4.5267063673866056E-3</v>
      </c>
      <c r="AS417" s="16">
        <f ca="1">(G424-G431)^2</f>
        <v>8.8387083635694703E-3</v>
      </c>
      <c r="AT417" s="16">
        <f ca="1">(G424-G432)^2</f>
        <v>0.25590420091017296</v>
      </c>
      <c r="AU417" s="16">
        <f ca="1">(G424-G433)^2</f>
        <v>0.30281673587624874</v>
      </c>
      <c r="AV417" s="16">
        <f ca="1">(G424-G434)^2</f>
        <v>1.1902221708750124E-2</v>
      </c>
      <c r="AW417" s="16">
        <f ca="1">(G424-G435)^2</f>
        <v>1.0223723318983644</v>
      </c>
      <c r="AX417" s="16">
        <f ca="1">(G424-G436)^2</f>
        <v>0.84461363789862631</v>
      </c>
      <c r="AY417" s="16">
        <f ca="1">(G424-G437)^2</f>
        <v>0.98331391229078169</v>
      </c>
      <c r="AZ417" s="16">
        <f ca="1">(G424-G438)^2</f>
        <v>1.3644476225377844</v>
      </c>
      <c r="BA417" s="16">
        <f ca="1">(G424-G439)^2</f>
        <v>0.56370656968488309</v>
      </c>
      <c r="BB417" s="16">
        <f ca="1">(G424-G440)^2</f>
        <v>0.77002314644779069</v>
      </c>
    </row>
    <row r="418" spans="2:54" x14ac:dyDescent="0.25">
      <c r="B418" s="84"/>
      <c r="C418" s="71">
        <f t="shared" si="27"/>
        <v>377</v>
      </c>
      <c r="D418" s="19">
        <f t="shared" ca="1" si="25"/>
        <v>0.78366920659430961</v>
      </c>
      <c r="E418" s="19">
        <f t="shared" ca="1" si="26"/>
        <v>0.78464525816906217</v>
      </c>
      <c r="F418" s="72">
        <f t="shared" ca="1" si="28"/>
        <v>6.9154879348820683E-2</v>
      </c>
      <c r="G418" s="66">
        <f ca="1">(F418-$F$38)*SQRT(1/$F$39)</f>
        <v>0.42409182688930402</v>
      </c>
      <c r="H418" s="2"/>
      <c r="I418" s="4"/>
      <c r="J418" s="4"/>
      <c r="K418" s="4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86"/>
      <c r="AM418" s="16">
        <f ca="1">(G425-G426)^2</f>
        <v>1.0166416683876028E-3</v>
      </c>
      <c r="AN418" s="16">
        <f ca="1">(G425-G427)^2</f>
        <v>0.17156593665578637</v>
      </c>
      <c r="AO418" s="16">
        <f ca="1">(G425-G428)^2</f>
        <v>2.2748716875626025E-2</v>
      </c>
      <c r="AP418" s="16">
        <f ca="1">(G425-G429)^2</f>
        <v>5.7074298229104078E-2</v>
      </c>
      <c r="AQ418" s="16">
        <f ca="1">(G425-G430)^2</f>
        <v>3.8637298702207746E-3</v>
      </c>
      <c r="AR418" s="16">
        <f ca="1">(G425-G431)^2</f>
        <v>4.9931741808578282E-2</v>
      </c>
      <c r="AS418" s="16">
        <f ca="1">(G425-G432)^2</f>
        <v>0.14169957230325494</v>
      </c>
      <c r="AT418" s="16">
        <f ca="1">(G425-G433)^2</f>
        <v>0.17711317023210824</v>
      </c>
      <c r="AU418" s="16">
        <f ca="1">(G425-G434)^2</f>
        <v>5.6899907257067603E-2</v>
      </c>
      <c r="AV418" s="16">
        <f ca="1">(G425-G435)^2</f>
        <v>1.3008862417583005</v>
      </c>
      <c r="AW418" s="16">
        <f ca="1">(G425-G436)^2</f>
        <v>1.099285878473296</v>
      </c>
      <c r="AX418" s="16">
        <f ca="1">(G425-G437)^2</f>
        <v>1.2567790439734194</v>
      </c>
      <c r="AY418" s="16">
        <f ca="1">(G425-G438)^2</f>
        <v>1.6835982063396788</v>
      </c>
      <c r="AZ418" s="16">
        <f ca="1">(G425-G439)^2</f>
        <v>0.77482890005894201</v>
      </c>
      <c r="BA418" s="16">
        <f ca="1">(G425-G440)^2</f>
        <v>1.0139469695694086</v>
      </c>
      <c r="BB418" s="16">
        <f ca="1">(G425-G441)^2</f>
        <v>0.25523949012931402</v>
      </c>
    </row>
    <row r="419" spans="2:54" x14ac:dyDescent="0.25">
      <c r="B419" s="84"/>
      <c r="C419" s="71">
        <f t="shared" si="27"/>
        <v>378</v>
      </c>
      <c r="D419" s="19">
        <f t="shared" ca="1" si="25"/>
        <v>0.53658416827847888</v>
      </c>
      <c r="E419" s="19">
        <f t="shared" ca="1" si="26"/>
        <v>9.1831818393741924E-2</v>
      </c>
      <c r="F419" s="72">
        <f t="shared" ca="1" si="28"/>
        <v>8.5675956161355107E-2</v>
      </c>
      <c r="G419" s="66">
        <f ca="1">(F419-$F$38)*SQRT(1/$F$39)</f>
        <v>0.48164781629637882</v>
      </c>
      <c r="H419" s="2"/>
      <c r="I419" s="4"/>
      <c r="J419" s="4"/>
      <c r="K419" s="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86"/>
      <c r="AM419" s="16">
        <f ca="1">(G426-G427)^2</f>
        <v>0.19899629294974078</v>
      </c>
      <c r="AN419" s="16">
        <f ca="1">(G426-G428)^2</f>
        <v>3.3383527492023155E-2</v>
      </c>
      <c r="AO419" s="16">
        <f ca="1">(G426-G429)^2</f>
        <v>7.3325651548676679E-2</v>
      </c>
      <c r="AP419" s="16">
        <f ca="1">(G426-G430)^2</f>
        <v>9.1652049122515646E-4</v>
      </c>
      <c r="AQ419" s="16">
        <f ca="1">(G426-G431)^2</f>
        <v>3.6698795511305678E-2</v>
      </c>
      <c r="AR419" s="16">
        <f ca="1">(G426-G432)^2</f>
        <v>0.16672102095659377</v>
      </c>
      <c r="AS419" s="16">
        <f ca="1">(G426-G433)^2</f>
        <v>0.20496714625979376</v>
      </c>
      <c r="AT419" s="16">
        <f ca="1">(G426-G434)^2</f>
        <v>4.2705129971928865E-2</v>
      </c>
      <c r="AU419" s="16">
        <f ca="1">(G426-G435)^2</f>
        <v>1.2291695304391175</v>
      </c>
      <c r="AV419" s="16">
        <f ca="1">(G426-G436)^2</f>
        <v>1.0334420735525074</v>
      </c>
      <c r="AW419" s="16">
        <f ca="1">(G426-G437)^2</f>
        <v>1.1863059956422075</v>
      </c>
      <c r="AX419" s="16">
        <f ca="1">(G426-G438)^2</f>
        <v>1.6018714835759249</v>
      </c>
      <c r="AY419" s="16">
        <f ca="1">(G426-G439)^2</f>
        <v>0.71971272260443664</v>
      </c>
      <c r="AZ419" s="16">
        <f ca="1">(G426-G440)^2</f>
        <v>0.95075081691144403</v>
      </c>
      <c r="BA419" s="16">
        <f ca="1">(G426-G441)^2</f>
        <v>0.22403892514762305</v>
      </c>
      <c r="BB419" s="16">
        <f ca="1">(G426-G442)^2</f>
        <v>0.17178338830813575</v>
      </c>
    </row>
    <row r="420" spans="2:54" x14ac:dyDescent="0.25">
      <c r="B420" s="84"/>
      <c r="C420" s="71">
        <f t="shared" si="27"/>
        <v>379</v>
      </c>
      <c r="D420" s="19">
        <f t="shared" ca="1" si="25"/>
        <v>0.59206434458516533</v>
      </c>
      <c r="E420" s="19">
        <f t="shared" ca="1" si="26"/>
        <v>0.23285846652206199</v>
      </c>
      <c r="F420" s="72">
        <f t="shared" ca="1" si="28"/>
        <v>0.28812147637901403</v>
      </c>
      <c r="G420" s="66">
        <f ca="1">(F420-$F$38)*SQRT(1/$F$39)</f>
        <v>1.1869258287027542</v>
      </c>
      <c r="H420" s="2"/>
      <c r="I420" s="4"/>
      <c r="J420" s="4"/>
      <c r="K420" s="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86"/>
      <c r="AM420" s="16">
        <f ca="1">(G427-G428)^2</f>
        <v>6.9368186298695914E-2</v>
      </c>
      <c r="AN420" s="16">
        <f ca="1">(G427-G429)^2</f>
        <v>3.0731109934594828E-2</v>
      </c>
      <c r="AO420" s="16">
        <f ca="1">(G427-G430)^2</f>
        <v>0.22692275088378733</v>
      </c>
      <c r="AP420" s="16">
        <f ca="1">(G427-G431)^2</f>
        <v>0.40660938584392087</v>
      </c>
      <c r="AQ420" s="16">
        <f ca="1">(G427-G432)^2</f>
        <v>1.426961977227287E-3</v>
      </c>
      <c r="AR420" s="16">
        <f ca="1">(G427-G433)^2</f>
        <v>4.4129038870457441E-5</v>
      </c>
      <c r="AS420" s="16">
        <f ca="1">(G427-G434)^2</f>
        <v>0.42607238109405327</v>
      </c>
      <c r="AT420" s="16">
        <f ca="1">(G427-G435)^2</f>
        <v>2.4173072287787205</v>
      </c>
      <c r="AU420" s="16">
        <f ca="1">(G427-G436)^2</f>
        <v>2.1394138713870099</v>
      </c>
      <c r="AV420" s="16">
        <f ca="1">(G427-G437)^2</f>
        <v>2.3570440144365277</v>
      </c>
      <c r="AW420" s="16">
        <f ca="1">(G427-G438)^2</f>
        <v>2.9300559575008491</v>
      </c>
      <c r="AX420" s="16">
        <f ca="1">(G427-G439)^2</f>
        <v>1.675597815278544</v>
      </c>
      <c r="AY420" s="16">
        <f ca="1">(G427-G440)^2</f>
        <v>2.0196801833428522</v>
      </c>
      <c r="AZ420" s="16">
        <f ca="1">(G427-G441)^2</f>
        <v>0.84532855491821146</v>
      </c>
      <c r="BA420" s="16">
        <f ca="1">(G427-G442)^2</f>
        <v>0.74055938575051006</v>
      </c>
      <c r="BB420" s="16">
        <f ca="1">(G427-G443)^2</f>
        <v>3.1991891484183586</v>
      </c>
    </row>
    <row r="421" spans="2:54" ht="15.75" thickBot="1" x14ac:dyDescent="0.3">
      <c r="B421" s="84"/>
      <c r="C421" s="71">
        <f t="shared" si="27"/>
        <v>380</v>
      </c>
      <c r="D421" s="19">
        <f t="shared" ca="1" si="25"/>
        <v>0.22021367782859069</v>
      </c>
      <c r="E421" s="19">
        <f t="shared" ca="1" si="26"/>
        <v>-0.77147175872974916</v>
      </c>
      <c r="F421" s="72">
        <f t="shared" ca="1" si="28"/>
        <v>0.33591028116409516</v>
      </c>
      <c r="G421" s="67">
        <f ca="1">(F421-$F$38)*SQRT(1/$F$39)</f>
        <v>1.3534120676566272</v>
      </c>
      <c r="H421" s="2"/>
      <c r="I421" s="4"/>
      <c r="J421" s="4"/>
      <c r="K421" s="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86"/>
      <c r="AM421" s="16">
        <f ca="1">(G428-G429)^2</f>
        <v>7.7572936752201508E-3</v>
      </c>
      <c r="AN421" s="16">
        <f ca="1">(G428-G430)^2</f>
        <v>4.5362902409808857E-2</v>
      </c>
      <c r="AO421" s="16">
        <f ca="1">(G428-G431)^2</f>
        <v>0.14008618715026885</v>
      </c>
      <c r="AP421" s="16">
        <f ca="1">(G428-G432)^2</f>
        <v>5.0896830329176253E-2</v>
      </c>
      <c r="AQ421" s="16">
        <f ca="1">(G428-G433)^2</f>
        <v>7.2911544618164195E-2</v>
      </c>
      <c r="AR421" s="16">
        <f ca="1">(G428-G434)^2</f>
        <v>0.15160416263920218</v>
      </c>
      <c r="AS421" s="16">
        <f ca="1">(G428-G435)^2</f>
        <v>1.6676901449116912</v>
      </c>
      <c r="AT421" s="16">
        <f ca="1">(G428-G436)^2</f>
        <v>1.4383088005238804</v>
      </c>
      <c r="AU421" s="16">
        <f ca="1">(G428-G437)^2</f>
        <v>1.617699969326154</v>
      </c>
      <c r="AV421" s="16">
        <f ca="1">(G428-G438)^2</f>
        <v>2.0977531006235473</v>
      </c>
      <c r="AW421" s="16">
        <f ca="1">(G428-G439)^2</f>
        <v>1.0631062464606034</v>
      </c>
      <c r="AX421" s="16">
        <f ca="1">(G428-G440)^2</f>
        <v>1.3404455344294146</v>
      </c>
      <c r="AY421" s="16">
        <f ca="1">(G428-G441)^2</f>
        <v>0.43038730013125642</v>
      </c>
      <c r="AZ421" s="16">
        <f ca="1">(G428-G442)^2</f>
        <v>0.35662298819420374</v>
      </c>
      <c r="BA421" s="16">
        <f ca="1">(G428-G443)^2</f>
        <v>2.3263854844641383</v>
      </c>
      <c r="BB421" s="16">
        <f ca="1">(G428-G444)^2</f>
        <v>3.4148147806645937</v>
      </c>
    </row>
    <row r="422" spans="2:54" x14ac:dyDescent="0.25">
      <c r="B422" s="84"/>
      <c r="C422" s="71">
        <f t="shared" si="27"/>
        <v>381</v>
      </c>
      <c r="D422" s="19">
        <f t="shared" ca="1" si="25"/>
        <v>0.17521036005621038</v>
      </c>
      <c r="E422" s="19">
        <f t="shared" ca="1" si="26"/>
        <v>-0.93377354215290798</v>
      </c>
      <c r="F422" s="72">
        <f t="shared" ca="1" si="28"/>
        <v>0.25468552747587991</v>
      </c>
      <c r="G422" s="62">
        <f ca="1">(F422-$F$38)*SQRT(1/$F$39)</f>
        <v>1.0704419491880592</v>
      </c>
      <c r="H422" s="2"/>
      <c r="I422" s="4"/>
      <c r="J422" s="4"/>
      <c r="K422" s="4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86"/>
      <c r="AM422" s="16">
        <f ca="1">(G429-G430)^2</f>
        <v>9.0637837586234227E-2</v>
      </c>
      <c r="AN422" s="16">
        <f ca="1">(G429-G431)^2</f>
        <v>0.2137734343691246</v>
      </c>
      <c r="AO422" s="16">
        <f ca="1">(G429-G432)^2</f>
        <v>1.8913884447933127E-2</v>
      </c>
      <c r="AP422" s="16">
        <f ca="1">(G429-G433)^2</f>
        <v>3.310430260062195E-2</v>
      </c>
      <c r="AQ422" s="16">
        <f ca="1">(G429-G434)^2</f>
        <v>0.22794827755518637</v>
      </c>
      <c r="AR422" s="16">
        <f ca="1">(G429-G435)^2</f>
        <v>1.9029272153878429</v>
      </c>
      <c r="AS422" s="16">
        <f ca="1">(G429-G436)^2</f>
        <v>1.6573231296920503</v>
      </c>
      <c r="AT422" s="16">
        <f ca="1">(G429-G437)^2</f>
        <v>1.8495016669971676</v>
      </c>
      <c r="AU422" s="16">
        <f ca="1">(G429-G438)^2</f>
        <v>2.3606408461044315</v>
      </c>
      <c r="AV422" s="16">
        <f ca="1">(G429-G439)^2</f>
        <v>1.2524876284254096</v>
      </c>
      <c r="AW422" s="16">
        <f ca="1">(G429-G440)^2</f>
        <v>1.5521462483584529</v>
      </c>
      <c r="AX422" s="16">
        <f ca="1">(G429-G441)^2</f>
        <v>0.5537065370439157</v>
      </c>
      <c r="AY422" s="16">
        <f ca="1">(G429-G442)^2</f>
        <v>0.46957399367306751</v>
      </c>
      <c r="AZ422" s="16">
        <f ca="1">(G429-G443)^2</f>
        <v>2.602816970459779</v>
      </c>
      <c r="BA422" s="16">
        <f ca="1">(G429-G444)^2</f>
        <v>3.7480853373574528</v>
      </c>
      <c r="BB422" s="16">
        <f ca="1">(G429-G445)^2</f>
        <v>3.5942651797179748</v>
      </c>
    </row>
    <row r="423" spans="2:54" x14ac:dyDescent="0.25">
      <c r="B423" s="84"/>
      <c r="C423" s="71">
        <f t="shared" si="27"/>
        <v>382</v>
      </c>
      <c r="D423" s="19">
        <f t="shared" ca="1" si="25"/>
        <v>0.62948704859210391</v>
      </c>
      <c r="E423" s="19">
        <f t="shared" ca="1" si="26"/>
        <v>0.33049508894376906</v>
      </c>
      <c r="F423" s="72">
        <f t="shared" ca="1" si="28"/>
        <v>9.9579543061564541E-3</v>
      </c>
      <c r="G423" s="63">
        <f ca="1">(F423-$F$38)*SQRT(1/$F$39)</f>
        <v>0.21786207386848305</v>
      </c>
      <c r="H423" s="2"/>
      <c r="I423" s="4"/>
      <c r="J423" s="4"/>
      <c r="K423" s="4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86"/>
      <c r="AM423" s="16">
        <f ca="1">(G430-G431)^2</f>
        <v>2.6016143947699775E-2</v>
      </c>
      <c r="AN423" s="16">
        <f ca="1">(G430-G432)^2</f>
        <v>0.19236026233567405</v>
      </c>
      <c r="AO423" s="16">
        <f ca="1">(G430-G433)^2</f>
        <v>0.23329582387701284</v>
      </c>
      <c r="AP423" s="16">
        <f ca="1">(G430-G434)^2</f>
        <v>3.1109236355603653E-2</v>
      </c>
      <c r="AQ423" s="16">
        <f ca="1">(G430-G435)^2</f>
        <v>1.1629575454550365</v>
      </c>
      <c r="AR423" s="16">
        <f ca="1">(G430-G436)^2</f>
        <v>0.97280631262687245</v>
      </c>
      <c r="AS423" s="16">
        <f ca="1">(G430-G437)^2</f>
        <v>1.1212748473688932</v>
      </c>
      <c r="AT423" s="16">
        <f ca="1">(G430-G438)^2</f>
        <v>1.5261551641352626</v>
      </c>
      <c r="AU423" s="16">
        <f ca="1">(G430-G439)^2</f>
        <v>0.66926266025964221</v>
      </c>
      <c r="AV423" s="16">
        <f ca="1">(G430-G440)^2</f>
        <v>0.89262895647133289</v>
      </c>
      <c r="AW423" s="16">
        <f ca="1">(G430-G441)^2</f>
        <v>0.19629632731815624</v>
      </c>
      <c r="AX423" s="16">
        <f ca="1">(G430-G442)^2</f>
        <v>0.1476046506467541</v>
      </c>
      <c r="AY423" s="16">
        <f ca="1">(G430-G443)^2</f>
        <v>1.7220358421302191</v>
      </c>
      <c r="AZ423" s="16">
        <f ca="1">(G430-G444)^2</f>
        <v>2.6730159216991156</v>
      </c>
      <c r="BA423" s="16">
        <f ca="1">(G430-G445)^2</f>
        <v>2.5433664675588497</v>
      </c>
      <c r="BB423" s="16">
        <f ca="1">(G430-G446)^2</f>
        <v>0.49429412440104559</v>
      </c>
    </row>
    <row r="424" spans="2:54" x14ac:dyDescent="0.25">
      <c r="B424" s="84"/>
      <c r="C424" s="71">
        <f t="shared" si="27"/>
        <v>383</v>
      </c>
      <c r="D424" s="19">
        <f t="shared" ca="1" si="25"/>
        <v>0.65516468095815183</v>
      </c>
      <c r="E424" s="19">
        <f t="shared" ca="1" si="26"/>
        <v>0.39930207539306145</v>
      </c>
      <c r="F424" s="72">
        <f t="shared" ca="1" si="28"/>
        <v>-0.13862548666981134</v>
      </c>
      <c r="G424" s="63">
        <f ca="1">(F424-$F$38)*SQRT(1/$F$39)</f>
        <v>-0.29977167675915717</v>
      </c>
      <c r="H424" s="2"/>
      <c r="I424" s="4"/>
      <c r="J424" s="4"/>
      <c r="K424" s="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86"/>
      <c r="AM424" s="16">
        <f ca="1">(G431-G432)^2</f>
        <v>0.35986099589994208</v>
      </c>
      <c r="AN424" s="16">
        <f ca="1">(G431-G433)^2</f>
        <v>0.41512541700521932</v>
      </c>
      <c r="AO424" s="16">
        <f ca="1">(G431-G434)^2</f>
        <v>2.2749383533698258E-4</v>
      </c>
      <c r="AP424" s="16">
        <f ca="1">(G431-G435)^2</f>
        <v>0.84109054288585283</v>
      </c>
      <c r="AQ424" s="16">
        <f ca="1">(G431-G436)^2</f>
        <v>0.68064848490164132</v>
      </c>
      <c r="AR424" s="16">
        <f ca="1">(G431-G437)^2</f>
        <v>0.80569914226814632</v>
      </c>
      <c r="AS424" s="16">
        <f ca="1">(G431-G438)^2</f>
        <v>1.1536506815820577</v>
      </c>
      <c r="AT424" s="16">
        <f ca="1">(G431-G439)^2</f>
        <v>0.43137250486505396</v>
      </c>
      <c r="AU424" s="16">
        <f ca="1">(G431-G440)^2</f>
        <v>0.61386476362911935</v>
      </c>
      <c r="AV424" s="16">
        <f ca="1">(G431-G441)^2</f>
        <v>7.9387686740372901E-2</v>
      </c>
      <c r="AW424" s="16">
        <f ca="1">(G431-G442)^2</f>
        <v>4.9683651839331586E-2</v>
      </c>
      <c r="AX424" s="16">
        <f ca="1">(G431-G443)^2</f>
        <v>1.3247283162839509</v>
      </c>
      <c r="AY424" s="16">
        <f ca="1">(G431-G444)^2</f>
        <v>2.1716173635634641</v>
      </c>
      <c r="AZ424" s="16">
        <f ca="1">(G431-G445)^2</f>
        <v>2.0549174984745235</v>
      </c>
      <c r="BA424" s="16">
        <f ca="1">(G431-G446)^2</f>
        <v>0.29350967670119421</v>
      </c>
      <c r="BB424" s="16">
        <f ca="1">(G431-G447)^2</f>
        <v>0.4220117491441846</v>
      </c>
    </row>
    <row r="425" spans="2:54" ht="15.75" thickBot="1" x14ac:dyDescent="0.3">
      <c r="B425" s="84"/>
      <c r="C425" s="71">
        <f t="shared" si="27"/>
        <v>384</v>
      </c>
      <c r="D425" s="19">
        <f t="shared" ca="1" si="25"/>
        <v>0.7991457117128864</v>
      </c>
      <c r="E425" s="19">
        <f t="shared" ca="1" si="26"/>
        <v>0.83857369587393005</v>
      </c>
      <c r="F425" s="72">
        <f t="shared" ca="1" si="28"/>
        <v>-0.17578032360585064</v>
      </c>
      <c r="G425" s="63">
        <f ca="1">(F425-$F$38)*SQRT(1/$F$39)</f>
        <v>-0.42921138734084391</v>
      </c>
      <c r="H425" s="2"/>
      <c r="I425" s="4"/>
      <c r="J425" s="4"/>
      <c r="K425" s="4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86"/>
      <c r="AM425" s="16">
        <f ca="1">(G432-G433)^2</f>
        <v>1.9729693302725161E-3</v>
      </c>
      <c r="AN425" s="16">
        <f ca="1">(G432-G434)^2</f>
        <v>0.37818447361518615</v>
      </c>
      <c r="AO425" s="16">
        <f ca="1">(G432-G435)^2</f>
        <v>2.3012709113407386</v>
      </c>
      <c r="AP425" s="16">
        <f ca="1">(G432-G436)^2</f>
        <v>2.0303354081938529</v>
      </c>
      <c r="AQ425" s="16">
        <f ca="1">(G432-G437)^2</f>
        <v>2.2424811115590688</v>
      </c>
      <c r="AR425" s="16">
        <f ca="1">(G432-G438)^2</f>
        <v>2.8021604010599441</v>
      </c>
      <c r="AS425" s="16">
        <f ca="1">(G432-G439)^2</f>
        <v>1.5792287779198557</v>
      </c>
      <c r="AT425" s="16">
        <f ca="1">(G432-G440)^2</f>
        <v>1.9137384938842035</v>
      </c>
      <c r="AU425" s="16">
        <f ca="1">(G432-G441)^2</f>
        <v>0.77729324782415721</v>
      </c>
      <c r="AV425" s="16">
        <f ca="1">(G432-G442)^2</f>
        <v>0.67697096230721487</v>
      </c>
      <c r="AW425" s="16">
        <f ca="1">(G432-G443)^2</f>
        <v>3.0654847480439669</v>
      </c>
      <c r="AX425" s="16">
        <f ca="1">(G432-G444)^2</f>
        <v>4.2995059465395302</v>
      </c>
      <c r="AY425" s="16">
        <f ca="1">(G432-G445)^2</f>
        <v>4.1346443699511166</v>
      </c>
      <c r="AZ425" s="16">
        <f ca="1">(G432-G446)^2</f>
        <v>1.3033635481435129</v>
      </c>
      <c r="BA425" s="16">
        <f ca="1">(G432-G447)^2</f>
        <v>1.5612714063940236</v>
      </c>
      <c r="BB425" s="16">
        <f ca="1">(G432-G448)^2</f>
        <v>1.7931397913242031</v>
      </c>
    </row>
    <row r="426" spans="2:54" ht="15.75" thickBot="1" x14ac:dyDescent="0.3">
      <c r="B426" s="84"/>
      <c r="C426" s="71">
        <f t="shared" si="27"/>
        <v>385</v>
      </c>
      <c r="D426" s="19">
        <f t="shared" ca="1" si="25"/>
        <v>0.75544063263342232</v>
      </c>
      <c r="E426" s="19">
        <f t="shared" ca="1" si="26"/>
        <v>0.69171116383549491</v>
      </c>
      <c r="F426" s="72">
        <f t="shared" ca="1" si="28"/>
        <v>-0.16662799131895786</v>
      </c>
      <c r="G426" s="63">
        <f ca="1">(F426-$F$38)*SQRT(1/$F$39)</f>
        <v>-0.397326568564699</v>
      </c>
      <c r="H426" s="10"/>
      <c r="I426" s="14">
        <f ca="1">AVERAGE(G422:G431)</f>
        <v>-0.25023837643781843</v>
      </c>
      <c r="J426" s="18">
        <f ca="1">_xlfn.VAR.P(G422:G431)</f>
        <v>0.26703065114299196</v>
      </c>
      <c r="K426" s="17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86"/>
      <c r="AM426" s="16">
        <f ca="1">(G433-G434)^2</f>
        <v>0.43478880271722409</v>
      </c>
      <c r="AN426" s="16">
        <f ca="1">(G433-G435)^2</f>
        <v>2.4380079252633808</v>
      </c>
      <c r="AO426" s="16">
        <f ca="1">(G433-G436)^2</f>
        <v>2.1588909907146072</v>
      </c>
      <c r="AP426" s="16">
        <f ca="1">(G433-G437)^2</f>
        <v>2.377485602820371</v>
      </c>
      <c r="AQ426" s="16">
        <f ca="1">(G433-G438)^2</f>
        <v>2.9528421667648148</v>
      </c>
      <c r="AR426" s="16">
        <f ca="1">(G433-G439)^2</f>
        <v>1.692839911769608</v>
      </c>
      <c r="AS426" s="16">
        <f ca="1">(G433-G440)^2</f>
        <v>2.0386056836578383</v>
      </c>
      <c r="AT426" s="16">
        <f ca="1">(G433-G441)^2</f>
        <v>0.85758800821119696</v>
      </c>
      <c r="AU426" s="16">
        <f ca="1">(G433-G442)^2</f>
        <v>0.75203682995509979</v>
      </c>
      <c r="AV426" s="16">
        <f ca="1">(G433-G443)^2</f>
        <v>3.2229968750202671</v>
      </c>
      <c r="AW426" s="16">
        <f ca="1">(G433-G444)^2</f>
        <v>4.4856830783401094</v>
      </c>
      <c r="AX426" s="16">
        <f ca="1">(G433-G445)^2</f>
        <v>4.317255392121842</v>
      </c>
      <c r="AY426" s="16">
        <f ca="1">(G433-G446)^2</f>
        <v>1.4067563637896283</v>
      </c>
      <c r="AZ426" s="16">
        <f ca="1">(G433-G447)^2</f>
        <v>1.6742460081635864</v>
      </c>
      <c r="BA426" s="16">
        <f ca="1">(G433-G448)^2</f>
        <v>1.9140717420417408</v>
      </c>
      <c r="BB426" s="16">
        <f ca="1">(G433-G449)^2</f>
        <v>5.116941548703176</v>
      </c>
    </row>
    <row r="427" spans="2:54" x14ac:dyDescent="0.25">
      <c r="B427" s="84"/>
      <c r="C427" s="71">
        <f t="shared" si="27"/>
        <v>386</v>
      </c>
      <c r="D427" s="19">
        <f t="shared" ref="D427:D490" ca="1" si="29">RAND()</f>
        <v>0.47845714404061346</v>
      </c>
      <c r="E427" s="19">
        <f t="shared" ref="E427:E490" ca="1" si="30">_xlfn.NORM.INV(D427,0,1)</f>
        <v>-5.4026202583002232E-2</v>
      </c>
      <c r="F427" s="72">
        <f t="shared" ca="1" si="28"/>
        <v>-0.29467526009205564</v>
      </c>
      <c r="G427" s="63">
        <f ca="1">(F427-$F$38)*SQRT(1/$F$39)</f>
        <v>-0.84341657400053116</v>
      </c>
      <c r="H427" s="2"/>
      <c r="I427" s="4"/>
      <c r="J427" s="4"/>
      <c r="K427" s="4"/>
      <c r="L427" s="8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86"/>
      <c r="AM427" s="16">
        <f ca="1">(G434-G435)^2</f>
        <v>0.81365268557816151</v>
      </c>
      <c r="AN427" s="16">
        <f ca="1">(G434-G436)^2</f>
        <v>0.65598876641043768</v>
      </c>
      <c r="AO427" s="16">
        <f ca="1">(G434-G437)^2</f>
        <v>0.77884959136057985</v>
      </c>
      <c r="AP427" s="16">
        <f ca="1">(G434-G438)^2</f>
        <v>1.1214776557800665</v>
      </c>
      <c r="AQ427" s="16">
        <f ca="1">(G434-G439)^2</f>
        <v>0.41178741829392473</v>
      </c>
      <c r="AR427" s="16">
        <f ca="1">(G434-G440)^2</f>
        <v>0.59045749920834401</v>
      </c>
      <c r="AS427" s="16">
        <f ca="1">(G434-G441)^2</f>
        <v>7.1115719572776043E-2</v>
      </c>
      <c r="AT427" s="16">
        <f ca="1">(G434-G442)^2</f>
        <v>4.318724070494246E-2</v>
      </c>
      <c r="AU427" s="16">
        <f ca="1">(G434-G443)^2</f>
        <v>1.2902359296211672</v>
      </c>
      <c r="AV427" s="16">
        <f ca="1">(G434-G444)^2</f>
        <v>2.1273913057781968</v>
      </c>
      <c r="AW427" s="16">
        <f ca="1">(G434-G445)^2</f>
        <v>2.0119023715276256</v>
      </c>
      <c r="AX427" s="16">
        <f ca="1">(G434-G446)^2</f>
        <v>0.27739438716756093</v>
      </c>
      <c r="AY427" s="16">
        <f ca="1">(G434-G447)^2</f>
        <v>0.40264280744955039</v>
      </c>
      <c r="AZ427" s="16">
        <f ca="1">(G434-G448)^2</f>
        <v>0.52434202083304982</v>
      </c>
      <c r="BA427" s="16">
        <f ca="1">(G434-G449)^2</f>
        <v>2.5685851055199116</v>
      </c>
      <c r="BB427" s="16">
        <f ca="1">(G434-G450)^2</f>
        <v>3.2353990154362902</v>
      </c>
    </row>
    <row r="428" spans="2:54" x14ac:dyDescent="0.25">
      <c r="B428" s="84"/>
      <c r="C428" s="71">
        <f t="shared" ref="C428:C491" si="31">C427+1</f>
        <v>387</v>
      </c>
      <c r="D428" s="19">
        <f t="shared" ca="1" si="29"/>
        <v>6.6728417194505618E-2</v>
      </c>
      <c r="E428" s="19">
        <f t="shared" ca="1" si="30"/>
        <v>-1.5006085662977411</v>
      </c>
      <c r="F428" s="72">
        <f t="shared" ca="1" si="28"/>
        <v>-0.21907418069478488</v>
      </c>
      <c r="G428" s="63">
        <f ca="1">(F428-$F$38)*SQRT(1/$F$39)</f>
        <v>-0.58003816505496875</v>
      </c>
      <c r="H428" s="2"/>
      <c r="I428" s="4"/>
      <c r="J428" s="4"/>
      <c r="K428" s="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86"/>
      <c r="AM428" s="16">
        <f ca="1">(G435-G436)^2</f>
        <v>8.4816092623382685E-3</v>
      </c>
      <c r="AN428" s="16">
        <f ca="1">(G435-G437)^2</f>
        <v>3.8034483430677169E-4</v>
      </c>
      <c r="AO428" s="16">
        <f ca="1">(G435-G438)^2</f>
        <v>2.464003105424524E-2</v>
      </c>
      <c r="AP428" s="16">
        <f ca="1">(G435-G439)^2</f>
        <v>6.776668052308385E-2</v>
      </c>
      <c r="AQ428" s="16">
        <f ca="1">(G435-G440)^2</f>
        <v>1.7852878294475832E-2</v>
      </c>
      <c r="AR428" s="16">
        <f ca="1">(G435-G441)^2</f>
        <v>0.40367175699294977</v>
      </c>
      <c r="AS428" s="16">
        <f ca="1">(G435-G442)^2</f>
        <v>0.48192972699646452</v>
      </c>
      <c r="AT428" s="16">
        <f ca="1">(G435-G443)^2</f>
        <v>5.4689816482426844E-2</v>
      </c>
      <c r="AU428" s="16">
        <f ca="1">(G435-G444)^2</f>
        <v>0.30972671727323348</v>
      </c>
      <c r="AV428" s="16">
        <f ca="1">(G435-G445)^2</f>
        <v>0.26665703825898318</v>
      </c>
      <c r="AW428" s="16">
        <f ca="1">(G435-G446)^2</f>
        <v>0.140883532962819</v>
      </c>
      <c r="AX428" s="16">
        <f ca="1">(G435-G447)^2</f>
        <v>7.1548531275801852E-2</v>
      </c>
      <c r="AY428" s="16">
        <f ca="1">(G435-G448)^2</f>
        <v>3.1652801070513326E-2</v>
      </c>
      <c r="AZ428" s="16">
        <f ca="1">(G435-G449)^2</f>
        <v>0.49091548513331512</v>
      </c>
      <c r="BA428" s="16">
        <f ca="1">(G435-G450)^2</f>
        <v>0.80406103980959875</v>
      </c>
      <c r="BB428" s="16">
        <f ca="1">(G435-G451)^2</f>
        <v>0.37434992073990475</v>
      </c>
    </row>
    <row r="429" spans="2:54" x14ac:dyDescent="0.25">
      <c r="B429" s="84"/>
      <c r="C429" s="71">
        <f t="shared" si="31"/>
        <v>388</v>
      </c>
      <c r="D429" s="19">
        <f t="shared" ca="1" si="29"/>
        <v>0.19772576506171835</v>
      </c>
      <c r="E429" s="19">
        <f t="shared" ca="1" si="30"/>
        <v>-0.84977259256658366</v>
      </c>
      <c r="F429" s="72">
        <f t="shared" ca="1" si="28"/>
        <v>-0.24435568681508418</v>
      </c>
      <c r="G429" s="63">
        <f ca="1">(F429-$F$38)*SQRT(1/$F$39)</f>
        <v>-0.6681136649128756</v>
      </c>
      <c r="H429" s="2"/>
      <c r="I429" s="4"/>
      <c r="J429" s="4"/>
      <c r="K429" s="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86"/>
      <c r="AM429" s="16">
        <f ca="1">(G436-G437)^2</f>
        <v>5.2697757772745624E-3</v>
      </c>
      <c r="AN429" s="16">
        <f ca="1">(G436-G438)^2</f>
        <v>6.2034413660833211E-2</v>
      </c>
      <c r="AO429" s="16">
        <f ca="1">(G436-G439)^2</f>
        <v>2.8299546102088503E-2</v>
      </c>
      <c r="AP429" s="16">
        <f ca="1">(G436-G440)^2</f>
        <v>1.7238282481467236E-3</v>
      </c>
      <c r="AQ429" s="16">
        <f ca="1">(G436-G441)^2</f>
        <v>0.29512711085837695</v>
      </c>
      <c r="AR429" s="16">
        <f ca="1">(G436-G442)^2</f>
        <v>0.36254359777423634</v>
      </c>
      <c r="AS429" s="16">
        <f ca="1">(G436-G443)^2</f>
        <v>0.1062461354493206</v>
      </c>
      <c r="AT429" s="16">
        <f ca="1">(G436-G444)^2</f>
        <v>0.42071649194727506</v>
      </c>
      <c r="AU429" s="16">
        <f ca="1">(G436-G445)^2</f>
        <v>0.37025291155285522</v>
      </c>
      <c r="AV429" s="16">
        <f ca="1">(G436-G446)^2</f>
        <v>8.0229939091344626E-2</v>
      </c>
      <c r="AW429" s="16">
        <f ca="1">(G436-G447)^2</f>
        <v>3.0761623792634564E-2</v>
      </c>
      <c r="AX429" s="16">
        <f ca="1">(G436-G448)^2</f>
        <v>7.3645039711534273E-3</v>
      </c>
      <c r="AY429" s="16">
        <f ca="1">(G436-G449)^2</f>
        <v>0.62845139809346906</v>
      </c>
      <c r="AZ429" s="16">
        <f ca="1">(G436-G450)^2</f>
        <v>0.9777059811130947</v>
      </c>
      <c r="BA429" s="16">
        <f ca="1">(G436-G451)^2</f>
        <v>0.49552739958233322</v>
      </c>
      <c r="BB429" s="16">
        <f ca="1">(G436-G452)^2</f>
        <v>0.6887175758699613</v>
      </c>
    </row>
    <row r="430" spans="2:54" x14ac:dyDescent="0.25">
      <c r="B430" s="84"/>
      <c r="C430" s="71">
        <f t="shared" si="31"/>
        <v>389</v>
      </c>
      <c r="D430" s="19">
        <f t="shared" ca="1" si="29"/>
        <v>0.37567059663328917</v>
      </c>
      <c r="E430" s="19">
        <f t="shared" ca="1" si="30"/>
        <v>-0.31687138790269015</v>
      </c>
      <c r="F430" s="72">
        <f t="shared" ca="1" si="28"/>
        <v>-0.15793800853581372</v>
      </c>
      <c r="G430" s="63">
        <f ca="1">(F430-$F$38)*SQRT(1/$F$39)</f>
        <v>-0.36705247912793548</v>
      </c>
      <c r="H430" s="2"/>
      <c r="I430" s="4"/>
      <c r="J430" s="4"/>
      <c r="K430" s="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86"/>
      <c r="AM430" s="16">
        <f ca="1">(G437-G438)^2</f>
        <v>3.1143025161094285E-2</v>
      </c>
      <c r="AN430" s="16">
        <f ca="1">(G437-G439)^2</f>
        <v>5.7993266078173442E-2</v>
      </c>
      <c r="AO430" s="16">
        <f ca="1">(G437-G440)^2</f>
        <v>1.3021601486026341E-2</v>
      </c>
      <c r="AP430" s="16">
        <f ca="1">(G437-G441)^2</f>
        <v>0.3792702966042461</v>
      </c>
      <c r="AQ430" s="16">
        <f ca="1">(G437-G442)^2</f>
        <v>0.45523244400542601</v>
      </c>
      <c r="AR430" s="16">
        <f ca="1">(G437-G443)^2</f>
        <v>6.4191781608825674E-2</v>
      </c>
      <c r="AS430" s="16">
        <f ca="1">(G437-G444)^2</f>
        <v>0.33181447622914101</v>
      </c>
      <c r="AT430" s="16">
        <f ca="1">(G437-G445)^2</f>
        <v>0.28717904410059986</v>
      </c>
      <c r="AU430" s="16">
        <f ca="1">(G437-G446)^2</f>
        <v>0.12662361495777813</v>
      </c>
      <c r="AV430" s="16">
        <f ca="1">(G437-G447)^2</f>
        <v>6.1495638017744825E-2</v>
      </c>
      <c r="AW430" s="16">
        <f ca="1">(G437-G448)^2</f>
        <v>2.5093699420118427E-2</v>
      </c>
      <c r="AX430" s="16">
        <f ca="1">(G437-G449)^2</f>
        <v>0.51862472814165439</v>
      </c>
      <c r="AY430" s="16">
        <f ca="1">(G437-G450)^2</f>
        <v>0.83941683105757758</v>
      </c>
      <c r="AZ430" s="16">
        <f ca="1">(G437-G451)^2</f>
        <v>0.39859505625643393</v>
      </c>
      <c r="BA430" s="16">
        <f ca="1">(G437-G452)^2</f>
        <v>0.57349856048884174</v>
      </c>
      <c r="BB430" s="16">
        <f ca="1">(G437-G453)^2</f>
        <v>0.25984733816310362</v>
      </c>
    </row>
    <row r="431" spans="2:54" ht="15.75" thickBot="1" x14ac:dyDescent="0.3">
      <c r="B431" s="84"/>
      <c r="C431" s="71">
        <f t="shared" si="31"/>
        <v>390</v>
      </c>
      <c r="D431" s="19">
        <f t="shared" ca="1" si="29"/>
        <v>0.63063443143557185</v>
      </c>
      <c r="E431" s="19">
        <f t="shared" ca="1" si="30"/>
        <v>0.33353412167788277</v>
      </c>
      <c r="F431" s="72">
        <f t="shared" ca="1" si="28"/>
        <v>-0.11163925597684403</v>
      </c>
      <c r="G431" s="64">
        <f ca="1">(F431-$F$38)*SQRT(1/$F$39)</f>
        <v>-0.20575727167371577</v>
      </c>
      <c r="H431" s="2"/>
      <c r="I431" s="4"/>
      <c r="J431" s="4"/>
      <c r="K431" s="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86"/>
      <c r="AM431" s="16">
        <f ca="1">(G438-G439)^2</f>
        <v>0.17413242631955456</v>
      </c>
      <c r="AN431" s="16">
        <f ca="1">(G438-G440)^2</f>
        <v>8.4440279973519244E-2</v>
      </c>
      <c r="AO431" s="16">
        <f ca="1">(G438-G441)^2</f>
        <v>0.62777591643150399</v>
      </c>
      <c r="AP431" s="16">
        <f ca="1">(G438-G442)^2</f>
        <v>0.72451253438575436</v>
      </c>
      <c r="AQ431" s="16">
        <f ca="1">(G438-G443)^2</f>
        <v>5.9116270058536978E-3</v>
      </c>
      <c r="AR431" s="16">
        <f ca="1">(G438-G444)^2</f>
        <v>0.15964782053839333</v>
      </c>
      <c r="AS431" s="16">
        <f ca="1">(G438-G445)^2</f>
        <v>0.12918059632501655</v>
      </c>
      <c r="AT431" s="16">
        <f ca="1">(G438-G446)^2</f>
        <v>0.28336030917298999</v>
      </c>
      <c r="AU431" s="16">
        <f ca="1">(G438-G447)^2</f>
        <v>0.18016374991593806</v>
      </c>
      <c r="AV431" s="16">
        <f ca="1">(G438-G448)^2</f>
        <v>0.11214714265962401</v>
      </c>
      <c r="AW431" s="16">
        <f ca="1">(G438-G449)^2</f>
        <v>0.29559031167834943</v>
      </c>
      <c r="AX431" s="16">
        <f ca="1">(G438-G450)^2</f>
        <v>0.54719022567014819</v>
      </c>
      <c r="AY431" s="16">
        <f ca="1">(G438-G451)^2</f>
        <v>0.20690670242361797</v>
      </c>
      <c r="AZ431" s="16">
        <f ca="1">(G438-G452)^2</f>
        <v>0.33735537127175036</v>
      </c>
      <c r="BA431" s="16">
        <f ca="1">(G438-G453)^2</f>
        <v>0.11107446974659411</v>
      </c>
      <c r="BB431" s="16">
        <f ca="1">(G438-G454)^2</f>
        <v>0.63085499187290739</v>
      </c>
    </row>
    <row r="432" spans="2:54" x14ac:dyDescent="0.25">
      <c r="B432" s="84"/>
      <c r="C432" s="71">
        <f t="shared" si="31"/>
        <v>391</v>
      </c>
      <c r="D432" s="19">
        <f t="shared" ca="1" si="29"/>
        <v>1.4629037836307313E-2</v>
      </c>
      <c r="E432" s="19">
        <f t="shared" ca="1" si="30"/>
        <v>-2.1799917152338248</v>
      </c>
      <c r="F432" s="72">
        <f t="shared" ref="F432:F495" ca="1" si="32">AVERAGE(E427:E437)</f>
        <v>-0.28383214601317108</v>
      </c>
      <c r="G432" s="65">
        <f ca="1">(F432-$F$38)*SQRT(1/$F$39)</f>
        <v>-0.80564142373971437</v>
      </c>
      <c r="H432" s="2"/>
      <c r="I432" s="4"/>
      <c r="J432" s="4"/>
      <c r="K432" s="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86"/>
      <c r="AM432" s="16">
        <f ca="1">(G439-G440)^2</f>
        <v>1.6054329002680418E-2</v>
      </c>
      <c r="AN432" s="16">
        <f ca="1">(G439-G441)^2</f>
        <v>0.14064850422100025</v>
      </c>
      <c r="AO432" s="16">
        <f ca="1">(G439-G442)^2</f>
        <v>0.1882616120504545</v>
      </c>
      <c r="AP432" s="16">
        <f ca="1">(G439-G443)^2</f>
        <v>0.24421276701130062</v>
      </c>
      <c r="AQ432" s="16">
        <f ca="1">(G439-G444)^2</f>
        <v>0.66724606127963193</v>
      </c>
      <c r="AR432" s="16">
        <f ca="1">(G439-G445)^2</f>
        <v>0.60327655823836335</v>
      </c>
      <c r="AS432" s="16">
        <f ca="1">(G439-G446)^2</f>
        <v>1.3230568933419768E-2</v>
      </c>
      <c r="AT432" s="16">
        <f ca="1">(G439-G447)^2</f>
        <v>5.1340520464936441E-5</v>
      </c>
      <c r="AU432" s="16">
        <f ca="1">(G439-G448)^2</f>
        <v>6.7910786535442143E-3</v>
      </c>
      <c r="AV432" s="16">
        <f ca="1">(G439-G449)^2</f>
        <v>0.92347094204549851</v>
      </c>
      <c r="AW432" s="16">
        <f ca="1">(G439-G450)^2</f>
        <v>1.3386833622856773</v>
      </c>
      <c r="AX432" s="16">
        <f ca="1">(G439-G451)^2</f>
        <v>0.76066613576349862</v>
      </c>
      <c r="AY432" s="16">
        <f ca="1">(G439-G452)^2</f>
        <v>0.99623313003498748</v>
      </c>
      <c r="AZ432" s="16">
        <f ca="1">(G439-G453)^2</f>
        <v>0.56335553919879022</v>
      </c>
      <c r="BA432" s="16">
        <f ca="1">(G439-G454)^2</f>
        <v>0.14210791061772257</v>
      </c>
      <c r="BB432" s="16">
        <f ca="1">(G439-G455)^2</f>
        <v>2.0104298649398507</v>
      </c>
    </row>
    <row r="433" spans="2:54" x14ac:dyDescent="0.25">
      <c r="B433" s="84"/>
      <c r="C433" s="71">
        <f t="shared" si="31"/>
        <v>392</v>
      </c>
      <c r="D433" s="19">
        <f t="shared" ca="1" si="29"/>
        <v>0.45931417619849857</v>
      </c>
      <c r="E433" s="19">
        <f t="shared" ca="1" si="30"/>
        <v>-0.10216166878292986</v>
      </c>
      <c r="F433" s="72">
        <f t="shared" ca="1" si="32"/>
        <v>-0.29658208168266642</v>
      </c>
      <c r="G433" s="66">
        <f ca="1">(F433-$F$38)*SQRT(1/$F$39)</f>
        <v>-0.85005954313115772</v>
      </c>
      <c r="H433" s="2"/>
      <c r="I433" s="4"/>
      <c r="J433" s="4"/>
      <c r="K433" s="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86"/>
      <c r="AM433" s="16">
        <f ca="1">(G440-G441)^2</f>
        <v>0.2517400335296413</v>
      </c>
      <c r="AN433" s="16">
        <f ca="1">(G440-G442)^2</f>
        <v>0.31426891024329329</v>
      </c>
      <c r="AO433" s="16">
        <f ca="1">(G440-G443)^2</f>
        <v>0.13503655487877139</v>
      </c>
      <c r="AP433" s="16">
        <f ca="1">(G440-G444)^2</f>
        <v>0.47630099131192039</v>
      </c>
      <c r="AQ433" s="16">
        <f ca="1">(G440-G445)^2</f>
        <v>0.4225040562899422</v>
      </c>
      <c r="AR433" s="16">
        <f ca="1">(G440-G446)^2</f>
        <v>5.8433339167134377E-2</v>
      </c>
      <c r="AS433" s="16">
        <f ca="1">(G440-G447)^2</f>
        <v>1.792142017421277E-2</v>
      </c>
      <c r="AT433" s="16">
        <f ca="1">(G440-G448)^2</f>
        <v>1.9622842320738505E-3</v>
      </c>
      <c r="AU433" s="16">
        <f ca="1">(G440-G449)^2</f>
        <v>0.69600355679654458</v>
      </c>
      <c r="AV433" s="16">
        <f ca="1">(G440-G450)^2</f>
        <v>1.0615369878202474</v>
      </c>
      <c r="AW433" s="16">
        <f ca="1">(G440-G451)^2</f>
        <v>0.55570476935298185</v>
      </c>
      <c r="AX433" s="16">
        <f ca="1">(G440-G452)^2</f>
        <v>0.7593538358639047</v>
      </c>
      <c r="AY433" s="16">
        <f ca="1">(G440-G453)^2</f>
        <v>0.38920686957337536</v>
      </c>
      <c r="AZ433" s="16">
        <f ca="1">(G440-G454)^2</f>
        <v>0.25369123314468173</v>
      </c>
      <c r="BA433" s="16">
        <f ca="1">(G440-G455)^2</f>
        <v>2.3857952151403716</v>
      </c>
      <c r="BB433" s="16">
        <f ca="1">(G440-G456)^2</f>
        <v>3.414979590271459</v>
      </c>
    </row>
    <row r="434" spans="2:54" x14ac:dyDescent="0.25">
      <c r="B434" s="84"/>
      <c r="C434" s="71">
        <f t="shared" si="31"/>
        <v>393</v>
      </c>
      <c r="D434" s="19">
        <f t="shared" ca="1" si="29"/>
        <v>0.52089442396167152</v>
      </c>
      <c r="E434" s="19">
        <f t="shared" ca="1" si="30"/>
        <v>5.2398521620476861E-2</v>
      </c>
      <c r="F434" s="72">
        <f t="shared" ca="1" si="32"/>
        <v>-0.10730980683143237</v>
      </c>
      <c r="G434" s="66">
        <f ca="1">(F434-$F$38)*SQRT(1/$F$39)</f>
        <v>-0.19067437290269093</v>
      </c>
      <c r="H434" s="2"/>
      <c r="I434" s="4"/>
      <c r="J434" s="4"/>
      <c r="K434" s="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86"/>
      <c r="AM434" s="16">
        <f ca="1">(G441-G442)^2</f>
        <v>3.4644886337145543E-3</v>
      </c>
      <c r="AN434" s="16">
        <f ca="1">(G441-G443)^2</f>
        <v>0.75552640523770498</v>
      </c>
      <c r="AO434" s="16">
        <f ca="1">(G441-G444)^2</f>
        <v>1.4205842437761325</v>
      </c>
      <c r="AP434" s="16">
        <f ca="1">(G441-G445)^2</f>
        <v>1.3265053420700585</v>
      </c>
      <c r="AQ434" s="16">
        <f ca="1">(G441-G446)^2</f>
        <v>6.7603706322900248E-2</v>
      </c>
      <c r="AR434" s="16">
        <f ca="1">(G441-G447)^2</f>
        <v>0.13532547318403784</v>
      </c>
      <c r="AS434" s="16">
        <f ca="1">(G441-G448)^2</f>
        <v>0.20925074868358443</v>
      </c>
      <c r="AT434" s="16">
        <f ca="1">(G441-G449)^2</f>
        <v>1.7849101417953943</v>
      </c>
      <c r="AU434" s="16">
        <f ca="1">(G441-G450)^2</f>
        <v>2.3471655199933807</v>
      </c>
      <c r="AV434" s="16">
        <f ca="1">(G441-G451)^2</f>
        <v>1.5554906230554284</v>
      </c>
      <c r="AW434" s="16">
        <f ca="1">(G441-G452)^2</f>
        <v>1.8855302824076452</v>
      </c>
      <c r="AX434" s="16">
        <f ca="1">(G441-G453)^2</f>
        <v>1.2669786926995776</v>
      </c>
      <c r="AY434" s="16">
        <f ca="1">(G441-G454)^2</f>
        <v>3.7662827506402317E-6</v>
      </c>
      <c r="AZ434" s="16">
        <f ca="1">(G441-G455)^2</f>
        <v>1.087567290995668</v>
      </c>
      <c r="BA434" s="16">
        <f ca="1">(G441-G456)^2</f>
        <v>1.8123333894281446</v>
      </c>
      <c r="BB434" s="16">
        <f ca="1">(G441-G457)^2</f>
        <v>1.2714852515737984</v>
      </c>
    </row>
    <row r="435" spans="2:54" ht="15.75" thickBot="1" x14ac:dyDescent="0.3">
      <c r="B435" s="84"/>
      <c r="C435" s="71">
        <f t="shared" si="31"/>
        <v>394</v>
      </c>
      <c r="D435" s="19">
        <f t="shared" ca="1" si="29"/>
        <v>0.91147541357769957</v>
      </c>
      <c r="E435" s="19">
        <f t="shared" ca="1" si="30"/>
        <v>1.3498965364650362</v>
      </c>
      <c r="F435" s="72">
        <f t="shared" ca="1" si="32"/>
        <v>0.15161124196802672</v>
      </c>
      <c r="G435" s="66">
        <f ca="1">(F435-$F$38)*SQRT(1/$F$39)</f>
        <v>0.71135261426463403</v>
      </c>
      <c r="H435" s="2"/>
      <c r="I435" s="4"/>
      <c r="J435" s="4"/>
      <c r="K435" s="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86"/>
      <c r="AM435" s="16">
        <f ca="1">(G442-G443)^2</f>
        <v>0.86131415893694119</v>
      </c>
      <c r="AN435" s="16">
        <f ca="1">(G442-G444)^2</f>
        <v>1.5643569355313525</v>
      </c>
      <c r="AO435" s="16">
        <f ca="1">(G442-G445)^2</f>
        <v>1.4655524649924365</v>
      </c>
      <c r="AP435" s="16">
        <f ca="1">(G442-G446)^2</f>
        <v>0.10167618555728408</v>
      </c>
      <c r="AQ435" s="16">
        <f ca="1">(G442-G447)^2</f>
        <v>0.1820950914768652</v>
      </c>
      <c r="AR435" s="16">
        <f ca="1">(G442-G448)^2</f>
        <v>0.26656491105486357</v>
      </c>
      <c r="AS435" s="16">
        <f ca="1">(G442-G449)^2</f>
        <v>1.9456489245582129</v>
      </c>
      <c r="AT435" s="16">
        <f ca="1">(G442-G450)^2</f>
        <v>2.5309822003572076</v>
      </c>
      <c r="AU435" s="16">
        <f ca="1">(G442-G451)^2</f>
        <v>1.7057744507889374</v>
      </c>
      <c r="AV435" s="16">
        <f ca="1">(G442-G452)^2</f>
        <v>2.0506412771208407</v>
      </c>
      <c r="AW435" s="16">
        <f ca="1">(G442-G453)^2</f>
        <v>1.4029487778945882</v>
      </c>
      <c r="AX435" s="16">
        <f ca="1">(G442-G454)^2</f>
        <v>3.2397970973304731E-3</v>
      </c>
      <c r="AY435" s="16">
        <f ca="1">(G442-G455)^2</f>
        <v>0.96826591274360307</v>
      </c>
      <c r="AZ435" s="16">
        <f ca="1">(G442-G456)^2</f>
        <v>1.6573200130058812</v>
      </c>
      <c r="BA435" s="16">
        <f ca="1">(G442-G457)^2</f>
        <v>1.1422086960348363</v>
      </c>
      <c r="BB435" s="16">
        <f ca="1">(G442-G458)^2</f>
        <v>0.14146403912195771</v>
      </c>
    </row>
    <row r="436" spans="2:54" ht="15.75" thickBot="1" x14ac:dyDescent="0.3">
      <c r="B436" s="84"/>
      <c r="C436" s="71">
        <f t="shared" si="31"/>
        <v>395</v>
      </c>
      <c r="D436" s="19">
        <f t="shared" ca="1" si="29"/>
        <v>0.91114828806670034</v>
      </c>
      <c r="E436" s="19">
        <f t="shared" ca="1" si="30"/>
        <v>1.3478599740225969</v>
      </c>
      <c r="F436" s="72">
        <f t="shared" ca="1" si="32"/>
        <v>0.12517577678924219</v>
      </c>
      <c r="G436" s="66">
        <f ca="1">(F436-$F$38)*SQRT(1/$F$39)</f>
        <v>0.61925696147722897</v>
      </c>
      <c r="H436" s="10"/>
      <c r="I436" s="15">
        <f ca="1">AVERAGE(G432:G441)</f>
        <v>0.21491796243047126</v>
      </c>
      <c r="J436" s="18">
        <f ca="1">_xlfn.VAR.P(G432:G441)</f>
        <v>0.36112511877266174</v>
      </c>
      <c r="K436" s="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86"/>
      <c r="AM436" s="16">
        <f ca="1">(G443-G444)^2</f>
        <v>0.10411749551404373</v>
      </c>
      <c r="AN436" s="16">
        <f ca="1">(G443-G445)^2</f>
        <v>7.9823154155887657E-2</v>
      </c>
      <c r="AO436" s="16">
        <f ca="1">(G443-G446)^2</f>
        <v>0.37112840705547251</v>
      </c>
      <c r="AP436" s="16">
        <f ca="1">(G443-G447)^2</f>
        <v>0.25134591819360691</v>
      </c>
      <c r="AQ436" s="16">
        <f ca="1">(G443-G448)^2</f>
        <v>0.16955525797976806</v>
      </c>
      <c r="AR436" s="16">
        <f ca="1">(G443-G449)^2</f>
        <v>0.2178976404888007</v>
      </c>
      <c r="AS436" s="16">
        <f ca="1">(G443-G450)^2</f>
        <v>0.43935152053739535</v>
      </c>
      <c r="AT436" s="16">
        <f ca="1">(G443-G451)^2</f>
        <v>0.14287105643789338</v>
      </c>
      <c r="AU436" s="16">
        <f ca="1">(G443-G452)^2</f>
        <v>0.25395139777287967</v>
      </c>
      <c r="AV436" s="16">
        <f ca="1">(G443-G453)^2</f>
        <v>6.5736478802072992E-2</v>
      </c>
      <c r="AW436" s="16">
        <f ca="1">(G443-G454)^2</f>
        <v>0.7589039089540448</v>
      </c>
      <c r="AX436" s="16">
        <f ca="1">(G443-G455)^2</f>
        <v>3.6560314291079092</v>
      </c>
      <c r="AY436" s="16">
        <f ca="1">(G443-G456)^2</f>
        <v>4.9081723642230966</v>
      </c>
      <c r="AZ436" s="16">
        <f ca="1">(G443-G457)^2</f>
        <v>3.9872572347269957</v>
      </c>
      <c r="BA436" s="16">
        <f ca="1">(G443-G458)^2</f>
        <v>1.7009042035225304</v>
      </c>
      <c r="BB436" s="16">
        <f ca="1">(G443-G459)^2</f>
        <v>3.1734715972879526</v>
      </c>
    </row>
    <row r="437" spans="2:54" x14ac:dyDescent="0.25">
      <c r="B437" s="84"/>
      <c r="C437" s="71">
        <f t="shared" si="31"/>
        <v>396</v>
      </c>
      <c r="D437" s="19">
        <f t="shared" ca="1" si="29"/>
        <v>0.11460223702232297</v>
      </c>
      <c r="E437" s="19">
        <f t="shared" ca="1" si="30"/>
        <v>-1.2024106265641017</v>
      </c>
      <c r="F437" s="72">
        <f t="shared" ca="1" si="32"/>
        <v>0.1460131943605186</v>
      </c>
      <c r="G437" s="66">
        <f ca="1">(F437-$F$38)*SQRT(1/$F$39)</f>
        <v>0.69185018276733679</v>
      </c>
      <c r="H437" s="2"/>
      <c r="I437" s="4"/>
      <c r="J437" s="4"/>
      <c r="K437" s="4"/>
      <c r="L437" s="87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86"/>
      <c r="AM437" s="16">
        <f ca="1">(G444-G445)^2</f>
        <v>1.6114211327332799E-3</v>
      </c>
      <c r="AN437" s="16">
        <f ca="1">(G444-G446)^2</f>
        <v>0.86839198359656855</v>
      </c>
      <c r="AO437" s="16">
        <f ca="1">(G444-G447)^2</f>
        <v>0.6790032567563612</v>
      </c>
      <c r="AP437" s="16">
        <f ca="1">(G444-G448)^2</f>
        <v>0.53940697268352045</v>
      </c>
      <c r="AQ437" s="16">
        <f ca="1">(G444-G449)^2</f>
        <v>2.077133702192983E-2</v>
      </c>
      <c r="AR437" s="16">
        <f ca="1">(G444-G450)^2</f>
        <v>0.11571123427001759</v>
      </c>
      <c r="AS437" s="16">
        <f ca="1">(G444-G451)^2</f>
        <v>3.0592459818749346E-3</v>
      </c>
      <c r="AT437" s="16">
        <f ca="1">(G444-G452)^2</f>
        <v>3.2856448762406891E-2</v>
      </c>
      <c r="AU437" s="16">
        <f ca="1">(G444-G453)^2</f>
        <v>4.3931930199574134E-3</v>
      </c>
      <c r="AV437" s="16">
        <f ca="1">(G444-G454)^2</f>
        <v>1.4252141626431223</v>
      </c>
      <c r="AW437" s="16">
        <f ca="1">(G444-G455)^2</f>
        <v>4.9940967937304421</v>
      </c>
      <c r="AX437" s="16">
        <f ca="1">(G444-G456)^2</f>
        <v>6.4420123700364655</v>
      </c>
      <c r="AY437" s="16">
        <f ca="1">(G444-G457)^2</f>
        <v>5.3800069310648855</v>
      </c>
      <c r="AZ437" s="16">
        <f ca="1">(G444-G458)^2</f>
        <v>2.6466721865432943</v>
      </c>
      <c r="BA437" s="16">
        <f ca="1">(G444-G459)^2</f>
        <v>4.4272219294843422</v>
      </c>
      <c r="BB437" s="16">
        <f ca="1">(G444-G460)^2</f>
        <v>5.9602834704667806</v>
      </c>
    </row>
    <row r="438" spans="2:54" x14ac:dyDescent="0.25">
      <c r="B438" s="84"/>
      <c r="C438" s="71">
        <f t="shared" si="31"/>
        <v>397</v>
      </c>
      <c r="D438" s="19">
        <f t="shared" ca="1" si="29"/>
        <v>0.42298008613626459</v>
      </c>
      <c r="E438" s="19">
        <f t="shared" ca="1" si="30"/>
        <v>-0.19427549494745119</v>
      </c>
      <c r="F438" s="72">
        <f t="shared" ca="1" si="32"/>
        <v>0.19666888311390573</v>
      </c>
      <c r="G438" s="66">
        <f ca="1">(F438-$F$38)*SQRT(1/$F$39)</f>
        <v>0.86832404814432196</v>
      </c>
      <c r="H438" s="2"/>
      <c r="I438" s="4"/>
      <c r="J438" s="4"/>
      <c r="K438" s="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86"/>
      <c r="AM438" s="16">
        <f ca="1">(G445-G446)^2</f>
        <v>0.79518775947074161</v>
      </c>
      <c r="AN438" s="16">
        <f ca="1">(G445-G447)^2</f>
        <v>0.61445849307975342</v>
      </c>
      <c r="AO438" s="16">
        <f ca="1">(G445-G448)^2</f>
        <v>0.48205359771125872</v>
      </c>
      <c r="AP438" s="16">
        <f ca="1">(G445-G449)^2</f>
        <v>3.3953647737104534E-2</v>
      </c>
      <c r="AQ438" s="16">
        <f ca="1">(G445-G450)^2</f>
        <v>0.14463269225350284</v>
      </c>
      <c r="AR438" s="16">
        <f ca="1">(G445-G451)^2</f>
        <v>9.1112678061465308E-3</v>
      </c>
      <c r="AS438" s="16">
        <f ca="1">(G445-G452)^2</f>
        <v>4.9020612026066654E-2</v>
      </c>
      <c r="AT438" s="16">
        <f ca="1">(G445-G453)^2</f>
        <v>6.8322934325031081E-4</v>
      </c>
      <c r="AU438" s="16">
        <f ca="1">(G445-G454)^2</f>
        <v>1.330979452495477</v>
      </c>
      <c r="AV438" s="16">
        <f ca="1">(G445-G455)^2</f>
        <v>4.8162914585405545</v>
      </c>
      <c r="AW438" s="16">
        <f ca="1">(G445-G456)^2</f>
        <v>6.2398514194363672</v>
      </c>
      <c r="AX438" s="16">
        <f ca="1">(G445-G457)^2</f>
        <v>5.1953985158431681</v>
      </c>
      <c r="AY438" s="16">
        <f ca="1">(G445-G458)^2</f>
        <v>2.5176711504935176</v>
      </c>
      <c r="AZ438" s="16">
        <f ca="1">(G445-G459)^2</f>
        <v>4.2599059226905087</v>
      </c>
      <c r="BA438" s="16">
        <f ca="1">(G445-G460)^2</f>
        <v>5.7658895167610575</v>
      </c>
      <c r="BB438" s="16">
        <f ca="1">(G445-G461)^2</f>
        <v>5.5788967502138451</v>
      </c>
    </row>
    <row r="439" spans="2:54" x14ac:dyDescent="0.25">
      <c r="B439" s="84"/>
      <c r="C439" s="71">
        <f t="shared" si="31"/>
        <v>398</v>
      </c>
      <c r="D439" s="19">
        <f t="shared" ca="1" si="29"/>
        <v>0.71950998855460402</v>
      </c>
      <c r="E439" s="19">
        <f t="shared" ca="1" si="30"/>
        <v>0.58138645706583258</v>
      </c>
      <c r="F439" s="72">
        <f t="shared" ca="1" si="32"/>
        <v>7.6887960996121593E-2</v>
      </c>
      <c r="G439" s="66">
        <f ca="1">(F439-$F$38)*SQRT(1/$F$39)</f>
        <v>0.45103227214154168</v>
      </c>
      <c r="H439" s="2"/>
      <c r="I439" s="4"/>
      <c r="J439" s="4"/>
      <c r="K439" s="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86"/>
      <c r="AM439" s="16">
        <f ca="1">(G446-G447)^2</f>
        <v>1.1633559618335237E-2</v>
      </c>
      <c r="AN439" s="16">
        <f ca="1">(G446-G448)^2</f>
        <v>3.897947808077231E-2</v>
      </c>
      <c r="AO439" s="16">
        <f ca="1">(G446-G449)^2</f>
        <v>1.1577720513658549</v>
      </c>
      <c r="AP439" s="16">
        <f ca="1">(G446-G450)^2</f>
        <v>1.6180833697708799</v>
      </c>
      <c r="AQ439" s="16">
        <f ca="1">(G446-G451)^2</f>
        <v>0.97453613994868549</v>
      </c>
      <c r="AR439" s="16">
        <f ca="1">(G446-G452)^2</f>
        <v>1.2390784293380805</v>
      </c>
      <c r="AS439" s="16">
        <f ca="1">(G446-G453)^2</f>
        <v>0.74925358388133256</v>
      </c>
      <c r="AT439" s="16">
        <f ca="1">(G446-G454)^2</f>
        <v>6.8616659749848194E-2</v>
      </c>
      <c r="AU439" s="16">
        <f ca="1">(G446-G455)^2</f>
        <v>1.6974756340196138</v>
      </c>
      <c r="AV439" s="16">
        <f ca="1">(G446-G456)^2</f>
        <v>2.5799955339348482</v>
      </c>
      <c r="AW439" s="16">
        <f ca="1">(G446-G457)^2</f>
        <v>1.9254578368160833</v>
      </c>
      <c r="AX439" s="16">
        <f ca="1">(G446-G458)^2</f>
        <v>0.48300288447811141</v>
      </c>
      <c r="AY439" s="16">
        <f ca="1">(G446-G459)^2</f>
        <v>1.3741019428494612</v>
      </c>
      <c r="AZ439" s="16">
        <f ca="1">(G446-G460)^2</f>
        <v>2.2785711098899157</v>
      </c>
      <c r="BA439" s="16">
        <f ca="1">(G446-G461)^2</f>
        <v>2.1615933668470619</v>
      </c>
      <c r="BB439" s="16">
        <f ca="1">(G446-G462)^2</f>
        <v>1.6717682658785891</v>
      </c>
    </row>
    <row r="440" spans="2:54" x14ac:dyDescent="0.25">
      <c r="B440" s="84"/>
      <c r="C440" s="71">
        <f t="shared" si="31"/>
        <v>399</v>
      </c>
      <c r="D440" s="19">
        <f t="shared" ca="1" si="29"/>
        <v>0.97716112034409053</v>
      </c>
      <c r="E440" s="19">
        <f t="shared" ca="1" si="30"/>
        <v>1.9983589442274663</v>
      </c>
      <c r="F440" s="72">
        <f t="shared" ca="1" si="32"/>
        <v>0.11325801164002142</v>
      </c>
      <c r="G440" s="66">
        <f ca="1">(F440-$F$38)*SQRT(1/$F$39)</f>
        <v>0.5777379507936069</v>
      </c>
      <c r="H440" s="2"/>
      <c r="I440" s="4"/>
      <c r="J440" s="4"/>
      <c r="K440" s="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86"/>
      <c r="AM440" s="16">
        <f ca="1">(G447-G448)^2</f>
        <v>8.0233637325575688E-3</v>
      </c>
      <c r="AN440" s="16">
        <f ca="1">(G447-G449)^2</f>
        <v>0.93729348132262369</v>
      </c>
      <c r="AO440" s="16">
        <f ca="1">(G447-G450)^2</f>
        <v>1.3553152577495082</v>
      </c>
      <c r="AP440" s="16">
        <f ca="1">(G447-G451)^2</f>
        <v>0.77321595544106891</v>
      </c>
      <c r="AQ440" s="16">
        <f ca="1">(G447-G452)^2</f>
        <v>1.0105879145323986</v>
      </c>
      <c r="AR440" s="16">
        <f ca="1">(G447-G453)^2</f>
        <v>0.57416289507611862</v>
      </c>
      <c r="AS440" s="16">
        <f ca="1">(G447-G454)^2</f>
        <v>0.13675706858173925</v>
      </c>
      <c r="AT440" s="16">
        <f ca="1">(G447-G455)^2</f>
        <v>1.9901620996114588</v>
      </c>
      <c r="AU440" s="16">
        <f ca="1">(G447-G456)^2</f>
        <v>2.9381231446367182</v>
      </c>
      <c r="AV440" s="16">
        <f ca="1">(G447-G457)^2</f>
        <v>2.2364235098949745</v>
      </c>
      <c r="AW440" s="16">
        <f ca="1">(G447-G458)^2</f>
        <v>0.6445569944209969</v>
      </c>
      <c r="AX440" s="16">
        <f ca="1">(G447-G459)^2</f>
        <v>1.6386046138579347</v>
      </c>
      <c r="AY440" s="16">
        <f ca="1">(G447-G460)^2</f>
        <v>2.6158295632219879</v>
      </c>
      <c r="AZ440" s="16">
        <f ca="1">(G447-G461)^2</f>
        <v>2.490383199011367</v>
      </c>
      <c r="BA440" s="16">
        <f ca="1">(G447-G462)^2</f>
        <v>1.9623184136672192</v>
      </c>
      <c r="BB440" s="16">
        <f ca="1">(G447-G463)^2</f>
        <v>1.1299604706835686</v>
      </c>
    </row>
    <row r="441" spans="2:54" ht="15.75" thickBot="1" x14ac:dyDescent="0.3">
      <c r="B441" s="84"/>
      <c r="C441" s="71">
        <f t="shared" si="31"/>
        <v>400</v>
      </c>
      <c r="D441" s="19">
        <f t="shared" ca="1" si="29"/>
        <v>0.27170599969241072</v>
      </c>
      <c r="E441" s="19">
        <f t="shared" ca="1" si="30"/>
        <v>-0.60766150486931991</v>
      </c>
      <c r="F441" s="72">
        <f t="shared" ca="1" si="32"/>
        <v>-3.0762373926164589E-2</v>
      </c>
      <c r="G441" s="67">
        <f ca="1">(F441-$F$38)*SQRT(1/$F$39)</f>
        <v>7.6000934489605945E-2</v>
      </c>
      <c r="H441" s="2"/>
      <c r="I441" s="4"/>
      <c r="J441" s="4"/>
      <c r="K441" s="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86"/>
      <c r="AM441" s="16">
        <f ca="1">(G448-G449)^2</f>
        <v>0.77187813513370418</v>
      </c>
      <c r="AN441" s="16">
        <f ca="1">(G448-G450)^2</f>
        <v>1.1547798788198675</v>
      </c>
      <c r="AO441" s="16">
        <f ca="1">(G448-G451)^2</f>
        <v>0.62371099975999567</v>
      </c>
      <c r="AP441" s="16">
        <f ca="1">(G448-G452)^2</f>
        <v>0.83851891949290547</v>
      </c>
      <c r="AQ441" s="16">
        <f ca="1">(G448-G453)^2</f>
        <v>0.44644064747727458</v>
      </c>
      <c r="AR441" s="16">
        <f ca="1">(G448-G454)^2</f>
        <v>0.21103001206329192</v>
      </c>
      <c r="AS441" s="16">
        <f ca="1">(G448-G455)^2</f>
        <v>2.2509129403775447</v>
      </c>
      <c r="AT441" s="16">
        <f ca="1">(G448-G456)^2</f>
        <v>3.2532206406596149</v>
      </c>
      <c r="AU441" s="16">
        <f ca="1">(G448-G457)^2</f>
        <v>2.5123546135674624</v>
      </c>
      <c r="AV441" s="16">
        <f ca="1">(G448-G458)^2</f>
        <v>0.79640685380166154</v>
      </c>
      <c r="AW441" s="16">
        <f ca="1">(G448-G459)^2</f>
        <v>1.8759497674913141</v>
      </c>
      <c r="AX441" s="16">
        <f ca="1">(G448-G460)^2</f>
        <v>2.9135959306533912</v>
      </c>
      <c r="AY441" s="16">
        <f ca="1">(G448-G461)^2</f>
        <v>2.7811166633000837</v>
      </c>
      <c r="AZ441" s="16">
        <f ca="1">(G448-G462)^2</f>
        <v>2.2212951148308413</v>
      </c>
      <c r="BA441" s="16">
        <f ca="1">(G448-G463)^2</f>
        <v>1.3284158050482258</v>
      </c>
      <c r="BB441" s="16">
        <f ca="1">(G448-G464)^2</f>
        <v>1.856874991445842</v>
      </c>
    </row>
    <row r="442" spans="2:54" x14ac:dyDescent="0.25">
      <c r="B442" s="84"/>
      <c r="C442" s="71">
        <f t="shared" si="31"/>
        <v>401</v>
      </c>
      <c r="D442" s="19">
        <f t="shared" ca="1" si="29"/>
        <v>0.71319597495345166</v>
      </c>
      <c r="E442" s="19">
        <f t="shared" ca="1" si="30"/>
        <v>0.56274571496192327</v>
      </c>
      <c r="F442" s="72">
        <f t="shared" ca="1" si="32"/>
        <v>-4.7657731857984803E-2</v>
      </c>
      <c r="G442" s="62">
        <f ca="1">(F442-$F$38)*SQRT(1/$F$39)</f>
        <v>1.7141027645349437E-2</v>
      </c>
      <c r="H442" s="2"/>
      <c r="I442" s="4"/>
      <c r="J442" s="4"/>
      <c r="K442" s="4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86"/>
      <c r="AM442" s="16">
        <f ca="1">(G449-G450)^2</f>
        <v>3.843203240008794E-2</v>
      </c>
      <c r="AN442" s="16">
        <f ca="1">(G449-G451)^2</f>
        <v>7.887605951508803E-3</v>
      </c>
      <c r="AO442" s="16">
        <f ca="1">(G449-G452)^2</f>
        <v>1.3794414818529221E-3</v>
      </c>
      <c r="AP442" s="16">
        <f ca="1">(G449-G453)^2</f>
        <v>4.4269764174964504E-2</v>
      </c>
      <c r="AQ442" s="16">
        <f ca="1">(G449-G454)^2</f>
        <v>1.7900994557940519</v>
      </c>
      <c r="AR442" s="16">
        <f ca="1">(G449-G455)^2</f>
        <v>5.6590236014974851</v>
      </c>
      <c r="AS442" s="16">
        <f ca="1">(G449-G456)^2</f>
        <v>7.1943825316541403</v>
      </c>
      <c r="AT442" s="16">
        <f ca="1">(G449-G457)^2</f>
        <v>6.0693586660808538</v>
      </c>
      <c r="AU442" s="16">
        <f ca="1">(G449-G458)^2</f>
        <v>3.1363781457600828</v>
      </c>
      <c r="AV442" s="16">
        <f ca="1">(G449-G459)^2</f>
        <v>5.0544891651509287</v>
      </c>
      <c r="AW442" s="16">
        <f ca="1">(G449-G460)^2</f>
        <v>6.6847679783511085</v>
      </c>
      <c r="AX442" s="16">
        <f ca="1">(G449-G461)^2</f>
        <v>6.4833075077925271</v>
      </c>
      <c r="AY442" s="16">
        <f ca="1">(G449-G462)^2</f>
        <v>5.6120043868019236</v>
      </c>
      <c r="AZ442" s="16">
        <f ca="1">(G449-G463)^2</f>
        <v>4.1255100909004279</v>
      </c>
      <c r="BA442" s="16">
        <f ca="1">(G449-G464)^2</f>
        <v>5.0231475849540477</v>
      </c>
      <c r="BB442" s="16">
        <f ca="1">(G449-G465)^2</f>
        <v>2.6091650592288302</v>
      </c>
    </row>
    <row r="443" spans="2:54" x14ac:dyDescent="0.25">
      <c r="B443" s="84"/>
      <c r="C443" s="71">
        <f t="shared" si="31"/>
        <v>402</v>
      </c>
      <c r="D443" s="19">
        <f t="shared" ca="1" si="29"/>
        <v>5.231831336949766E-2</v>
      </c>
      <c r="E443" s="19">
        <f t="shared" ca="1" si="30"/>
        <v>-1.6227791389465664</v>
      </c>
      <c r="F443" s="72">
        <f t="shared" ca="1" si="32"/>
        <v>0.21873883257381613</v>
      </c>
      <c r="G443" s="63">
        <f ca="1">(F443-$F$38)*SQRT(1/$F$39)</f>
        <v>0.94521115373331976</v>
      </c>
      <c r="H443" s="2"/>
      <c r="I443" s="4"/>
      <c r="J443" s="4"/>
      <c r="K443" s="4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86"/>
      <c r="AM443" s="16">
        <f ca="1">(G450-G451)^2</f>
        <v>8.1141282625669317E-2</v>
      </c>
      <c r="AN443" s="16">
        <f ca="1">(G450-G452)^2</f>
        <v>2.5249229587245514E-2</v>
      </c>
      <c r="AO443" s="16">
        <f ca="1">(G450-G453)^2</f>
        <v>0.16519729975229208</v>
      </c>
      <c r="AP443" s="16">
        <f ca="1">(G450-G454)^2</f>
        <v>2.3531157437125714</v>
      </c>
      <c r="AQ443" s="16">
        <f ca="1">(G450-G455)^2</f>
        <v>6.6301673329892346</v>
      </c>
      <c r="AR443" s="16">
        <f ca="1">(G450-G456)^2</f>
        <v>8.2844699116946217</v>
      </c>
      <c r="AS443" s="16">
        <f ca="1">(G450-G457)^2</f>
        <v>7.0737260770701598</v>
      </c>
      <c r="AT443" s="16">
        <f ca="1">(G450-G458)^2</f>
        <v>3.8691800695488436</v>
      </c>
      <c r="AU443" s="16">
        <f ca="1">(G450-G459)^2</f>
        <v>5.9744069691003343</v>
      </c>
      <c r="AV443" s="16">
        <f ca="1">(G450-G460)^2</f>
        <v>7.73692427213801</v>
      </c>
      <c r="AW443" s="16">
        <f ca="1">(G450-G461)^2</f>
        <v>7.5200715174410968</v>
      </c>
      <c r="AX443" s="16">
        <f ca="1">(G450-G462)^2</f>
        <v>6.5792652181160136</v>
      </c>
      <c r="AY443" s="16">
        <f ca="1">(G450-G463)^2</f>
        <v>4.9603132364892728</v>
      </c>
      <c r="AZ443" s="16">
        <f ca="1">(G450-G464)^2</f>
        <v>5.9403282065089114</v>
      </c>
      <c r="BA443" s="16">
        <f ca="1">(G450-G465)^2</f>
        <v>3.2809232827609756</v>
      </c>
      <c r="BB443" s="16">
        <f ca="1">(G450-G466)^2</f>
        <v>0.98264781041981486</v>
      </c>
    </row>
    <row r="444" spans="2:54" x14ac:dyDescent="0.25">
      <c r="B444" s="84"/>
      <c r="C444" s="71">
        <f t="shared" si="31"/>
        <v>403</v>
      </c>
      <c r="D444" s="19">
        <f t="shared" ca="1" si="29"/>
        <v>7.7839974151902247E-2</v>
      </c>
      <c r="E444" s="19">
        <f t="shared" ca="1" si="30"/>
        <v>-1.4197518120785546</v>
      </c>
      <c r="F444" s="72">
        <f t="shared" ca="1" si="32"/>
        <v>0.31135987889916844</v>
      </c>
      <c r="G444" s="63">
        <f ca="1">(F444-$F$38)*SQRT(1/$F$39)</f>
        <v>1.2678835813035163</v>
      </c>
      <c r="H444" s="2"/>
      <c r="I444" s="4"/>
      <c r="J444" s="4"/>
      <c r="K444" s="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86"/>
      <c r="AM444" s="16">
        <f ca="1">(G451-G452)^2</f>
        <v>1.5864165241017195E-2</v>
      </c>
      <c r="AN444" s="16">
        <f ca="1">(G451-G453)^2</f>
        <v>1.4784521405598886E-2</v>
      </c>
      <c r="AO444" s="16">
        <f ca="1">(G451-G454)^2</f>
        <v>1.5603352229450682</v>
      </c>
      <c r="AP444" s="16">
        <f ca="1">(G451-G455)^2</f>
        <v>5.244365833606607</v>
      </c>
      <c r="AQ444" s="16">
        <f ca="1">(G451-G456)^2</f>
        <v>6.7258398511035988</v>
      </c>
      <c r="AR444" s="16">
        <f ca="1">(G451-G457)^2</f>
        <v>5.6396496105440894</v>
      </c>
      <c r="AS444" s="16">
        <f ca="1">(G451-G458)^2</f>
        <v>2.8296961096373483</v>
      </c>
      <c r="AT444" s="16">
        <f ca="1">(G451-G459)^2</f>
        <v>4.6630382238977832</v>
      </c>
      <c r="AU444" s="16">
        <f ca="1">(G451-G460)^2</f>
        <v>6.2334091768458038</v>
      </c>
      <c r="AV444" s="16">
        <f ca="1">(G451-G461)^2</f>
        <v>6.038921856148912</v>
      </c>
      <c r="AW444" s="16">
        <f ca="1">(G451-G462)^2</f>
        <v>5.1991056849855459</v>
      </c>
      <c r="AX444" s="16">
        <f ca="1">(G451-G463)^2</f>
        <v>3.7726185514125383</v>
      </c>
      <c r="AY444" s="16">
        <f ca="1">(G451-G464)^2</f>
        <v>4.6329366664853291</v>
      </c>
      <c r="AZ444" s="16">
        <f ca="1">(G451-G465)^2</f>
        <v>2.3301375847147625</v>
      </c>
      <c r="BA444" s="16">
        <f ca="1">(G451-G466)^2</f>
        <v>0.4990473690449661</v>
      </c>
      <c r="BB444" s="16">
        <f ca="1">(G451-G467)^2</f>
        <v>0.44974247328725242</v>
      </c>
    </row>
    <row r="445" spans="2:54" ht="15.75" thickBot="1" x14ac:dyDescent="0.3">
      <c r="B445" s="84"/>
      <c r="C445" s="71">
        <f t="shared" si="31"/>
        <v>404</v>
      </c>
      <c r="D445" s="19">
        <f t="shared" ca="1" si="29"/>
        <v>0.67453445390933531</v>
      </c>
      <c r="E445" s="19">
        <f t="shared" ca="1" si="30"/>
        <v>0.45246907870337466</v>
      </c>
      <c r="F445" s="72">
        <f t="shared" ca="1" si="32"/>
        <v>0.29983722933909235</v>
      </c>
      <c r="G445" s="63">
        <f ca="1">(F445-$F$38)*SQRT(1/$F$39)</f>
        <v>1.2277410710091503</v>
      </c>
      <c r="H445" s="2"/>
      <c r="I445" s="4"/>
      <c r="J445" s="4"/>
      <c r="K445" s="4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86"/>
      <c r="AM445" s="16">
        <f ca="1">(G452-G453)^2</f>
        <v>6.1278351390963291E-2</v>
      </c>
      <c r="AN445" s="16">
        <f ca="1">(G452-G454)^2</f>
        <v>1.8908637541901181</v>
      </c>
      <c r="AO445" s="16">
        <f ca="1">(G452-G455)^2</f>
        <v>5.8371094877139909</v>
      </c>
      <c r="AP445" s="16">
        <f ca="1">(G452-G456)^2</f>
        <v>7.3950028293927526</v>
      </c>
      <c r="AQ445" s="16">
        <f ca="1">(G452-G457)^2</f>
        <v>6.2537389284596152</v>
      </c>
      <c r="AR445" s="16">
        <f ca="1">(G452-G458)^2</f>
        <v>3.2693090998449983</v>
      </c>
      <c r="AS445" s="16">
        <f ca="1">(G452-G459)^2</f>
        <v>5.222870067991483</v>
      </c>
      <c r="AT445" s="16">
        <f ca="1">(G452-G460)^2</f>
        <v>6.8782020604527574</v>
      </c>
      <c r="AU445" s="16">
        <f ca="1">(G452-G461)^2</f>
        <v>6.6738254521325491</v>
      </c>
      <c r="AV445" s="16">
        <f ca="1">(G452-G462)^2</f>
        <v>5.7893546400395337</v>
      </c>
      <c r="AW445" s="16">
        <f ca="1">(G452-G463)^2</f>
        <v>4.277765637225837</v>
      </c>
      <c r="AX445" s="16">
        <f ca="1">(G452-G464)^2</f>
        <v>5.1910099162252719</v>
      </c>
      <c r="AY445" s="16">
        <f ca="1">(G452-G465)^2</f>
        <v>2.730531008547215</v>
      </c>
      <c r="AZ445" s="16">
        <f ca="1">(G452-G466)^2</f>
        <v>0.69286624679030817</v>
      </c>
      <c r="BA445" s="16">
        <f ca="1">(G452-G467)^2</f>
        <v>0.63454199790732602</v>
      </c>
      <c r="BB445" s="16">
        <f ca="1">(G452-G468)^2</f>
        <v>0.84740836188636426</v>
      </c>
    </row>
    <row r="446" spans="2:54" ht="15.75" thickBot="1" x14ac:dyDescent="0.3">
      <c r="B446" s="84"/>
      <c r="C446" s="71">
        <f t="shared" si="31"/>
        <v>405</v>
      </c>
      <c r="D446" s="19">
        <f t="shared" ca="1" si="29"/>
        <v>0.40736528964359653</v>
      </c>
      <c r="E446" s="19">
        <f t="shared" ca="1" si="30"/>
        <v>-0.23432770476301001</v>
      </c>
      <c r="F446" s="72">
        <f t="shared" ca="1" si="32"/>
        <v>4.3871000785998461E-2</v>
      </c>
      <c r="G446" s="63">
        <f ca="1">(F446-$F$38)*SQRT(1/$F$39)</f>
        <v>0.33600806193595162</v>
      </c>
      <c r="H446" s="10"/>
      <c r="I446" s="14">
        <f ca="1">AVERAGE(G442:G451)</f>
        <v>0.91145395921741046</v>
      </c>
      <c r="J446" s="18">
        <f ca="1">_xlfn.VAR.P(G442:G451)</f>
        <v>0.26260091274839625</v>
      </c>
      <c r="K446" s="17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86"/>
      <c r="AM446" s="16">
        <f ca="1">(G453-G454)^2</f>
        <v>1.2713513489995951</v>
      </c>
      <c r="AN446" s="16">
        <f ca="1">(G453-G455)^2</f>
        <v>4.7022466328994943</v>
      </c>
      <c r="AO446" s="16">
        <f ca="1">(G453-G456)^2</f>
        <v>6.1099475194401451</v>
      </c>
      <c r="AP446" s="16">
        <f ca="1">(G453-G457)^2</f>
        <v>5.0769238882754593</v>
      </c>
      <c r="AQ446" s="16">
        <f ca="1">(G453-G458)^2</f>
        <v>2.4354050746757978</v>
      </c>
      <c r="AR446" s="16">
        <f ca="1">(G453-G459)^2</f>
        <v>4.1526911867912588</v>
      </c>
      <c r="AS446" s="16">
        <f ca="1">(G453-G460)^2</f>
        <v>5.6410430698075746</v>
      </c>
      <c r="AT446" s="16">
        <f ca="1">(G453-G461)^2</f>
        <v>5.4561025976167592</v>
      </c>
      <c r="AU446" s="16">
        <f ca="1">(G453-G462)^2</f>
        <v>4.6593947986927962</v>
      </c>
      <c r="AV446" s="16">
        <f ca="1">(G453-G463)^2</f>
        <v>3.3150626882287253</v>
      </c>
      <c r="AW446" s="16">
        <f ca="1">(G453-G464)^2</f>
        <v>4.1242873283960098</v>
      </c>
      <c r="AX446" s="16">
        <f ca="1">(G453-G465)^2</f>
        <v>1.9737080492787273</v>
      </c>
      <c r="AY446" s="16">
        <f ca="1">(G453-G466)^2</f>
        <v>0.34203926534630613</v>
      </c>
      <c r="AZ446" s="16">
        <f ca="1">(G453-G467)^2</f>
        <v>0.30144140706080619</v>
      </c>
      <c r="BA446" s="16">
        <f ca="1">(G453-G468)^2</f>
        <v>0.45293332658091162</v>
      </c>
      <c r="BB446" s="16">
        <f ca="1">(G453-G469)^2</f>
        <v>0.5202864222610688</v>
      </c>
    </row>
    <row r="447" spans="2:54" x14ac:dyDescent="0.25">
      <c r="B447" s="84"/>
      <c r="C447" s="71">
        <f t="shared" si="31"/>
        <v>406</v>
      </c>
      <c r="D447" s="19">
        <f t="shared" ca="1" si="29"/>
        <v>0.87738450907947463</v>
      </c>
      <c r="E447" s="19">
        <f t="shared" ca="1" si="30"/>
        <v>1.1620110367725742</v>
      </c>
      <c r="F447" s="72">
        <f t="shared" ca="1" si="32"/>
        <v>7.483122778961418E-2</v>
      </c>
      <c r="G447" s="63">
        <f ca="1">(F447-$F$38)*SQRT(1/$F$39)</f>
        <v>0.44386704217559247</v>
      </c>
      <c r="H447" s="2"/>
      <c r="I447" s="4"/>
      <c r="J447" s="4"/>
      <c r="K447" s="4"/>
      <c r="L447" s="87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86"/>
      <c r="AM447" s="16">
        <f ca="1">(G454-G455)^2</f>
        <v>1.0835232994159778</v>
      </c>
      <c r="AN447" s="16">
        <f ca="1">(G454-G456)^2</f>
        <v>1.8071119246220291</v>
      </c>
      <c r="AO447" s="16">
        <f ca="1">(G454-G457)^2</f>
        <v>1.2671123648108091</v>
      </c>
      <c r="AP447" s="16">
        <f ca="1">(G454-G458)^2</f>
        <v>0.18752041166964217</v>
      </c>
      <c r="AQ447" s="16">
        <f ca="1">(G454-G459)^2</f>
        <v>0.82859716355290436</v>
      </c>
      <c r="AR447" s="16">
        <f ca="1">(G454-G460)^2</f>
        <v>1.5563706262667836</v>
      </c>
      <c r="AS447" s="16">
        <f ca="1">(G454-G461)^2</f>
        <v>1.4599598943139649</v>
      </c>
      <c r="AT447" s="16">
        <f ca="1">(G454-G462)^2</f>
        <v>1.0630042223887159</v>
      </c>
      <c r="AU447" s="16">
        <f ca="1">(G454-G463)^2</f>
        <v>0.48051125187267407</v>
      </c>
      <c r="AV447" s="16">
        <f ca="1">(G454-G464)^2</f>
        <v>0.81593639073189506</v>
      </c>
      <c r="AW447" s="16">
        <f ca="1">(G454-G465)^2</f>
        <v>7.6920265612669278E-2</v>
      </c>
      <c r="AX447" s="16">
        <f ca="1">(G454-G466)^2</f>
        <v>0.29452431117661221</v>
      </c>
      <c r="AY447" s="16">
        <f ca="1">(G454-G467)^2</f>
        <v>0.33466846583572119</v>
      </c>
      <c r="AZ447" s="16">
        <f ca="1">(G454-G468)^2</f>
        <v>0.20660566372652958</v>
      </c>
      <c r="BA447" s="16">
        <f ca="1">(G454-G469)^2</f>
        <v>0.16502553128731023</v>
      </c>
      <c r="BB447" s="16">
        <f ca="1">(G454-G470)^2</f>
        <v>1.4294465335329522E-2</v>
      </c>
    </row>
    <row r="448" spans="2:54" x14ac:dyDescent="0.25">
      <c r="B448" s="84"/>
      <c r="C448" s="71">
        <f t="shared" si="31"/>
        <v>407</v>
      </c>
      <c r="D448" s="19">
        <f t="shared" ca="1" si="29"/>
        <v>0.95800154735649024</v>
      </c>
      <c r="E448" s="19">
        <f t="shared" ca="1" si="30"/>
        <v>1.7279515821857088</v>
      </c>
      <c r="F448" s="72">
        <f t="shared" ca="1" si="32"/>
        <v>0.10054264804073008</v>
      </c>
      <c r="G448" s="63">
        <f ca="1">(F448-$F$38)*SQRT(1/$F$39)</f>
        <v>0.53344027329157695</v>
      </c>
      <c r="H448" s="2"/>
      <c r="I448" s="4"/>
      <c r="J448" s="4"/>
      <c r="K448" s="4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86"/>
      <c r="AM448" s="16">
        <f ca="1">(G455-G456)^2</f>
        <v>9.2029946418157385E-2</v>
      </c>
      <c r="AN448" s="16">
        <f ca="1">(G455-G457)^2</f>
        <v>7.1802921314785785E-3</v>
      </c>
      <c r="AO448" s="16">
        <f ca="1">(G455-G458)^2</f>
        <v>0.3695277985025241</v>
      </c>
      <c r="AP448" s="16">
        <f ca="1">(G455-G459)^2</f>
        <v>1.706971690474204E-2</v>
      </c>
      <c r="AQ448" s="16">
        <f ca="1">(G455-G460)^2</f>
        <v>4.2692480983719909E-2</v>
      </c>
      <c r="AR448" s="16">
        <f ca="1">(G455-G461)^2</f>
        <v>2.8010624448321999E-2</v>
      </c>
      <c r="AS448" s="16">
        <f ca="1">(G455-G462)^2</f>
        <v>9.8075178751357492E-5</v>
      </c>
      <c r="AT448" s="16">
        <f ca="1">(G455-G463)^2</f>
        <v>0.12091967431512177</v>
      </c>
      <c r="AU448" s="16">
        <f ca="1">(G455-G464)^2</f>
        <v>1.8942644014669236E-2</v>
      </c>
      <c r="AV448" s="16">
        <f ca="1">(G455-G465)^2</f>
        <v>0.58305322916011948</v>
      </c>
      <c r="AW448" s="16">
        <f ca="1">(G455-G466)^2</f>
        <v>2.5078687529054808</v>
      </c>
      <c r="AX448" s="16">
        <f ca="1">(G455-G467)^2</f>
        <v>2.6225523097944103</v>
      </c>
      <c r="AY448" s="16">
        <f ca="1">(G455-G468)^2</f>
        <v>2.2364102119031437</v>
      </c>
      <c r="AZ448" s="16">
        <f ca="1">(G455-G469)^2</f>
        <v>2.0942651144493234</v>
      </c>
      <c r="BA448" s="16">
        <f ca="1">(G455-G470)^2</f>
        <v>1.346722455293881</v>
      </c>
      <c r="BB448" s="16">
        <f ca="1">(G455-G471)^2</f>
        <v>1.1846522213831125</v>
      </c>
    </row>
    <row r="449" spans="2:54" x14ac:dyDescent="0.25">
      <c r="B449" s="84"/>
      <c r="C449" s="71">
        <f t="shared" si="31"/>
        <v>408</v>
      </c>
      <c r="D449" s="19">
        <f t="shared" ca="1" si="29"/>
        <v>0.79518814897556822</v>
      </c>
      <c r="E449" s="19">
        <f t="shared" ca="1" si="30"/>
        <v>0.82455601463142425</v>
      </c>
      <c r="F449" s="72">
        <f t="shared" ca="1" si="32"/>
        <v>0.35272935800319966</v>
      </c>
      <c r="G449" s="63">
        <f ca="1">(F449-$F$38)*SQRT(1/$F$39)</f>
        <v>1.4120062270672193</v>
      </c>
      <c r="H449" s="2"/>
      <c r="I449" s="4"/>
      <c r="J449" s="4"/>
      <c r="K449" s="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86"/>
      <c r="AM449" s="16">
        <f ca="1">(G456-G457)^2</f>
        <v>4.7798103790352119E-2</v>
      </c>
      <c r="AN449" s="16">
        <f ca="1">(G456-G458)^2</f>
        <v>0.83038086510816078</v>
      </c>
      <c r="AO449" s="16">
        <f ca="1">(G456-G459)^2</f>
        <v>0.18836945913735895</v>
      </c>
      <c r="AP449" s="16">
        <f ca="1">(G456-G460)^2</f>
        <v>9.3591674348527266E-3</v>
      </c>
      <c r="AQ449" s="16">
        <f ca="1">(G456-G461)^2</f>
        <v>1.8496171373091216E-2</v>
      </c>
      <c r="AR449" s="16">
        <f ca="1">(G456-G462)^2</f>
        <v>9.8136633232033338E-2</v>
      </c>
      <c r="AS449" s="16">
        <f ca="1">(G456-G463)^2</f>
        <v>0.42393048382869547</v>
      </c>
      <c r="AT449" s="16">
        <f ca="1">(G456-G464)^2</f>
        <v>0.19447805165994014</v>
      </c>
      <c r="AU449" s="16">
        <f ca="1">(G456-G465)^2</f>
        <v>1.1383686488603106</v>
      </c>
      <c r="AV449" s="16">
        <f ca="1">(G456-G466)^2</f>
        <v>3.5607296458561954</v>
      </c>
      <c r="AW449" s="16">
        <f ca="1">(G456-G467)^2</f>
        <v>3.6971367810084073</v>
      </c>
      <c r="AX449" s="16">
        <f ca="1">(G456-G468)^2</f>
        <v>3.2357806941080947</v>
      </c>
      <c r="AY449" s="16">
        <f ca="1">(G456-G469)^2</f>
        <v>3.0643271930088676</v>
      </c>
      <c r="AZ449" s="16">
        <f ca="1">(G456-G470)^2</f>
        <v>2.1428512453435991</v>
      </c>
      <c r="BA449" s="16">
        <f ca="1">(G456-G471)^2</f>
        <v>1.9370562449970332</v>
      </c>
      <c r="BB449" s="16">
        <f ca="1">(G456-G472)^2</f>
        <v>2.5656672775287888</v>
      </c>
    </row>
    <row r="450" spans="2:54" x14ac:dyDescent="0.25">
      <c r="B450" s="84"/>
      <c r="C450" s="71">
        <f t="shared" si="31"/>
        <v>409</v>
      </c>
      <c r="D450" s="19">
        <f t="shared" ca="1" si="29"/>
        <v>0.67531490648983084</v>
      </c>
      <c r="E450" s="19">
        <f t="shared" ca="1" si="30"/>
        <v>0.45463731190499568</v>
      </c>
      <c r="F450" s="72">
        <f t="shared" ca="1" si="32"/>
        <v>0.40900163675864681</v>
      </c>
      <c r="G450" s="63">
        <f ca="1">(F450-$F$38)*SQRT(1/$F$39)</f>
        <v>1.6080471217807661</v>
      </c>
      <c r="H450" s="2"/>
      <c r="I450" s="4"/>
      <c r="J450" s="4"/>
      <c r="K450" s="4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86"/>
      <c r="AM450" s="16">
        <f ca="1">(G457-G458)^2</f>
        <v>0.47972881755728303</v>
      </c>
      <c r="AN450" s="16">
        <f ca="1">(G457-G459)^2</f>
        <v>4.6391874718920999E-2</v>
      </c>
      <c r="AO450" s="16">
        <f ca="1">(G457-G460)^2</f>
        <v>1.4855949428250357E-2</v>
      </c>
      <c r="AP450" s="16">
        <f ca="1">(G457-G461)^2</f>
        <v>6.8272450033570273E-3</v>
      </c>
      <c r="AQ450" s="16">
        <f ca="1">(G457-G462)^2</f>
        <v>8.9567098667799709E-3</v>
      </c>
      <c r="AR450" s="16">
        <f ca="1">(G457-G463)^2</f>
        <v>0.18703174347820939</v>
      </c>
      <c r="AS450" s="16">
        <f ca="1">(G457-G464)^2</f>
        <v>4.9447919984764235E-2</v>
      </c>
      <c r="AT450" s="16">
        <f ca="1">(G457-G465)^2</f>
        <v>0.71963974237190897</v>
      </c>
      <c r="AU450" s="16">
        <f ca="1">(G457-G466)^2</f>
        <v>2.7834310882013127</v>
      </c>
      <c r="AV450" s="16">
        <f ca="1">(G457-G467)^2</f>
        <v>2.9041825369917058</v>
      </c>
      <c r="AW450" s="16">
        <f ca="1">(G457-G468)^2</f>
        <v>2.497031452953983</v>
      </c>
      <c r="AX450" s="16">
        <f ca="1">(G457-G469)^2</f>
        <v>2.3466998485182358</v>
      </c>
      <c r="AY450" s="16">
        <f ca="1">(G457-G470)^2</f>
        <v>1.5505736466355087</v>
      </c>
      <c r="AZ450" s="16">
        <f ca="1">(G457-G471)^2</f>
        <v>1.3762900861293883</v>
      </c>
      <c r="BA450" s="16">
        <f ca="1">(G457-G472)^2</f>
        <v>1.9130825408016672</v>
      </c>
      <c r="BB450" s="16">
        <f ca="1">(G457-G473)^2</f>
        <v>1.6318239275751933</v>
      </c>
    </row>
    <row r="451" spans="2:54" ht="15.75" thickBot="1" x14ac:dyDescent="0.3">
      <c r="B451" s="84"/>
      <c r="C451" s="71">
        <f t="shared" si="31"/>
        <v>410</v>
      </c>
      <c r="D451" s="19">
        <f t="shared" ca="1" si="29"/>
        <v>0.20688719638989883</v>
      </c>
      <c r="E451" s="19">
        <f t="shared" ca="1" si="30"/>
        <v>-0.81726956985656651</v>
      </c>
      <c r="F451" s="72">
        <f t="shared" ca="1" si="32"/>
        <v>0.32723638832474533</v>
      </c>
      <c r="G451" s="64">
        <f ca="1">(F451-$F$38)*SQRT(1/$F$39)</f>
        <v>1.3231940322316631</v>
      </c>
      <c r="H451" s="2"/>
      <c r="I451" s="4"/>
      <c r="J451" s="4"/>
      <c r="K451" s="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86"/>
      <c r="AM451" s="16">
        <f ca="1">(G458-G459)^2</f>
        <v>0.22775501594480302</v>
      </c>
      <c r="AN451" s="16">
        <f ca="1">(G458-G460)^2</f>
        <v>0.66342584081421219</v>
      </c>
      <c r="AO451" s="16">
        <f ca="1">(G458-G461)^2</f>
        <v>0.6010152460739665</v>
      </c>
      <c r="AP451" s="16">
        <f ca="1">(G458-G462)^2</f>
        <v>0.35758569014584191</v>
      </c>
      <c r="AQ451" s="16">
        <f ca="1">(G458-G463)^2</f>
        <v>6.7679540990695869E-2</v>
      </c>
      <c r="AR451" s="16">
        <f ca="1">(G458-G464)^2</f>
        <v>0.22114042679308313</v>
      </c>
      <c r="AS451" s="16">
        <f ca="1">(G458-G465)^2</f>
        <v>2.4239762434545179E-2</v>
      </c>
      <c r="AT451" s="16">
        <f ca="1">(G458-G466)^2</f>
        <v>0.95206310579975595</v>
      </c>
      <c r="AU451" s="16">
        <f ca="1">(G458-G467)^2</f>
        <v>1.0232164954521665</v>
      </c>
      <c r="AV451" s="16">
        <f ca="1">(G458-G468)^2</f>
        <v>0.78778978525664867</v>
      </c>
      <c r="AW451" s="16">
        <f ca="1">(G458-G469)^2</f>
        <v>0.70437348913830411</v>
      </c>
      <c r="AX451" s="16">
        <f ca="1">(G458-G470)^2</f>
        <v>0.30536204546994555</v>
      </c>
      <c r="AY451" s="16">
        <f ca="1">(G458-G471)^2</f>
        <v>0.23090842666098604</v>
      </c>
      <c r="AZ451" s="16">
        <f ca="1">(G458-G472)^2</f>
        <v>0.47681467236153807</v>
      </c>
      <c r="BA451" s="16">
        <f ca="1">(G458-G473)^2</f>
        <v>0.34199577997161557</v>
      </c>
      <c r="BB451" s="16">
        <f ca="1">(G458-G474)^2</f>
        <v>3.6619363514813326E-2</v>
      </c>
    </row>
    <row r="452" spans="2:54" x14ac:dyDescent="0.25">
      <c r="B452" s="84"/>
      <c r="C452" s="71">
        <f t="shared" si="31"/>
        <v>411</v>
      </c>
      <c r="D452" s="19">
        <f t="shared" ca="1" si="29"/>
        <v>0.39469646574430228</v>
      </c>
      <c r="E452" s="19">
        <f t="shared" ca="1" si="30"/>
        <v>-0.2670990078295471</v>
      </c>
      <c r="F452" s="72">
        <f t="shared" ca="1" si="32"/>
        <v>0.36339039541237583</v>
      </c>
      <c r="G452" s="65">
        <f ca="1">(F452-$F$38)*SQRT(1/$F$39)</f>
        <v>1.449147060146903</v>
      </c>
      <c r="H452" s="2"/>
      <c r="I452" s="4"/>
      <c r="J452" s="4"/>
      <c r="K452" s="4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86"/>
      <c r="AM452" s="16">
        <f ca="1">(G459-G460)^2</f>
        <v>0.11375288465398409</v>
      </c>
      <c r="AN452" s="16">
        <f ca="1">(G459-G461)^2</f>
        <v>8.8812866075878877E-2</v>
      </c>
      <c r="AO452" s="16">
        <f ca="1">(G459-G462)^2</f>
        <v>1.4580039748614619E-2</v>
      </c>
      <c r="AP452" s="16">
        <f ca="1">(G459-G463)^2</f>
        <v>4.7125435576875513E-2</v>
      </c>
      <c r="AQ452" s="16">
        <f ca="1">(G459-G464)^2</f>
        <v>4.8736477055075485E-5</v>
      </c>
      <c r="AR452" s="16">
        <f ca="1">(G459-G465)^2</f>
        <v>0.40059797457348223</v>
      </c>
      <c r="AS452" s="16">
        <f ca="1">(G459-G466)^2</f>
        <v>2.1111336382949539</v>
      </c>
      <c r="AT452" s="16">
        <f ca="1">(G459-G467)^2</f>
        <v>2.2164614165470828</v>
      </c>
      <c r="AU452" s="16">
        <f ca="1">(G459-G468)^2</f>
        <v>1.8627120222441005</v>
      </c>
      <c r="AV452" s="16">
        <f ca="1">(G459-G469)^2</f>
        <v>1.7331892899172945</v>
      </c>
      <c r="AW452" s="16">
        <f ca="1">(G459-G470)^2</f>
        <v>1.0605551621808769</v>
      </c>
      <c r="AX452" s="16">
        <f ca="1">(G459-G471)^2</f>
        <v>0.91731604489192997</v>
      </c>
      <c r="AY452" s="16">
        <f ca="1">(G459-G472)^2</f>
        <v>1.3636506645343556</v>
      </c>
      <c r="AZ452" s="16">
        <f ca="1">(G459-G473)^2</f>
        <v>1.1279308898663576</v>
      </c>
      <c r="BA452" s="16">
        <f ca="1">(G459-G474)^2</f>
        <v>0.44702424911415345</v>
      </c>
      <c r="BB452" s="16">
        <f ca="1">(G459-G475)^2</f>
        <v>1.0416678098554863</v>
      </c>
    </row>
    <row r="453" spans="2:54" x14ac:dyDescent="0.25">
      <c r="B453" s="84"/>
      <c r="C453" s="71">
        <f t="shared" si="31"/>
        <v>412</v>
      </c>
      <c r="D453" s="19">
        <f t="shared" ca="1" si="29"/>
        <v>0.80110403966839849</v>
      </c>
      <c r="E453" s="19">
        <f t="shared" ca="1" si="30"/>
        <v>0.8455713377241979</v>
      </c>
      <c r="F453" s="72">
        <f t="shared" ca="1" si="32"/>
        <v>0.29233429611141842</v>
      </c>
      <c r="G453" s="66">
        <f ca="1">(F453-$F$38)*SQRT(1/$F$39)</f>
        <v>1.2016024148988926</v>
      </c>
      <c r="H453" s="2"/>
      <c r="I453" s="4"/>
      <c r="J453" s="4"/>
      <c r="K453" s="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86"/>
      <c r="AM453" s="16">
        <f ca="1">(G460-G461)^2</f>
        <v>1.5411779978789144E-3</v>
      </c>
      <c r="AN453" s="16">
        <f ca="1">(G460-G462)^2</f>
        <v>4.6883023732931538E-2</v>
      </c>
      <c r="AO453" s="16">
        <f ca="1">(G460-G463)^2</f>
        <v>0.30731129790249034</v>
      </c>
      <c r="AP453" s="16">
        <f ca="1">(G460-G464)^2</f>
        <v>0.11851072501729504</v>
      </c>
      <c r="AQ453" s="16">
        <f ca="1">(G460-G465)^2</f>
        <v>0.94128961452745996</v>
      </c>
      <c r="AR453" s="16">
        <f ca="1">(G460-G466)^2</f>
        <v>3.2049835410978784</v>
      </c>
      <c r="AS453" s="16">
        <f ca="1">(G460-G467)^2</f>
        <v>3.3344630350444042</v>
      </c>
      <c r="AT453" s="16">
        <f ca="1">(G460-G468)^2</f>
        <v>2.89709266187818</v>
      </c>
      <c r="AU453" s="16">
        <f ca="1">(G460-G469)^2</f>
        <v>2.7349856000398365</v>
      </c>
      <c r="AV453" s="16">
        <f ca="1">(G460-G470)^2</f>
        <v>1.8689769148079367</v>
      </c>
      <c r="AW453" s="16">
        <f ca="1">(G460-G471)^2</f>
        <v>1.677125726571812</v>
      </c>
      <c r="AX453" s="16">
        <f ca="1">(G460-G472)^2</f>
        <v>2.2651070384559828</v>
      </c>
      <c r="AY453" s="16">
        <f ca="1">(G460-G473)^2</f>
        <v>1.9580786165247581</v>
      </c>
      <c r="AZ453" s="16">
        <f ca="1">(G460-G474)^2</f>
        <v>1.0117773459499775</v>
      </c>
      <c r="BA453" s="16">
        <f ca="1">(G460-G475)^2</f>
        <v>1.8438761200012281</v>
      </c>
      <c r="BB453" s="16">
        <f ca="1">(G460-G476)^2</f>
        <v>0.803878106378074</v>
      </c>
    </row>
    <row r="454" spans="2:54" x14ac:dyDescent="0.25">
      <c r="B454" s="84"/>
      <c r="C454" s="71">
        <f t="shared" si="31"/>
        <v>413</v>
      </c>
      <c r="D454" s="19">
        <f t="shared" ca="1" si="29"/>
        <v>0.87519037290511914</v>
      </c>
      <c r="E454" s="19">
        <f t="shared" ca="1" si="30"/>
        <v>1.1512746706405992</v>
      </c>
      <c r="F454" s="72">
        <f t="shared" ca="1" si="32"/>
        <v>-3.1319436891971704E-2</v>
      </c>
      <c r="G454" s="66">
        <f ca="1">(F454-$F$38)*SQRT(1/$F$39)</f>
        <v>7.4060243182200197E-2</v>
      </c>
      <c r="H454" s="2"/>
      <c r="I454" s="4"/>
      <c r="J454" s="4"/>
      <c r="K454" s="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86"/>
      <c r="AM454" s="16">
        <f ca="1">(G461-G462)^2</f>
        <v>3.1423603547072444E-2</v>
      </c>
      <c r="AN454" s="16">
        <f ca="1">(G461-G463)^2</f>
        <v>0.26532678643647079</v>
      </c>
      <c r="AO454" s="16">
        <f ca="1">(G461-G464)^2</f>
        <v>9.3022576578184565E-2</v>
      </c>
      <c r="AP454" s="16">
        <f ca="1">(G461-G465)^2</f>
        <v>0.86665481616686624</v>
      </c>
      <c r="AQ454" s="16">
        <f ca="1">(G461-G466)^2</f>
        <v>3.0659622757888192</v>
      </c>
      <c r="AR454" s="16">
        <f ca="1">(G461-G467)^2</f>
        <v>3.1926305604508673</v>
      </c>
      <c r="AS454" s="16">
        <f ca="1">(G461-G468)^2</f>
        <v>2.7649934946459882</v>
      </c>
      <c r="AT454" s="16">
        <f ca="1">(G461-G469)^2</f>
        <v>2.6066791807353846</v>
      </c>
      <c r="AU454" s="16">
        <f ca="1">(G461-G470)^2</f>
        <v>1.7631788902813772</v>
      </c>
      <c r="AV454" s="16">
        <f ca="1">(G461-G471)^2</f>
        <v>1.5769860456144449</v>
      </c>
      <c r="AW454" s="16">
        <f ca="1">(G461-G472)^2</f>
        <v>2.1484799782422512</v>
      </c>
      <c r="AX454" s="16">
        <f ca="1">(G461-G473)^2</f>
        <v>1.8497517339789993</v>
      </c>
      <c r="AY454" s="16">
        <f ca="1">(G461-G474)^2</f>
        <v>0.93434184424225142</v>
      </c>
      <c r="AZ454" s="16">
        <f ca="1">(G461-G475)^2</f>
        <v>1.7388013272074807</v>
      </c>
      <c r="BA454" s="16">
        <f ca="1">(G461-G476)^2</f>
        <v>0.73502271484230441</v>
      </c>
      <c r="BB454" s="16">
        <f ca="1">(G461-G477)^2</f>
        <v>0.94214700552009534</v>
      </c>
    </row>
    <row r="455" spans="2:54" ht="15.75" thickBot="1" x14ac:dyDescent="0.3">
      <c r="B455" s="84"/>
      <c r="C455" s="71">
        <f t="shared" si="31"/>
        <v>414</v>
      </c>
      <c r="D455" s="19">
        <f t="shared" ca="1" si="29"/>
        <v>0.21163624209254739</v>
      </c>
      <c r="E455" s="19">
        <f t="shared" ca="1" si="30"/>
        <v>-0.80075674576863576</v>
      </c>
      <c r="F455" s="72">
        <f t="shared" ca="1" si="32"/>
        <v>-0.33011005292569845</v>
      </c>
      <c r="G455" s="66">
        <f ca="1">(F455-$F$38)*SQRT(1/$F$39)</f>
        <v>-0.96686400930497185</v>
      </c>
      <c r="H455" s="2"/>
      <c r="I455" s="4"/>
      <c r="J455" s="4"/>
      <c r="K455" s="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86"/>
      <c r="AM455" s="16">
        <f ca="1">(G462-G463)^2</f>
        <v>0.11413030623152635</v>
      </c>
      <c r="AN455" s="16">
        <f ca="1">(G462-G464)^2</f>
        <v>1.6314694103468544E-2</v>
      </c>
      <c r="AO455" s="16">
        <f ca="1">(G462-G465)^2</f>
        <v>0.56802740938136265</v>
      </c>
      <c r="AP455" s="16">
        <f ca="1">(G462-G466)^2</f>
        <v>2.4766006248567991</v>
      </c>
      <c r="AQ455" s="16">
        <f ca="1">(G462-G467)^2</f>
        <v>2.5905750183147505</v>
      </c>
      <c r="AR455" s="16">
        <f ca="1">(G462-G468)^2</f>
        <v>2.2068882714644942</v>
      </c>
      <c r="AS455" s="16">
        <f ca="1">(G462-G469)^2</f>
        <v>2.0656999430951117</v>
      </c>
      <c r="AT455" s="16">
        <f ca="1">(G462-G470)^2</f>
        <v>1.323835313873138</v>
      </c>
      <c r="AU455" s="16">
        <f ca="1">(G462-G471)^2</f>
        <v>1.1631924693642692</v>
      </c>
      <c r="AV455" s="16">
        <f ca="1">(G462-G472)^2</f>
        <v>1.6602383700804488</v>
      </c>
      <c r="AW455" s="16">
        <f ca="1">(G462-G473)^2</f>
        <v>1.3989892110186164</v>
      </c>
      <c r="AX455" s="16">
        <f ca="1">(G462-G474)^2</f>
        <v>0.62306798534812624</v>
      </c>
      <c r="AY455" s="16">
        <f ca="1">(G462-G475)^2</f>
        <v>1.3027234717053164</v>
      </c>
      <c r="AZ455" s="16">
        <f ca="1">(G462-G476)^2</f>
        <v>0.46249196399189529</v>
      </c>
      <c r="BA455" s="16">
        <f ca="1">(G462-G477)^2</f>
        <v>0.62944473683710744</v>
      </c>
      <c r="BB455" s="16">
        <f ca="1">(G462-G478)^2</f>
        <v>1.4356995206475167</v>
      </c>
    </row>
    <row r="456" spans="2:54" ht="15.75" thickBot="1" x14ac:dyDescent="0.3">
      <c r="B456" s="84"/>
      <c r="C456" s="71">
        <f t="shared" si="31"/>
        <v>415</v>
      </c>
      <c r="D456" s="19">
        <f t="shared" ca="1" si="29"/>
        <v>0.32745606667620175</v>
      </c>
      <c r="E456" s="19">
        <f t="shared" ca="1" si="30"/>
        <v>-0.44694865406954187</v>
      </c>
      <c r="F456" s="72">
        <f t="shared" ca="1" si="32"/>
        <v>-0.41718884800015293</v>
      </c>
      <c r="G456" s="66">
        <f ca="1">(F456-$F$38)*SQRT(1/$F$39)</f>
        <v>-1.2702283882589904</v>
      </c>
      <c r="H456" s="10"/>
      <c r="I456" s="15">
        <f ca="1">AVERAGE(G452:G461)</f>
        <v>-0.40667855595085839</v>
      </c>
      <c r="J456" s="18">
        <f ca="1">_xlfn.VAR.P(G452:G461)</f>
        <v>0.90413128579228697</v>
      </c>
      <c r="K456" s="17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86"/>
      <c r="AM456" s="16">
        <f ca="1">(G463-G464)^2</f>
        <v>4.4143180328634839E-2</v>
      </c>
      <c r="AN456" s="16">
        <f ca="1">(G463-G465)^2</f>
        <v>0.17292636472963674</v>
      </c>
      <c r="AO456" s="16">
        <f ca="1">(G463-G466)^2</f>
        <v>1.5274244132335801</v>
      </c>
      <c r="AP456" s="16">
        <f ca="1">(G463-G467)^2</f>
        <v>1.6172070575940869</v>
      </c>
      <c r="AQ456" s="16">
        <f ca="1">(G463-G468)^2</f>
        <v>1.3172798980766562</v>
      </c>
      <c r="AR456" s="16">
        <f ca="1">(G463-G469)^2</f>
        <v>1.2087299103546214</v>
      </c>
      <c r="AS456" s="16">
        <f ca="1">(G463-G470)^2</f>
        <v>0.66056037244434662</v>
      </c>
      <c r="AT456" s="16">
        <f ca="1">(G463-G471)^2</f>
        <v>0.54861017728354067</v>
      </c>
      <c r="AU456" s="16">
        <f ca="1">(G463-G472)^2</f>
        <v>0.90377459502124691</v>
      </c>
      <c r="AV456" s="16">
        <f ca="1">(G463-G473)^2</f>
        <v>0.71395228301651592</v>
      </c>
      <c r="AW456" s="16">
        <f ca="1">(G463-G474)^2</f>
        <v>0.2038656000227152</v>
      </c>
      <c r="AX456" s="16">
        <f ca="1">(G463-G475)^2</f>
        <v>0.64567227203638378</v>
      </c>
      <c r="AY456" s="16">
        <f ca="1">(G463-G476)^2</f>
        <v>0.11712537369411943</v>
      </c>
      <c r="AZ456" s="16">
        <f ca="1">(G463-G477)^2</f>
        <v>0.20752011837885323</v>
      </c>
      <c r="BA456" s="16">
        <f ca="1">(G463-G478)^2</f>
        <v>0.74024517794366052</v>
      </c>
      <c r="BB456" s="16">
        <f ca="1">(G463-G479)^2</f>
        <v>0.98283757876651157</v>
      </c>
    </row>
    <row r="457" spans="2:54" x14ac:dyDescent="0.25">
      <c r="B457" s="84"/>
      <c r="C457" s="71">
        <f t="shared" si="31"/>
        <v>416</v>
      </c>
      <c r="D457" s="19">
        <f t="shared" ca="1" si="29"/>
        <v>0.56488501126926027</v>
      </c>
      <c r="E457" s="19">
        <f t="shared" ca="1" si="30"/>
        <v>0.16336637320092554</v>
      </c>
      <c r="F457" s="72">
        <f t="shared" ca="1" si="32"/>
        <v>-0.35443315057644659</v>
      </c>
      <c r="G457" s="66">
        <f ca="1">(F457-$F$38)*SQRT(1/$F$39)</f>
        <v>-1.0516006137417711</v>
      </c>
      <c r="H457" s="2"/>
      <c r="I457" s="4"/>
      <c r="J457" s="4"/>
      <c r="K457" s="4"/>
      <c r="L457" s="87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86"/>
      <c r="AM457" s="16">
        <f ca="1">(G464-G465)^2</f>
        <v>0.39180957712689213</v>
      </c>
      <c r="AN457" s="16">
        <f ca="1">(G464-G466)^2</f>
        <v>2.0908955104383606</v>
      </c>
      <c r="AO457" s="16">
        <f ca="1">(G464-G467)^2</f>
        <v>2.1957233763648283</v>
      </c>
      <c r="AP457" s="16">
        <f ca="1">(G464-G468)^2</f>
        <v>1.8437048387242294</v>
      </c>
      <c r="AQ457" s="16">
        <f ca="1">(G464-G469)^2</f>
        <v>1.7148565639867872</v>
      </c>
      <c r="AR457" s="16">
        <f ca="1">(G464-G470)^2</f>
        <v>1.04622506388911</v>
      </c>
      <c r="AS457" s="16">
        <f ca="1">(G464-G471)^2</f>
        <v>0.90399215973010982</v>
      </c>
      <c r="AT457" s="16">
        <f ca="1">(G464-G472)^2</f>
        <v>1.3473948581692188</v>
      </c>
      <c r="AU457" s="16">
        <f ca="1">(G464-G473)^2</f>
        <v>1.1131510892700958</v>
      </c>
      <c r="AV457" s="16">
        <f ca="1">(G464-G474)^2</f>
        <v>0.43773780759397374</v>
      </c>
      <c r="AW457" s="16">
        <f ca="1">(G464-G475)^2</f>
        <v>1.0274663225709251</v>
      </c>
      <c r="AX457" s="16">
        <f ca="1">(G464-G476)^2</f>
        <v>0.30507796250548541</v>
      </c>
      <c r="AY457" s="16">
        <f ca="1">(G464-G477)^2</f>
        <v>0.44308532468587297</v>
      </c>
      <c r="AZ457" s="16">
        <f ca="1">(G464-G478)^2</f>
        <v>1.1459227349358116</v>
      </c>
      <c r="BA457" s="16">
        <f ca="1">(G464-G479)^2</f>
        <v>1.4435648513178285</v>
      </c>
      <c r="BB457" s="16">
        <f ca="1">(G464-G480)^2</f>
        <v>0.39706043816639774</v>
      </c>
    </row>
    <row r="458" spans="2:54" x14ac:dyDescent="0.25">
      <c r="B458" s="84"/>
      <c r="C458" s="71">
        <f t="shared" si="31"/>
        <v>417</v>
      </c>
      <c r="D458" s="19">
        <f t="shared" ca="1" si="29"/>
        <v>0.64817349549222858</v>
      </c>
      <c r="E458" s="19">
        <f t="shared" ca="1" si="30"/>
        <v>0.38039394446204311</v>
      </c>
      <c r="F458" s="72">
        <f t="shared" ca="1" si="32"/>
        <v>-0.15561971498940572</v>
      </c>
      <c r="G458" s="66">
        <f ca="1">(F458-$F$38)*SQRT(1/$F$39)</f>
        <v>-0.35897602743452556</v>
      </c>
      <c r="H458" s="2"/>
      <c r="I458" s="4"/>
      <c r="J458" s="4"/>
      <c r="K458" s="4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86"/>
      <c r="AM458" s="16">
        <f ca="1">(G465-G466)^2</f>
        <v>0.67247539411596968</v>
      </c>
      <c r="AN458" s="16">
        <f ca="1">(G465-G467)^2</f>
        <v>0.73247991103591481</v>
      </c>
      <c r="AO458" s="16">
        <f ca="1">(G465-G468)^2</f>
        <v>0.53565417076349064</v>
      </c>
      <c r="AP458" s="16">
        <f ca="1">(G465-G469)^2</f>
        <v>0.46727939581049943</v>
      </c>
      <c r="AQ458" s="16">
        <f ca="1">(G465-G470)^2</f>
        <v>0.15753317696069249</v>
      </c>
      <c r="AR458" s="16">
        <f ca="1">(G465-G471)^2</f>
        <v>0.10551977726947591</v>
      </c>
      <c r="AS458" s="16">
        <f ca="1">(G465-G472)^2</f>
        <v>0.28603932478425936</v>
      </c>
      <c r="AT458" s="16">
        <f ca="1">(G465-G473)^2</f>
        <v>0.18413780535125993</v>
      </c>
      <c r="AU458" s="16">
        <f ca="1">(G465-G474)^2</f>
        <v>1.2723934628955022E-3</v>
      </c>
      <c r="AV458" s="16">
        <f ca="1">(G465-G475)^2</f>
        <v>0.15030600981289627</v>
      </c>
      <c r="AW458" s="16">
        <f ca="1">(G465-G476)^2</f>
        <v>5.4181838977706209E-3</v>
      </c>
      <c r="AX458" s="16">
        <f ca="1">(G465-G477)^2</f>
        <v>1.5760584009445193E-3</v>
      </c>
      <c r="AY458" s="16">
        <f ca="1">(G465-G478)^2</f>
        <v>0.19760768771571127</v>
      </c>
      <c r="AZ458" s="16">
        <f ca="1">(G465-G479)^2</f>
        <v>0.33124340496294513</v>
      </c>
      <c r="BA458" s="16">
        <f ca="1">(G465-G480)^2</f>
        <v>1.7475532417200864E-5</v>
      </c>
      <c r="BB458" s="16">
        <f ca="1">(G465-G481)^2</f>
        <v>0.37975546808729133</v>
      </c>
    </row>
    <row r="459" spans="2:54" x14ac:dyDescent="0.25">
      <c r="B459" s="84"/>
      <c r="C459" s="71">
        <f t="shared" si="31"/>
        <v>418</v>
      </c>
      <c r="D459" s="19">
        <f t="shared" ca="1" si="29"/>
        <v>3.3457874578541769E-2</v>
      </c>
      <c r="E459" s="19">
        <f t="shared" ca="1" si="30"/>
        <v>-1.8322394808515832</v>
      </c>
      <c r="F459" s="72">
        <f t="shared" ca="1" si="32"/>
        <v>-0.29260748678294957</v>
      </c>
      <c r="G459" s="66">
        <f ca="1">(F459-$F$38)*SQRT(1/$F$39)</f>
        <v>-0.83621288261736137</v>
      </c>
      <c r="H459" s="2"/>
      <c r="I459" s="4"/>
      <c r="J459" s="4"/>
      <c r="K459" s="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86"/>
      <c r="AM459" s="16">
        <f ca="1">(G466-G467)^2</f>
        <v>1.2819573164171518E-3</v>
      </c>
      <c r="AN459" s="16">
        <f ca="1">(G466-G468)^2</f>
        <v>7.772535335264597E-3</v>
      </c>
      <c r="AO459" s="16">
        <f ca="1">(G466-G469)^2</f>
        <v>1.8623404477042312E-2</v>
      </c>
      <c r="AP459" s="16">
        <f ca="1">(G466-G470)^2</f>
        <v>0.17904870975499057</v>
      </c>
      <c r="AQ459" s="16">
        <f ca="1">(G466-G471)^2</f>
        <v>0.24523085649068779</v>
      </c>
      <c r="AR459" s="16">
        <f ca="1">(G466-G472)^2</f>
        <v>8.1350178652595292E-2</v>
      </c>
      <c r="AS459" s="16">
        <f ca="1">(G466-G473)^2</f>
        <v>0.15282873466216376</v>
      </c>
      <c r="AT459" s="16">
        <f ca="1">(G466-G474)^2</f>
        <v>0.6152446835439086</v>
      </c>
      <c r="AU459" s="16">
        <f ca="1">(G466-G475)^2</f>
        <v>0.18692892673961656</v>
      </c>
      <c r="AV459" s="16">
        <f ca="1">(G466-G476)^2</f>
        <v>0.7986179807175201</v>
      </c>
      <c r="AW459" s="16">
        <f ca="1">(G466-G477)^2</f>
        <v>0.60894045515625472</v>
      </c>
      <c r="AX459" s="16">
        <f ca="1">(G466-G478)^2</f>
        <v>0.14101159651088363</v>
      </c>
      <c r="AY459" s="16">
        <f ca="1">(G466-G479)^2</f>
        <v>5.9784396059780677E-2</v>
      </c>
      <c r="AZ459" s="16">
        <f ca="1">(G466-G480)^2</f>
        <v>0.66563667083282041</v>
      </c>
      <c r="BA459" s="16">
        <f ca="1">(G466-G481)^2</f>
        <v>4.1535639953356886E-2</v>
      </c>
      <c r="BB459" s="16">
        <f ca="1">(G466-G482)^2</f>
        <v>4.5146154473885189E-2</v>
      </c>
    </row>
    <row r="460" spans="2:54" x14ac:dyDescent="0.25">
      <c r="B460" s="84"/>
      <c r="C460" s="71">
        <f t="shared" si="31"/>
        <v>419</v>
      </c>
      <c r="D460" s="19">
        <f t="shared" ca="1" si="29"/>
        <v>6.9055225619802929E-3</v>
      </c>
      <c r="E460" s="19">
        <f t="shared" ca="1" si="30"/>
        <v>-2.4621407617395703</v>
      </c>
      <c r="F460" s="72">
        <f t="shared" ca="1" si="32"/>
        <v>-0.38941945192791433</v>
      </c>
      <c r="G460" s="66">
        <f ca="1">(F460-$F$38)*SQRT(1/$F$39)</f>
        <v>-1.1734855981666392</v>
      </c>
      <c r="H460" s="2"/>
      <c r="I460" s="4"/>
      <c r="J460" s="4"/>
      <c r="K460" s="4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86"/>
      <c r="AM460" s="16">
        <f ca="1">(G467-G468)^2</f>
        <v>1.5367672053584816E-2</v>
      </c>
      <c r="AN460" s="16">
        <f ca="1">(G467-G469)^2</f>
        <v>2.9677651110899945E-2</v>
      </c>
      <c r="AO460" s="16">
        <f ca="1">(G467-G470)^2</f>
        <v>0.21063134716050547</v>
      </c>
      <c r="AP460" s="16">
        <f ca="1">(G467-G471)^2</f>
        <v>0.28197408793477735</v>
      </c>
      <c r="AQ460" s="16">
        <f ca="1">(G467-G472)^2</f>
        <v>0.10305638202271411</v>
      </c>
      <c r="AR460" s="16">
        <f ca="1">(G467-G473)^2</f>
        <v>0.18210497100547757</v>
      </c>
      <c r="AS460" s="16">
        <f ca="1">(G467-G474)^2</f>
        <v>0.67269486758881947</v>
      </c>
      <c r="AT460" s="16">
        <f ca="1">(G467-G475)^2</f>
        <v>0.21917117509367465</v>
      </c>
      <c r="AU460" s="16">
        <f ca="1">(G467-G476)^2</f>
        <v>0.8638935053170046</v>
      </c>
      <c r="AV460" s="16">
        <f ca="1">(G467-G477)^2</f>
        <v>0.66610212871210706</v>
      </c>
      <c r="AW460" s="16">
        <f ca="1">(G467-G478)^2</f>
        <v>0.16918376378161615</v>
      </c>
      <c r="AX460" s="16">
        <f ca="1">(G467-G479)^2</f>
        <v>7.8575327525064076E-2</v>
      </c>
      <c r="AY460" s="16">
        <f ca="1">(G467-G480)^2</f>
        <v>0.72534183587526679</v>
      </c>
      <c r="AZ460" s="16">
        <f ca="1">(G467-G481)^2</f>
        <v>5.7411694368296358E-2</v>
      </c>
      <c r="BA460" s="16">
        <f ca="1">(G467-G482)^2</f>
        <v>3.121292949945928E-2</v>
      </c>
      <c r="BB460" s="16">
        <f ca="1">(G467-G483)^2</f>
        <v>1.5974081832621341E-2</v>
      </c>
    </row>
    <row r="461" spans="2:54" ht="15.75" thickBot="1" x14ac:dyDescent="0.3">
      <c r="B461" s="84"/>
      <c r="C461" s="71">
        <f t="shared" si="31"/>
        <v>420</v>
      </c>
      <c r="D461" s="19">
        <f t="shared" ca="1" si="29"/>
        <v>0.30740148644356002</v>
      </c>
      <c r="E461" s="19">
        <f t="shared" ca="1" si="30"/>
        <v>-0.50322943391400399</v>
      </c>
      <c r="F461" s="72">
        <f t="shared" ca="1" si="32"/>
        <v>-0.37815074130264342</v>
      </c>
      <c r="G461" s="67">
        <f ca="1">(F461-$F$38)*SQRT(1/$F$39)</f>
        <v>-1.1342277582123204</v>
      </c>
      <c r="H461" s="2"/>
      <c r="I461" s="4"/>
      <c r="J461" s="4"/>
      <c r="K461" s="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86"/>
      <c r="AM461" s="16">
        <f ca="1">(G468-G469)^2</f>
        <v>2.3334320992079876E-3</v>
      </c>
      <c r="AN461" s="16">
        <f ca="1">(G468-G470)^2</f>
        <v>0.11221126121934955</v>
      </c>
      <c r="AO461" s="16">
        <f ca="1">(G468-G471)^2</f>
        <v>0.1656863717812653</v>
      </c>
      <c r="AP461" s="16">
        <f ca="1">(G468-G472)^2</f>
        <v>3.8831675497592678E-2</v>
      </c>
      <c r="AQ461" s="16">
        <f ca="1">(G468-G473)^2</f>
        <v>9.1670384600374452E-2</v>
      </c>
      <c r="AR461" s="16">
        <f ca="1">(G468-G474)^2</f>
        <v>0.48471304623526901</v>
      </c>
      <c r="AS461" s="16">
        <f ca="1">(G468-G475)^2</f>
        <v>0.11846730468420079</v>
      </c>
      <c r="AT461" s="16">
        <f ca="1">(G468-G476)^2</f>
        <v>0.64881784742647008</v>
      </c>
      <c r="AU461" s="16">
        <f ca="1">(G468-G477)^2</f>
        <v>0.47911922312142219</v>
      </c>
      <c r="AV461" s="16">
        <f ca="1">(G468-G478)^2</f>
        <v>8.2571818291555757E-2</v>
      </c>
      <c r="AW461" s="16">
        <f ca="1">(G468-G479)^2</f>
        <v>2.4444226498595137E-2</v>
      </c>
      <c r="AX461" s="16">
        <f ca="1">(G468-G480)^2</f>
        <v>0.5295525477264823</v>
      </c>
      <c r="AY461" s="16">
        <f ca="1">(G468-G481)^2</f>
        <v>1.3372831727703946E-2</v>
      </c>
      <c r="AZ461" s="16">
        <f ca="1">(G468-G482)^2</f>
        <v>9.0383344132903332E-2</v>
      </c>
      <c r="BA461" s="16">
        <f ca="1">(G468-G483)^2</f>
        <v>5.8670494911695997E-6</v>
      </c>
      <c r="BB461" s="16">
        <f ca="1">(G468-G484)^2</f>
        <v>6.9089833579061191E-4</v>
      </c>
    </row>
    <row r="462" spans="2:54" x14ac:dyDescent="0.25">
      <c r="B462" s="84"/>
      <c r="C462" s="71">
        <f t="shared" si="31"/>
        <v>421</v>
      </c>
      <c r="D462" s="19">
        <f t="shared" ca="1" si="29"/>
        <v>0.44948725634110565</v>
      </c>
      <c r="E462" s="19">
        <f t="shared" ca="1" si="30"/>
        <v>-0.12695689819579567</v>
      </c>
      <c r="F462" s="72">
        <f t="shared" ca="1" si="32"/>
        <v>-0.32726737680981971</v>
      </c>
      <c r="G462" s="62">
        <f ca="1">(F462-$F$38)*SQRT(1/$F$39)</f>
        <v>-0.95696071799594951</v>
      </c>
      <c r="H462" s="2"/>
      <c r="I462" s="4"/>
      <c r="J462" s="4"/>
      <c r="K462" s="4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86"/>
      <c r="AM462" s="16">
        <f ca="1">(G469-G470)^2</f>
        <v>8.2181914771477085E-2</v>
      </c>
      <c r="AN462" s="16">
        <f ca="1">(G469-G471)^2</f>
        <v>0.12869460085159048</v>
      </c>
      <c r="AO462" s="16">
        <f ca="1">(G469-G472)^2</f>
        <v>2.2127137319262039E-2</v>
      </c>
      <c r="AP462" s="16">
        <f ca="1">(G469-G473)^2</f>
        <v>6.4752723183390232E-2</v>
      </c>
      <c r="AQ462" s="16">
        <f ca="1">(G469-G474)^2</f>
        <v>0.41978445395250458</v>
      </c>
      <c r="AR462" s="16">
        <f ca="1">(G469-G475)^2</f>
        <v>8.754804297031947E-2</v>
      </c>
      <c r="AS462" s="16">
        <f ca="1">(G469-G476)^2</f>
        <v>0.57333168323466777</v>
      </c>
      <c r="AT462" s="16">
        <f ca="1">(G469-G477)^2</f>
        <v>0.41457987527006673</v>
      </c>
      <c r="AU462" s="16">
        <f ca="1">(G469-G478)^2</f>
        <v>5.7143713596739878E-2</v>
      </c>
      <c r="AV462" s="16">
        <f ca="1">(G469-G479)^2</f>
        <v>1.1672832514443891E-2</v>
      </c>
      <c r="AW462" s="16">
        <f ca="1">(G469-G480)^2</f>
        <v>0.46158164388309442</v>
      </c>
      <c r="AX462" s="16">
        <f ca="1">(G469-G481)^2</f>
        <v>4.5340492191036138E-3</v>
      </c>
      <c r="AY462" s="16">
        <f ca="1">(G469-G482)^2</f>
        <v>0.12176180309961335</v>
      </c>
      <c r="AZ462" s="16">
        <f ca="1">(G469-G483)^2</f>
        <v>2.1052875112933479E-3</v>
      </c>
      <c r="BA462" s="16">
        <f ca="1">(G469-G484)^2</f>
        <v>5.5637511201338478E-3</v>
      </c>
      <c r="BB462" s="16">
        <f ca="1">(G469-G485)^2</f>
        <v>0.11987016202615931</v>
      </c>
    </row>
    <row r="463" spans="2:54" x14ac:dyDescent="0.25">
      <c r="B463" s="84"/>
      <c r="C463" s="71">
        <f t="shared" si="31"/>
        <v>422</v>
      </c>
      <c r="D463" s="19">
        <f t="shared" ca="1" si="29"/>
        <v>0.97256149860357488</v>
      </c>
      <c r="E463" s="19">
        <f t="shared" ca="1" si="30"/>
        <v>1.9198487836279021</v>
      </c>
      <c r="F463" s="72">
        <f t="shared" ca="1" si="32"/>
        <v>-0.23029493807905696</v>
      </c>
      <c r="G463" s="63">
        <f ca="1">(F463-$F$38)*SQRT(1/$F$39)</f>
        <v>-0.61912894590882572</v>
      </c>
      <c r="H463" s="2"/>
      <c r="I463" s="4"/>
      <c r="J463" s="4"/>
      <c r="K463" s="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86"/>
      <c r="AM463" s="16">
        <f ca="1">(G470-G471)^2</f>
        <v>5.1935681652418696E-3</v>
      </c>
      <c r="AN463" s="16">
        <f ca="1">(G470-G472)^2</f>
        <v>1.9022464322008159E-2</v>
      </c>
      <c r="AO463" s="16">
        <f ca="1">(G470-G473)^2</f>
        <v>1.0373757752304524E-3</v>
      </c>
      <c r="AP463" s="16">
        <f ca="1">(G470-G474)^2</f>
        <v>0.13048990800478197</v>
      </c>
      <c r="AQ463" s="16">
        <f ca="1">(G470-G475)^2</f>
        <v>8.4848106459194187E-5</v>
      </c>
      <c r="AR463" s="16">
        <f ca="1">(G470-G476)^2</f>
        <v>0.22138230207193574</v>
      </c>
      <c r="AS463" s="16">
        <f ca="1">(G470-G477)^2</f>
        <v>0.12759533449383714</v>
      </c>
      <c r="AT463" s="16">
        <f ca="1">(G470-G478)^2</f>
        <v>2.2682710241769049E-3</v>
      </c>
      <c r="AU463" s="16">
        <f ca="1">(G470-G479)^2</f>
        <v>3.1909748235351795E-2</v>
      </c>
      <c r="AV463" s="16">
        <f ca="1">(G470-G480)^2</f>
        <v>0.15423223350765214</v>
      </c>
      <c r="AW463" s="16">
        <f ca="1">(G470-G481)^2</f>
        <v>4.8109392192812628E-2</v>
      </c>
      <c r="AX463" s="16">
        <f ca="1">(G470-G482)^2</f>
        <v>0.4040098881723565</v>
      </c>
      <c r="AY463" s="16">
        <f ca="1">(G470-G483)^2</f>
        <v>0.11059435407254539</v>
      </c>
      <c r="AZ463" s="16">
        <f ca="1">(G470-G484)^2</f>
        <v>0.13051199472000349</v>
      </c>
      <c r="BA463" s="16">
        <f ca="1">(G470-G485)^2</f>
        <v>3.5460623872213765E-3</v>
      </c>
      <c r="BB463" s="16">
        <f ca="1">(G470-G486)^2</f>
        <v>0.46132405908206375</v>
      </c>
    </row>
    <row r="464" spans="2:54" x14ac:dyDescent="0.25">
      <c r="B464" s="84"/>
      <c r="C464" s="71">
        <f t="shared" si="31"/>
        <v>423</v>
      </c>
      <c r="D464" s="19">
        <f t="shared" ca="1" si="29"/>
        <v>0.25421184554118448</v>
      </c>
      <c r="E464" s="19">
        <f t="shared" ca="1" si="30"/>
        <v>-0.6612941520047847</v>
      </c>
      <c r="F464" s="72">
        <f t="shared" ca="1" si="32"/>
        <v>-0.29060359210068731</v>
      </c>
      <c r="G464" s="63">
        <f ca="1">(F464-$F$38)*SQRT(1/$F$39)</f>
        <v>-0.82923173106084325</v>
      </c>
      <c r="H464" s="2"/>
      <c r="I464" s="4"/>
      <c r="J464" s="4"/>
      <c r="K464" s="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86"/>
      <c r="AM464" s="16">
        <f ca="1">(G471-G472)^2</f>
        <v>4.409511346472289E-2</v>
      </c>
      <c r="AN464" s="16">
        <f ca="1">(G471-G473)^2</f>
        <v>1.0873220020857883E-2</v>
      </c>
      <c r="AO464" s="16">
        <f ca="1">(G471-G474)^2</f>
        <v>8.3617816389359362E-2</v>
      </c>
      <c r="AP464" s="16">
        <f ca="1">(G471-G475)^2</f>
        <v>3.9507650756596879E-3</v>
      </c>
      <c r="AQ464" s="16">
        <f ca="1">(G471-G476)^2</f>
        <v>0.15875952777051944</v>
      </c>
      <c r="AR464" s="16">
        <f ca="1">(G471-G477)^2</f>
        <v>8.1303950789213958E-2</v>
      </c>
      <c r="AS464" s="16">
        <f ca="1">(G471-G478)^2</f>
        <v>1.4326362532319064E-2</v>
      </c>
      <c r="AT464" s="16">
        <f ca="1">(G471-G479)^2</f>
        <v>6.2850196024812663E-2</v>
      </c>
      <c r="AU464" s="16">
        <f ca="1">(G471-G480)^2</f>
        <v>0.10282136304836591</v>
      </c>
      <c r="AV464" s="16">
        <f ca="1">(G471-G481)^2</f>
        <v>8.4916843874112885E-2</v>
      </c>
      <c r="AW464" s="16">
        <f ca="1">(G471-G482)^2</f>
        <v>0.50081683731777793</v>
      </c>
      <c r="AX464" s="16">
        <f ca="1">(G471-G483)^2</f>
        <v>0.16372034619346304</v>
      </c>
      <c r="AY464" s="16">
        <f ca="1">(G471-G484)^2</f>
        <v>0.18777562879494153</v>
      </c>
      <c r="AZ464" s="16">
        <f ca="1">(G471-G485)^2</f>
        <v>1.5669009450024595E-4</v>
      </c>
      <c r="BA464" s="16">
        <f ca="1">(G471-G486)^2</f>
        <v>0.36862139755261797</v>
      </c>
      <c r="BB464" s="16">
        <f ca="1">(G471-G487)^2</f>
        <v>8.4885590089262233E-2</v>
      </c>
    </row>
    <row r="465" spans="2:54" ht="15.75" thickBot="1" x14ac:dyDescent="0.3">
      <c r="B465" s="84"/>
      <c r="C465" s="71">
        <f t="shared" si="31"/>
        <v>424</v>
      </c>
      <c r="D465" s="19">
        <f t="shared" ca="1" si="29"/>
        <v>0.53440314296664815</v>
      </c>
      <c r="E465" s="19">
        <f t="shared" ca="1" si="30"/>
        <v>8.6343054045987563E-2</v>
      </c>
      <c r="F465" s="72">
        <f t="shared" ca="1" si="32"/>
        <v>-0.1109295450636492</v>
      </c>
      <c r="G465" s="63">
        <f ca="1">(F465-$F$38)*SQRT(1/$F$39)</f>
        <v>-0.20328478672219397</v>
      </c>
      <c r="H465" s="2"/>
      <c r="I465" s="4"/>
      <c r="J465" s="4"/>
      <c r="K465" s="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86"/>
      <c r="AM465" s="16">
        <f ca="1">(G472-G473)^2</f>
        <v>1.1175371925685103E-2</v>
      </c>
      <c r="AN465" s="16">
        <f ca="1">(G472-G474)^2</f>
        <v>0.24915653160174395</v>
      </c>
      <c r="AO465" s="16">
        <f ca="1">(G472-G475)^2</f>
        <v>2.164819422651304E-2</v>
      </c>
      <c r="AP465" s="16">
        <f ca="1">(G472-G476)^2</f>
        <v>0.37019285433251287</v>
      </c>
      <c r="AQ465" s="16">
        <f ca="1">(G472-G477)^2</f>
        <v>0.24515058925768171</v>
      </c>
      <c r="AR465" s="16">
        <f ca="1">(G472-G478)^2</f>
        <v>8.1532919678027876E-3</v>
      </c>
      <c r="AS465" s="16">
        <f ca="1">(G472-G479)^2</f>
        <v>1.657389479798637E-3</v>
      </c>
      <c r="AT465" s="16">
        <f ca="1">(G472-G480)^2</f>
        <v>0.28158525047669414</v>
      </c>
      <c r="AU465" s="16">
        <f ca="1">(G472-G481)^2</f>
        <v>6.6286600193867255E-3</v>
      </c>
      <c r="AV465" s="16">
        <f ca="1">(G472-G482)^2</f>
        <v>0.24770108108510172</v>
      </c>
      <c r="AW465" s="16">
        <f ca="1">(G472-G483)^2</f>
        <v>3.788291725521397E-2</v>
      </c>
      <c r="AX465" s="16">
        <f ca="1">(G472-G484)^2</f>
        <v>4.988186724118826E-2</v>
      </c>
      <c r="AY465" s="16">
        <f ca="1">(G472-G485)^2</f>
        <v>3.8994706453105918E-2</v>
      </c>
      <c r="AZ465" s="16">
        <f ca="1">(G472-G486)^2</f>
        <v>0.66770201923776806</v>
      </c>
      <c r="BA465" s="16">
        <f ca="1">(G472-G487)^2</f>
        <v>6.6199299947112397E-3</v>
      </c>
      <c r="BB465" s="16">
        <f ca="1">(G472-G488)^2</f>
        <v>8.50314701377098E-3</v>
      </c>
    </row>
    <row r="466" spans="2:54" ht="15.75" thickBot="1" x14ac:dyDescent="0.3">
      <c r="B466" s="84"/>
      <c r="C466" s="71">
        <f t="shared" si="31"/>
        <v>425</v>
      </c>
      <c r="D466" s="19">
        <f t="shared" ca="1" si="29"/>
        <v>0.2492661343569984</v>
      </c>
      <c r="E466" s="19">
        <f t="shared" ca="1" si="30"/>
        <v>-0.67680092889065568</v>
      </c>
      <c r="F466" s="72">
        <f t="shared" ca="1" si="32"/>
        <v>0.12445937990945466</v>
      </c>
      <c r="G466" s="63">
        <f ca="1">(F466-$F$38)*SQRT(1/$F$39)</f>
        <v>0.61676118401113611</v>
      </c>
      <c r="H466" s="10"/>
      <c r="I466" s="14">
        <f ca="1">AVERAGE(G462:G471)</f>
        <v>-1.5213594002271736E-3</v>
      </c>
      <c r="J466" s="18">
        <f ca="1">_xlfn.VAR.P(G462:G471)</f>
        <v>0.33966203711468684</v>
      </c>
      <c r="K466" s="17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86"/>
      <c r="AM466" s="16">
        <f ca="1">(G473-G474)^2</f>
        <v>0.15479675472167426</v>
      </c>
      <c r="AN466" s="16">
        <f ca="1">(G473-G475)^2</f>
        <v>1.7155850540457171E-3</v>
      </c>
      <c r="AO466" s="16">
        <f ca="1">(G473-G476)^2</f>
        <v>0.25272853049679161</v>
      </c>
      <c r="AP466" s="16">
        <f ca="1">(G473-G477)^2</f>
        <v>0.15164264803833008</v>
      </c>
      <c r="AQ466" s="16">
        <f ca="1">(G473-G478)^2</f>
        <v>2.3771628380679107E-4</v>
      </c>
      <c r="AR466" s="16">
        <f ca="1">(G473-G479)^2</f>
        <v>2.1440187004922291E-2</v>
      </c>
      <c r="AS466" s="16">
        <f ca="1">(G473-G480)^2</f>
        <v>0.18056757622100034</v>
      </c>
      <c r="AT466" s="16">
        <f ca="1">(G473-G481)^2</f>
        <v>3.5017717324509395E-2</v>
      </c>
      <c r="AU466" s="16">
        <f ca="1">(G473-G482)^2</f>
        <v>0.36410290800230111</v>
      </c>
      <c r="AV466" s="16">
        <f ca="1">(G473-G483)^2</f>
        <v>9.0209507386778215E-2</v>
      </c>
      <c r="AW466" s="16">
        <f ca="1">(G473-G484)^2</f>
        <v>0.10827793034215909</v>
      </c>
      <c r="AX466" s="16">
        <f ca="1">(G473-G485)^2</f>
        <v>8.4193731034847581E-3</v>
      </c>
      <c r="AY466" s="16">
        <f ca="1">(G473-G486)^2</f>
        <v>0.5061137560950395</v>
      </c>
      <c r="AZ466" s="16">
        <f ca="1">(G473-G487)^2</f>
        <v>3.4997648250231321E-2</v>
      </c>
      <c r="BA466" s="16">
        <f ca="1">(G473-G488)^2</f>
        <v>1.8228028502129177E-4</v>
      </c>
      <c r="BB466" s="16">
        <f ca="1">(G473-G489)^2</f>
        <v>9.173568558186862E-2</v>
      </c>
    </row>
    <row r="467" spans="2:54" x14ac:dyDescent="0.25">
      <c r="B467" s="84"/>
      <c r="C467" s="71">
        <f t="shared" si="31"/>
        <v>426</v>
      </c>
      <c r="D467" s="19">
        <f t="shared" ca="1" si="29"/>
        <v>0.5448928964778279</v>
      </c>
      <c r="E467" s="19">
        <f t="shared" ca="1" si="30"/>
        <v>0.11276835535151829</v>
      </c>
      <c r="F467" s="72">
        <f t="shared" ca="1" si="32"/>
        <v>0.13473681184056241</v>
      </c>
      <c r="G467" s="63">
        <f ca="1">(F467-$F$38)*SQRT(1/$F$39)</f>
        <v>0.65256561553039294</v>
      </c>
      <c r="H467" s="2"/>
      <c r="I467" s="4"/>
      <c r="J467" s="4"/>
      <c r="K467" s="4"/>
      <c r="L467" s="87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86"/>
      <c r="AM467" s="16">
        <f ca="1">(G474-G475)^2</f>
        <v>0.12391988673423907</v>
      </c>
      <c r="AN467" s="16">
        <f ca="1">(G474-G476)^2</f>
        <v>1.1941886444042957E-2</v>
      </c>
      <c r="AO467" s="16">
        <f ca="1">(G474-G477)^2</f>
        <v>1.6232658691278238E-5</v>
      </c>
      <c r="AP467" s="16">
        <f ca="1">(G474-G478)^2</f>
        <v>0.16716669409571275</v>
      </c>
      <c r="AQ467" s="16">
        <f ca="1">(G474-G479)^2</f>
        <v>0.29145623471154392</v>
      </c>
      <c r="AR467" s="16">
        <f ca="1">(G474-G480)^2</f>
        <v>9.9163584351186912E-4</v>
      </c>
      <c r="AS467" s="16">
        <f ca="1">(G474-G481)^2</f>
        <v>0.33706431414586141</v>
      </c>
      <c r="AT467" s="16">
        <f ca="1">(G474-G482)^2</f>
        <v>0.99371309363544624</v>
      </c>
      <c r="AU467" s="16">
        <f ca="1">(G474-G483)^2</f>
        <v>0.48134617823363152</v>
      </c>
      <c r="AV467" s="16">
        <f ca="1">(G474-G484)^2</f>
        <v>0.52200380451505091</v>
      </c>
      <c r="AW467" s="16">
        <f ca="1">(G474-G485)^2</f>
        <v>9.1013866552802983E-2</v>
      </c>
      <c r="AX467" s="16">
        <f ca="1">(G474-G486)^2</f>
        <v>0.1011078064162827</v>
      </c>
      <c r="AY467" s="16">
        <f ca="1">(G474-G487)^2</f>
        <v>0.33700204369787462</v>
      </c>
      <c r="AZ467" s="16">
        <f ca="1">(G474-G488)^2</f>
        <v>0.16560285664884258</v>
      </c>
      <c r="BA467" s="16">
        <f ca="1">(G474-G489)^2</f>
        <v>0.48486318880437013</v>
      </c>
      <c r="BB467" s="16">
        <f ca="1">(G474-G490)^2</f>
        <v>0.41539691065744661</v>
      </c>
    </row>
    <row r="468" spans="2:54" x14ac:dyDescent="0.25">
      <c r="B468" s="84"/>
      <c r="C468" s="71">
        <f t="shared" si="31"/>
        <v>427</v>
      </c>
      <c r="D468" s="19">
        <f t="shared" ca="1" si="29"/>
        <v>0.89066328025038866</v>
      </c>
      <c r="E468" s="19">
        <f t="shared" ca="1" si="30"/>
        <v>1.2300631992393163</v>
      </c>
      <c r="F468" s="72">
        <f t="shared" ca="1" si="32"/>
        <v>9.9153049214581082E-2</v>
      </c>
      <c r="G468" s="63">
        <f ca="1">(F468-$F$38)*SQRT(1/$F$39)</f>
        <v>0.52859920050767473</v>
      </c>
      <c r="H468" s="2"/>
      <c r="I468" s="4"/>
      <c r="J468" s="4"/>
      <c r="K468" s="4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86"/>
      <c r="AM468" s="16">
        <f ca="1">(G475-G476)^2</f>
        <v>0.21279907792803127</v>
      </c>
      <c r="AN468" s="16">
        <f ca="1">(G475-G477)^2</f>
        <v>0.12109953748759514</v>
      </c>
      <c r="AO468" s="16">
        <f ca="1">(G475-G478)^2</f>
        <v>3.2305209800475702E-3</v>
      </c>
      <c r="AP468" s="16">
        <f ca="1">(G475-G479)^2</f>
        <v>3.5285481763918061E-2</v>
      </c>
      <c r="AQ468" s="16">
        <f ca="1">(G475-G480)^2</f>
        <v>0.1470820797570013</v>
      </c>
      <c r="AR468" s="16">
        <f ca="1">(G475-G481)^2</f>
        <v>5.2235027762360116E-2</v>
      </c>
      <c r="AS468" s="16">
        <f ca="1">(G475-G482)^2</f>
        <v>0.41580447137440429</v>
      </c>
      <c r="AT468" s="16">
        <f ca="1">(G475-G483)^2</f>
        <v>0.11680577431295787</v>
      </c>
      <c r="AU468" s="16">
        <f ca="1">(G475-G484)^2</f>
        <v>0.13725227538106188</v>
      </c>
      <c r="AV468" s="16">
        <f ca="1">(G475-G485)^2</f>
        <v>2.5338659568601121E-3</v>
      </c>
      <c r="AW468" s="16">
        <f ca="1">(G475-G486)^2</f>
        <v>0.44889611807063523</v>
      </c>
      <c r="AX468" s="16">
        <f ca="1">(G475-G487)^2</f>
        <v>5.2210515938964461E-2</v>
      </c>
      <c r="AY468" s="16">
        <f ca="1">(G475-G488)^2</f>
        <v>3.0162880366723845E-3</v>
      </c>
      <c r="AZ468" s="16">
        <f ca="1">(G475-G489)^2</f>
        <v>0.11854153736282586</v>
      </c>
      <c r="BA468" s="16">
        <f ca="1">(G475-G490)^2</f>
        <v>8.5550610381575326E-2</v>
      </c>
      <c r="BB468" s="16">
        <f ca="1">(G475-G491)^2</f>
        <v>0.17959535259966433</v>
      </c>
    </row>
    <row r="469" spans="2:54" x14ac:dyDescent="0.25">
      <c r="B469" s="84"/>
      <c r="C469" s="71">
        <f t="shared" si="31"/>
        <v>428</v>
      </c>
      <c r="D469" s="19">
        <f t="shared" ca="1" si="29"/>
        <v>0.38858793948439163</v>
      </c>
      <c r="E469" s="19">
        <f t="shared" ca="1" si="30"/>
        <v>-0.28300124977589053</v>
      </c>
      <c r="F469" s="72">
        <f t="shared" ca="1" si="32"/>
        <v>8.5287233932012263E-2</v>
      </c>
      <c r="G469" s="63">
        <f ca="1">(F469-$F$38)*SQRT(1/$F$39)</f>
        <v>0.48029358904059993</v>
      </c>
      <c r="H469" s="2"/>
      <c r="I469" s="4"/>
      <c r="J469" s="4"/>
      <c r="K469" s="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86"/>
      <c r="AM469" s="16">
        <f ca="1">(G476-G477)^2</f>
        <v>1.2838683846012437E-2</v>
      </c>
      <c r="AN469" s="16">
        <f ca="1">(G476-G478)^2</f>
        <v>0.26846820628017765</v>
      </c>
      <c r="AO469" s="16">
        <f ca="1">(G476-G479)^2</f>
        <v>0.42139027781582583</v>
      </c>
      <c r="AP469" s="16">
        <f ca="1">(G476-G480)^2</f>
        <v>6.0510800939547974E-3</v>
      </c>
      <c r="AQ469" s="16">
        <f ca="1">(G476-G481)^2</f>
        <v>0.47589487248569012</v>
      </c>
      <c r="AR469" s="16">
        <f ca="1">(G476-G482)^2</f>
        <v>1.2235247478046432</v>
      </c>
      <c r="AS469" s="16">
        <f ca="1">(G476-G483)^2</f>
        <v>0.6449215886852645</v>
      </c>
      <c r="AT469" s="16">
        <f ca="1">(G476-G484)^2</f>
        <v>0.69185338750206982</v>
      </c>
      <c r="AU469" s="16">
        <f ca="1">(G476-G485)^2</f>
        <v>0.16889139614095583</v>
      </c>
      <c r="AV469" s="16">
        <f ca="1">(G476-G486)^2</f>
        <v>4.3553852903403766E-2</v>
      </c>
      <c r="AW469" s="16">
        <f ca="1">(G476-G487)^2</f>
        <v>0.4758208805663412</v>
      </c>
      <c r="AX469" s="16">
        <f ca="1">(G476-G488)^2</f>
        <v>0.26648540890801431</v>
      </c>
      <c r="AY469" s="16">
        <f ca="1">(G476-G489)^2</f>
        <v>0.64899155482657211</v>
      </c>
      <c r="AZ469" s="16">
        <f ca="1">(G476-G490)^2</f>
        <v>0.56820217397819905</v>
      </c>
      <c r="BA469" s="16">
        <f ca="1">(G476-G491)^2</f>
        <v>0.78338151693014046</v>
      </c>
      <c r="BB469" s="16">
        <f ca="1">(G476-G492)^2</f>
        <v>0.10016651042350061</v>
      </c>
    </row>
    <row r="470" spans="2:54" x14ac:dyDescent="0.25">
      <c r="B470" s="84"/>
      <c r="C470" s="71">
        <f t="shared" si="31"/>
        <v>429</v>
      </c>
      <c r="D470" s="19">
        <f t="shared" ca="1" si="29"/>
        <v>0.55731887354136522</v>
      </c>
      <c r="E470" s="19">
        <f t="shared" ca="1" si="30"/>
        <v>0.14417503655583516</v>
      </c>
      <c r="F470" s="72">
        <f t="shared" ca="1" si="32"/>
        <v>2.9993386530421887E-3</v>
      </c>
      <c r="G470" s="63">
        <f ca="1">(F470-$F$38)*SQRT(1/$F$39)</f>
        <v>0.19361970677805915</v>
      </c>
      <c r="H470" s="2"/>
      <c r="I470" s="4"/>
      <c r="J470" s="4"/>
      <c r="K470" s="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86"/>
      <c r="AM470" s="16">
        <f ca="1">(G477-G478)^2</f>
        <v>0.16388834945841899</v>
      </c>
      <c r="AN470" s="16">
        <f ca="1">(G477-G479)^2</f>
        <v>0.28712224457984042</v>
      </c>
      <c r="AO470" s="16">
        <f ca="1">(G477-G480)^2</f>
        <v>1.2616155115945172E-3</v>
      </c>
      <c r="AP470" s="16">
        <f ca="1">(G477-G481)^2</f>
        <v>0.3324023206584415</v>
      </c>
      <c r="AQ470" s="16">
        <f ca="1">(G477-G482)^2</f>
        <v>0.98569674128405793</v>
      </c>
      <c r="AR470" s="16">
        <f ca="1">(G477-G483)^2</f>
        <v>0.47577187309221175</v>
      </c>
      <c r="AS470" s="16">
        <f ca="1">(G477-G484)^2</f>
        <v>0.51619817850344063</v>
      </c>
      <c r="AT470" s="16">
        <f ca="1">(G477-G485)^2</f>
        <v>8.8599134767554197E-2</v>
      </c>
      <c r="AU470" s="16">
        <f ca="1">(G477-G486)^2</f>
        <v>0.1036862635089995</v>
      </c>
      <c r="AV470" s="16">
        <f ca="1">(G477-G487)^2</f>
        <v>0.33234048236639879</v>
      </c>
      <c r="AW470" s="16">
        <f ca="1">(G477-G488)^2</f>
        <v>0.16233995853839314</v>
      </c>
      <c r="AX470" s="16">
        <f ca="1">(G477-G489)^2</f>
        <v>0.4792684968847673</v>
      </c>
      <c r="AY470" s="16">
        <f ca="1">(G477-G490)^2</f>
        <v>0.41021968732918129</v>
      </c>
      <c r="AZ470" s="16">
        <f ca="1">(G477-G491)^2</f>
        <v>0.59564515121439188</v>
      </c>
      <c r="BA470" s="16">
        <f ca="1">(G477-G492)^2</f>
        <v>4.128333820636771E-2</v>
      </c>
      <c r="BB470" s="16">
        <f ca="1">(G477-G493)^2</f>
        <v>0.26379245440396171</v>
      </c>
    </row>
    <row r="471" spans="2:54" ht="15.75" thickBot="1" x14ac:dyDescent="0.3">
      <c r="B471" s="84"/>
      <c r="C471" s="71">
        <f t="shared" si="31"/>
        <v>430</v>
      </c>
      <c r="D471" s="19">
        <f t="shared" ca="1" si="29"/>
        <v>0.55058417977515894</v>
      </c>
      <c r="E471" s="19">
        <f t="shared" ca="1" si="30"/>
        <v>0.12713741296457245</v>
      </c>
      <c r="F471" s="72">
        <f t="shared" ca="1" si="32"/>
        <v>-1.7686862547385582E-2</v>
      </c>
      <c r="G471" s="64">
        <f ca="1">(F471-$F$38)*SQRT(1/$F$39)</f>
        <v>0.12155329181767785</v>
      </c>
      <c r="H471" s="2"/>
      <c r="I471" s="4"/>
      <c r="J471" s="4"/>
      <c r="K471" s="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86"/>
      <c r="AM471" s="16">
        <f ca="1">(G478-G479)^2</f>
        <v>1.7162737033126624E-2</v>
      </c>
      <c r="AN471" s="16">
        <f ca="1">(G478-G480)^2</f>
        <v>0.19390855212907709</v>
      </c>
      <c r="AO471" s="16">
        <f ca="1">(G478-G481)^2</f>
        <v>2.9485067370449113E-2</v>
      </c>
      <c r="AP471" s="16">
        <f ca="1">(G478-G482)^2</f>
        <v>0.34573383088009046</v>
      </c>
      <c r="AQ471" s="16">
        <f ca="1">(G478-G483)^2</f>
        <v>8.1185632260891691E-2</v>
      </c>
      <c r="AR471" s="16">
        <f ca="1">(G478-G484)^2</f>
        <v>9.8368838808878034E-2</v>
      </c>
      <c r="AS471" s="16">
        <f ca="1">(G478-G485)^2</f>
        <v>1.1486521900106262E-2</v>
      </c>
      <c r="AT471" s="16">
        <f ca="1">(G478-G486)^2</f>
        <v>0.52828879047221489</v>
      </c>
      <c r="AU471" s="16">
        <f ca="1">(G478-G487)^2</f>
        <v>2.9466652066243503E-2</v>
      </c>
      <c r="AV471" s="16">
        <f ca="1">(G478-G488)^2</f>
        <v>3.6746166492232551E-6</v>
      </c>
      <c r="AW471" s="16">
        <f ca="1">(G478-G489)^2</f>
        <v>8.2633794535816166E-2</v>
      </c>
      <c r="AX471" s="16">
        <f ca="1">(G478-G490)^2</f>
        <v>5.5532189020937553E-2</v>
      </c>
      <c r="AY471" s="16">
        <f ca="1">(G478-G491)^2</f>
        <v>0.13465174963366563</v>
      </c>
      <c r="AZ471" s="16">
        <f ca="1">(G478-G492)^2</f>
        <v>4.0662014286285436E-2</v>
      </c>
      <c r="BA471" s="16">
        <f ca="1">(G478-G493)^2</f>
        <v>0.84352938184167614</v>
      </c>
      <c r="BB471" s="16">
        <f ca="1">(G478-G494)^2</f>
        <v>1.0297137274238874</v>
      </c>
    </row>
    <row r="472" spans="2:54" x14ac:dyDescent="0.25">
      <c r="B472" s="84"/>
      <c r="C472" s="71">
        <f t="shared" si="31"/>
        <v>431</v>
      </c>
      <c r="D472" s="19">
        <f t="shared" ca="1" si="29"/>
        <v>0.34820258153773309</v>
      </c>
      <c r="E472" s="19">
        <f t="shared" ca="1" si="30"/>
        <v>-0.39017768267181879</v>
      </c>
      <c r="F472" s="72">
        <f t="shared" ca="1" si="32"/>
        <v>4.2588947925114654E-2</v>
      </c>
      <c r="G472" s="65">
        <f ca="1">(F472-$F$38)*SQRT(1/$F$39)</f>
        <v>0.33154165688756188</v>
      </c>
      <c r="H472" s="2"/>
      <c r="I472" s="4"/>
      <c r="J472" s="4"/>
      <c r="K472" s="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86"/>
      <c r="AM472" s="16">
        <f ca="1">(G479-G480)^2</f>
        <v>0.32644895578214672</v>
      </c>
      <c r="AN472" s="16">
        <f ca="1">(G479-G481)^2</f>
        <v>1.6569405450970718E-3</v>
      </c>
      <c r="AO472" s="16">
        <f ca="1">(G479-G482)^2</f>
        <v>0.20883503705167511</v>
      </c>
      <c r="AP472" s="16">
        <f ca="1">(G479-G483)^2</f>
        <v>2.3692688803869277E-2</v>
      </c>
      <c r="AQ472" s="16">
        <f ca="1">(G479-G484)^2</f>
        <v>3.3354242891104037E-2</v>
      </c>
      <c r="AR472" s="16">
        <f ca="1">(G479-G485)^2</f>
        <v>5.6730580468856789E-2</v>
      </c>
      <c r="AS472" s="16">
        <f ca="1">(G479-G486)^2</f>
        <v>0.73589187604968931</v>
      </c>
      <c r="AT472" s="16">
        <f ca="1">(G479-G487)^2</f>
        <v>1.6525772666234882E-3</v>
      </c>
      <c r="AU472" s="16">
        <f ca="1">(G479-G488)^2</f>
        <v>1.7668672455525877E-2</v>
      </c>
      <c r="AV472" s="16">
        <f ca="1">(G479-G489)^2</f>
        <v>2.4477952568336885E-2</v>
      </c>
      <c r="AW472" s="16">
        <f ca="1">(G479-G490)^2</f>
        <v>1.0950797360228595E-2</v>
      </c>
      <c r="AX472" s="16">
        <f ca="1">(G479-G491)^2</f>
        <v>5.5668918489928131E-2</v>
      </c>
      <c r="AY472" s="16">
        <f ca="1">(G479-G492)^2</f>
        <v>0.11065926497981228</v>
      </c>
      <c r="AZ472" s="16">
        <f ca="1">(G479-G493)^2</f>
        <v>1.1013351986445274</v>
      </c>
      <c r="BA472" s="16">
        <f ca="1">(G479-G494)^2</f>
        <v>1.312753924375502</v>
      </c>
      <c r="BB472" s="16">
        <f ca="1">(G479-G495)^2</f>
        <v>1.9148486445032462</v>
      </c>
    </row>
    <row r="473" spans="2:54" x14ac:dyDescent="0.25">
      <c r="B473" s="84"/>
      <c r="C473" s="71">
        <f t="shared" si="31"/>
        <v>432</v>
      </c>
      <c r="D473" s="19">
        <f t="shared" ca="1" si="29"/>
        <v>0.30209718047089884</v>
      </c>
      <c r="E473" s="19">
        <f t="shared" ca="1" si="30"/>
        <v>-0.51837828708159017</v>
      </c>
      <c r="F473" s="72">
        <f t="shared" ca="1" si="32"/>
        <v>1.2244529432425804E-2</v>
      </c>
      <c r="G473" s="66">
        <f ca="1">(F473-$F$38)*SQRT(1/$F$39)</f>
        <v>0.22582802519474232</v>
      </c>
      <c r="H473" s="2"/>
      <c r="I473" s="4"/>
      <c r="J473" s="4"/>
      <c r="K473" s="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86"/>
      <c r="AM473" s="16">
        <f ca="1">(G480-G481)^2</f>
        <v>0.37462069013480742</v>
      </c>
      <c r="AN473" s="16">
        <f ca="1">(G480-G482)^2</f>
        <v>1.0574869410301924</v>
      </c>
      <c r="AO473" s="16">
        <f ca="1">(G480-G483)^2</f>
        <v>0.52603312840140115</v>
      </c>
      <c r="AP473" s="16">
        <f ca="1">(G480-G484)^2</f>
        <v>0.56849874498610331</v>
      </c>
      <c r="AQ473" s="16">
        <f ca="1">(G480-G485)^2</f>
        <v>0.11100577737646873</v>
      </c>
      <c r="AR473" s="16">
        <f ca="1">(G480-G486)^2</f>
        <v>8.2073246924559751E-2</v>
      </c>
      <c r="AS473" s="16">
        <f ca="1">(G480-G487)^2</f>
        <v>0.37455504198140316</v>
      </c>
      <c r="AT473" s="16">
        <f ca="1">(G480-G488)^2</f>
        <v>0.19222398553774653</v>
      </c>
      <c r="AU473" s="16">
        <f ca="1">(G480-G489)^2</f>
        <v>0.52970948083022484</v>
      </c>
      <c r="AV473" s="16">
        <f ca="1">(G480-G490)^2</f>
        <v>0.45698029275026492</v>
      </c>
      <c r="AW473" s="16">
        <f ca="1">(G480-G491)^2</f>
        <v>0.65173286132256114</v>
      </c>
      <c r="AX473" s="16">
        <f ca="1">(G480-G492)^2</f>
        <v>5.6978761233868226E-2</v>
      </c>
      <c r="AY473" s="16">
        <f ca="1">(G480-G493)^2</f>
        <v>0.22856820129124483</v>
      </c>
      <c r="AZ473" s="16">
        <f ca="1">(G480-G494)^2</f>
        <v>0.32993262874077983</v>
      </c>
      <c r="BA473" s="16">
        <f ca="1">(G480-G495)^2</f>
        <v>0.66003185351296145</v>
      </c>
      <c r="BB473" s="16">
        <f ca="1">(G480-G496)^2</f>
        <v>2.436506988533431E-4</v>
      </c>
    </row>
    <row r="474" spans="2:54" x14ac:dyDescent="0.25">
      <c r="B474" s="84"/>
      <c r="C474" s="71">
        <f t="shared" si="31"/>
        <v>433</v>
      </c>
      <c r="D474" s="19">
        <f t="shared" ca="1" si="29"/>
        <v>0.96141307688569466</v>
      </c>
      <c r="E474" s="19">
        <f t="shared" ca="1" si="30"/>
        <v>1.767324815519645</v>
      </c>
      <c r="F474" s="72">
        <f t="shared" ca="1" si="32"/>
        <v>-0.10069052153440819</v>
      </c>
      <c r="G474" s="66">
        <f ca="1">(F474-$F$38)*SQRT(1/$F$39)</f>
        <v>-0.167614162072554</v>
      </c>
      <c r="H474" s="2"/>
      <c r="I474" s="4"/>
      <c r="J474" s="4"/>
      <c r="K474" s="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86"/>
      <c r="AM474" s="16">
        <f ca="1">(G481-G482)^2</f>
        <v>0.17328836271177642</v>
      </c>
      <c r="AN474" s="16">
        <f ca="1">(G481-G483)^2</f>
        <v>1.2818487868399073E-2</v>
      </c>
      <c r="AO474" s="16">
        <f ca="1">(G481-G484)^2</f>
        <v>2.0142962641864479E-2</v>
      </c>
      <c r="AP474" s="16">
        <f ca="1">(G481-G485)^2</f>
        <v>7.7778157818942067E-2</v>
      </c>
      <c r="AQ474" s="16">
        <f ca="1">(G481-G486)^2</f>
        <v>0.80738660253432704</v>
      </c>
      <c r="AR474" s="16">
        <f ca="1">(G481-G487)^2</f>
        <v>2.8762811373318487E-9</v>
      </c>
      <c r="AS474" s="16">
        <f ca="1">(G481-G488)^2</f>
        <v>3.0147062029214394E-2</v>
      </c>
      <c r="AT474" s="16">
        <f ca="1">(G481-G489)^2</f>
        <v>1.3397780085523685E-2</v>
      </c>
      <c r="AU474" s="16">
        <f ca="1">(G481-G490)^2</f>
        <v>4.0883904778979668E-3</v>
      </c>
      <c r="AV474" s="16">
        <f ca="1">(G481-G491)^2</f>
        <v>3.8117518331292774E-2</v>
      </c>
      <c r="AW474" s="16">
        <f ca="1">(G481-G492)^2</f>
        <v>0.13939799444925419</v>
      </c>
      <c r="AX474" s="16">
        <f ca="1">(G481-G493)^2</f>
        <v>1.1884285938065307</v>
      </c>
      <c r="AY474" s="16">
        <f ca="1">(G481-G494)^2</f>
        <v>1.4076879832944655</v>
      </c>
      <c r="AZ474" s="16">
        <f ca="1">(G481-G495)^2</f>
        <v>2.0291606400934068</v>
      </c>
      <c r="BA474" s="16">
        <f ca="1">(G481-G496)^2</f>
        <v>0.35575658398401799</v>
      </c>
      <c r="BB474" s="16">
        <f ca="1">(G481-G497)^2</f>
        <v>7.5777506769148892E-2</v>
      </c>
    </row>
    <row r="475" spans="2:54" ht="15.75" thickBot="1" x14ac:dyDescent="0.3">
      <c r="B475" s="84"/>
      <c r="C475" s="71">
        <f t="shared" si="31"/>
        <v>434</v>
      </c>
      <c r="D475" s="19">
        <f t="shared" ca="1" si="29"/>
        <v>5.8620365968243271E-2</v>
      </c>
      <c r="E475" s="19">
        <f t="shared" ca="1" si="30"/>
        <v>-1.5664610000734556</v>
      </c>
      <c r="F475" s="72">
        <f t="shared" ca="1" si="32"/>
        <v>3.5529327889030881E-4</v>
      </c>
      <c r="G475" s="66">
        <f ca="1">(F475-$F$38)*SQRT(1/$F$39)</f>
        <v>0.18440840358799998</v>
      </c>
      <c r="H475" s="2"/>
      <c r="I475" s="4"/>
      <c r="J475" s="4"/>
      <c r="K475" s="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86"/>
      <c r="AM475" s="16">
        <f ca="1">(G482-G483)^2</f>
        <v>9.1845622598451332E-2</v>
      </c>
      <c r="AN475" s="16">
        <f ca="1">(G482-G484)^2</f>
        <v>7.5269723868671604E-2</v>
      </c>
      <c r="AO475" s="16">
        <f ca="1">(G482-G485)^2</f>
        <v>0.48325652568324545</v>
      </c>
      <c r="AP475" s="16">
        <f ca="1">(G482-G486)^2</f>
        <v>1.7287677467340614</v>
      </c>
      <c r="AQ475" s="16">
        <f ca="1">(G482-G487)^2</f>
        <v>0.17333301650289643</v>
      </c>
      <c r="AR475" s="16">
        <f ca="1">(G482-G488)^2</f>
        <v>0.34799178080481696</v>
      </c>
      <c r="AS475" s="16">
        <f ca="1">(G482-G489)^2</f>
        <v>9.0318526348768108E-2</v>
      </c>
      <c r="AT475" s="16">
        <f ca="1">(G482-G490)^2</f>
        <v>0.12414253517000752</v>
      </c>
      <c r="AU475" s="16">
        <f ca="1">(G482-G491)^2</f>
        <v>4.8859612648302901E-2</v>
      </c>
      <c r="AV475" s="16">
        <f ca="1">(G482-G492)^2</f>
        <v>0.62353069263083816</v>
      </c>
      <c r="AW475" s="16">
        <f ca="1">(G482-G493)^2</f>
        <v>2.2693310710418584</v>
      </c>
      <c r="AX475" s="16">
        <f ca="1">(G482-G494)^2</f>
        <v>2.568773786444595</v>
      </c>
      <c r="AY475" s="16">
        <f ca="1">(G482-G495)^2</f>
        <v>3.3884168354228588</v>
      </c>
      <c r="AZ475" s="16">
        <f ca="1">(G482-G496)^2</f>
        <v>1.0256271693438672</v>
      </c>
      <c r="BA475" s="16">
        <f ca="1">(G482-G497)^2</f>
        <v>0.47825016282064226</v>
      </c>
      <c r="BB475" s="16">
        <f ca="1">(G482-G498)^2</f>
        <v>2.9629421047934166</v>
      </c>
    </row>
    <row r="476" spans="2:54" ht="15.75" thickBot="1" x14ac:dyDescent="0.3">
      <c r="B476" s="84"/>
      <c r="C476" s="71">
        <f t="shared" si="31"/>
        <v>435</v>
      </c>
      <c r="D476" s="19">
        <f t="shared" ca="1" si="29"/>
        <v>0.44385393524779271</v>
      </c>
      <c r="E476" s="19">
        <f t="shared" ca="1" si="30"/>
        <v>-0.14120515915871795</v>
      </c>
      <c r="F476" s="72">
        <f t="shared" ca="1" si="32"/>
        <v>-0.13205833848799434</v>
      </c>
      <c r="G476" s="66">
        <f ca="1">(F476-$F$38)*SQRT(1/$F$39)</f>
        <v>-0.27689310077550333</v>
      </c>
      <c r="H476" s="10"/>
      <c r="I476" s="15">
        <f ca="1">AVERAGE(G472:G481)</f>
        <v>9.6103824744805472E-2</v>
      </c>
      <c r="J476" s="18">
        <f ca="1">_xlfn.VAR.P(G472:G481)</f>
        <v>6.4103840524701153E-2</v>
      </c>
      <c r="K476" s="17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86"/>
      <c r="AM476" s="16">
        <f ca="1">(G483-G484)^2</f>
        <v>8.2410013669631467E-4</v>
      </c>
      <c r="AN476" s="16">
        <f ca="1">(G483-G485)^2</f>
        <v>0.15374720775700251</v>
      </c>
      <c r="AO476" s="16">
        <f ca="1">(G483-G486)^2</f>
        <v>1.0236698329965646</v>
      </c>
      <c r="AP476" s="16">
        <f ca="1">(G483-G487)^2</f>
        <v>1.2830634809051744E-2</v>
      </c>
      <c r="AQ476" s="16">
        <f ca="1">(G483-G488)^2</f>
        <v>8.2281691564331419E-2</v>
      </c>
      <c r="AR476" s="16">
        <f ca="1">(G483-G489)^2</f>
        <v>6.400995865603394E-6</v>
      </c>
      <c r="AS476" s="16">
        <f ca="1">(G483-G490)^2</f>
        <v>2.4283447544979899E-3</v>
      </c>
      <c r="AT476" s="16">
        <f ca="1">(G483-G491)^2</f>
        <v>6.727005021056034E-3</v>
      </c>
      <c r="AU476" s="16">
        <f ca="1">(G483-G492)^2</f>
        <v>0.2367592880607069</v>
      </c>
      <c r="AV476" s="16">
        <f ca="1">(G483-G493)^2</f>
        <v>1.4480981097235697</v>
      </c>
      <c r="AW476" s="16">
        <f ca="1">(G483-G494)^2</f>
        <v>1.6891655959760843</v>
      </c>
      <c r="AX476" s="16">
        <f ca="1">(G483-G495)^2</f>
        <v>2.3645362301813679</v>
      </c>
      <c r="AY476" s="16">
        <f ca="1">(G483-G496)^2</f>
        <v>0.50363448775374886</v>
      </c>
      <c r="AZ476" s="16">
        <f ca="1">(G483-G497)^2</f>
        <v>0.15092906936414435</v>
      </c>
      <c r="BA476" s="16">
        <f ca="1">(G483-G498)^2</f>
        <v>2.0114598549799072</v>
      </c>
      <c r="BB476" s="16">
        <f ca="1">(G483-G499)^2</f>
        <v>1.0187782478461471</v>
      </c>
    </row>
    <row r="477" spans="2:54" x14ac:dyDescent="0.25">
      <c r="B477" s="84"/>
      <c r="C477" s="71">
        <f t="shared" si="31"/>
        <v>436</v>
      </c>
      <c r="D477" s="19">
        <f t="shared" ca="1" si="29"/>
        <v>0.49450792964944246</v>
      </c>
      <c r="E477" s="19">
        <f t="shared" ca="1" si="30"/>
        <v>-1.3767013693152731E-2</v>
      </c>
      <c r="F477" s="72">
        <f t="shared" ca="1" si="32"/>
        <v>-9.9534029475454186E-2</v>
      </c>
      <c r="G477" s="66">
        <f ca="1">(F477-$F$38)*SQRT(1/$F$39)</f>
        <v>-0.16358518469717967</v>
      </c>
      <c r="H477" s="2"/>
      <c r="I477" s="4"/>
      <c r="J477" s="4"/>
      <c r="K477" s="4"/>
      <c r="L477" s="87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86"/>
      <c r="AM477" s="16">
        <f ca="1">(G484-G485)^2</f>
        <v>0.17708380175192986</v>
      </c>
      <c r="AN477" s="16">
        <f ca="1">(G484-G486)^2</f>
        <v>1.0825837411654571</v>
      </c>
      <c r="AO477" s="16">
        <f ca="1">(G484-G487)^2</f>
        <v>2.0158188766615872E-2</v>
      </c>
      <c r="AP477" s="16">
        <f ca="1">(G484-G488)^2</f>
        <v>9.9574957225214991E-2</v>
      </c>
      <c r="AQ477" s="16">
        <f ca="1">(G484-G489)^2</f>
        <v>6.852418944001226E-4</v>
      </c>
      <c r="AR477" s="16">
        <f ca="1">(G484-G490)^2</f>
        <v>6.0817198825145694E-3</v>
      </c>
      <c r="AS477" s="16">
        <f ca="1">(G484-G491)^2</f>
        <v>2.8420815827809626E-3</v>
      </c>
      <c r="AT477" s="16">
        <f ca="1">(G484-G492)^2</f>
        <v>0.26551998510217678</v>
      </c>
      <c r="AU477" s="16">
        <f ca="1">(G484-G493)^2</f>
        <v>1.5180128126995192</v>
      </c>
      <c r="AV477" s="16">
        <f ca="1">(G484-G494)^2</f>
        <v>1.7646098434872421</v>
      </c>
      <c r="AW477" s="16">
        <f ca="1">(G484-G495)^2</f>
        <v>2.4536465609662428</v>
      </c>
      <c r="AX477" s="16">
        <f ca="1">(G484-G496)^2</f>
        <v>0.54520390664992191</v>
      </c>
      <c r="AY477" s="16">
        <f ca="1">(G484-G497)^2</f>
        <v>0.1740583856346905</v>
      </c>
      <c r="AZ477" s="16">
        <f ca="1">(G484-G498)^2</f>
        <v>2.0937123123749459</v>
      </c>
      <c r="BA477" s="16">
        <f ca="1">(G484-G499)^2</f>
        <v>1.0775531993420167</v>
      </c>
      <c r="BB477" s="16">
        <f ca="1">(G484-G500)^2</f>
        <v>3.1084282812889059</v>
      </c>
    </row>
    <row r="478" spans="2:54" x14ac:dyDescent="0.25">
      <c r="B478" s="84"/>
      <c r="C478" s="71">
        <f t="shared" si="31"/>
        <v>437</v>
      </c>
      <c r="D478" s="19">
        <f t="shared" ca="1" si="29"/>
        <v>0.4125383335713193</v>
      </c>
      <c r="E478" s="19">
        <f t="shared" ca="1" si="30"/>
        <v>-0.22102024806805939</v>
      </c>
      <c r="F478" s="72">
        <f t="shared" ca="1" si="32"/>
        <v>1.6670181751493686E-2</v>
      </c>
      <c r="G478" s="66">
        <f ca="1">(F478-$F$38)*SQRT(1/$F$39)</f>
        <v>0.24124607577861287</v>
      </c>
      <c r="H478" s="2"/>
      <c r="I478" s="4"/>
      <c r="J478" s="4"/>
      <c r="K478" s="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86"/>
      <c r="AM478" s="16">
        <f ca="1">(G485-G486)^2</f>
        <v>0.38397799838597879</v>
      </c>
      <c r="AN478" s="16">
        <f ca="1">(G485-G487)^2</f>
        <v>7.7748246695274609E-2</v>
      </c>
      <c r="AO478" s="16">
        <f ca="1">(G485-G488)^2</f>
        <v>1.1079302055289781E-2</v>
      </c>
      <c r="AP478" s="16">
        <f ca="1">(G485-G489)^2</f>
        <v>0.15573768056729484</v>
      </c>
      <c r="AQ478" s="16">
        <f ca="1">(G485-G490)^2</f>
        <v>0.11753095519309489</v>
      </c>
      <c r="AR478" s="16">
        <f ca="1">(G485-G491)^2</f>
        <v>0.22479398387698896</v>
      </c>
      <c r="AS478" s="16">
        <f ca="1">(G485-G492)^2</f>
        <v>8.9251574382257278E-3</v>
      </c>
      <c r="AT478" s="16">
        <f ca="1">(G485-G493)^2</f>
        <v>0.65814824547453399</v>
      </c>
      <c r="AU478" s="16">
        <f ca="1">(G485-G494)^2</f>
        <v>0.82368860107595587</v>
      </c>
      <c r="AV478" s="16">
        <f ca="1">(G485-G495)^2</f>
        <v>1.3123964730355164</v>
      </c>
      <c r="AW478" s="16">
        <f ca="1">(G485-G496)^2</f>
        <v>0.1008481521469496</v>
      </c>
      <c r="AX478" s="16">
        <f ca="1">(G485-G497)^2</f>
        <v>1.3033626956086612E-5</v>
      </c>
      <c r="AY478" s="16">
        <f ca="1">(G485-G498)^2</f>
        <v>1.0529906517476346</v>
      </c>
      <c r="AZ478" s="16">
        <f ca="1">(G485-G499)^2</f>
        <v>0.38098439935927653</v>
      </c>
      <c r="BA478" s="16">
        <f ca="1">(G485-G500)^2</f>
        <v>1.8016626330980776</v>
      </c>
      <c r="BB478" s="16">
        <f ca="1">(G485-G501)^2</f>
        <v>2.6719869660210693</v>
      </c>
    </row>
    <row r="479" spans="2:54" x14ac:dyDescent="0.25">
      <c r="B479" s="84"/>
      <c r="C479" s="71">
        <f t="shared" si="31"/>
        <v>438</v>
      </c>
      <c r="D479" s="19">
        <f t="shared" ca="1" si="29"/>
        <v>0.4951241046716609</v>
      </c>
      <c r="E479" s="19">
        <f t="shared" ca="1" si="30"/>
        <v>-1.222236139585766E-2</v>
      </c>
      <c r="F479" s="72">
        <f t="shared" ca="1" si="32"/>
        <v>5.4274792757434825E-2</v>
      </c>
      <c r="G479" s="66">
        <f ca="1">(F479-$F$38)*SQRT(1/$F$39)</f>
        <v>0.37225270550828199</v>
      </c>
      <c r="H479" s="2"/>
      <c r="I479" s="4"/>
      <c r="J479" s="4"/>
      <c r="K479" s="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86"/>
      <c r="AM479" s="16">
        <f ca="1">(G486-G487)^2</f>
        <v>0.80729022551943985</v>
      </c>
      <c r="AN479" s="16">
        <f ca="1">(G486-G488)^2</f>
        <v>0.5255058838249731</v>
      </c>
      <c r="AO479" s="16">
        <f ca="1">(G486-G489)^2</f>
        <v>1.028795806774901</v>
      </c>
      <c r="AP479" s="16">
        <f ca="1">(G486-G490)^2</f>
        <v>0.92638211546829796</v>
      </c>
      <c r="AQ479" s="16">
        <f ca="1">(G486-G491)^2</f>
        <v>1.1963634865524568</v>
      </c>
      <c r="AR479" s="16">
        <f ca="1">(G486-G492)^2</f>
        <v>0.27582089263443449</v>
      </c>
      <c r="AS479" s="16">
        <f ca="1">(G486-G493)^2</f>
        <v>3.6712008953217724E-2</v>
      </c>
      <c r="AT479" s="16">
        <f ca="1">(G486-G494)^2</f>
        <v>8.2894088534516047E-2</v>
      </c>
      <c r="AU479" s="16">
        <f ca="1">(G486-G495)^2</f>
        <v>0.27661199719561858</v>
      </c>
      <c r="AV479" s="16">
        <f ca="1">(G486-G496)^2</f>
        <v>9.1260544300318866E-2</v>
      </c>
      <c r="AW479" s="16">
        <f ca="1">(G486-G497)^2</f>
        <v>0.38846523629540008</v>
      </c>
      <c r="AX479" s="16">
        <f ca="1">(G486-G498)^2</f>
        <v>0.16523716467419611</v>
      </c>
      <c r="AY479" s="16">
        <f ca="1">(G486-G499)^2</f>
        <v>5.8575882098432606E-6</v>
      </c>
      <c r="AZ479" s="16">
        <f ca="1">(G486-G500)^2</f>
        <v>0.52215175370481259</v>
      </c>
      <c r="BA479" s="16">
        <f ca="1">(G486-G501)^2</f>
        <v>1.0301473942135277</v>
      </c>
      <c r="BB479" s="16">
        <f ca="1">(G486-G502)^2</f>
        <v>3.2058819453825249</v>
      </c>
    </row>
    <row r="480" spans="2:54" x14ac:dyDescent="0.25">
      <c r="B480" s="84"/>
      <c r="C480" s="71">
        <f t="shared" si="31"/>
        <v>439</v>
      </c>
      <c r="D480" s="19">
        <f t="shared" ca="1" si="29"/>
        <v>0.79630707048454086</v>
      </c>
      <c r="E480" s="19">
        <f t="shared" ca="1" si="30"/>
        <v>0.82850271317039303</v>
      </c>
      <c r="F480" s="72">
        <f t="shared" ca="1" si="32"/>
        <v>-0.10972959538317083</v>
      </c>
      <c r="G480" s="66">
        <f ca="1">(F480-$F$38)*SQRT(1/$F$39)</f>
        <v>-0.19910441204793319</v>
      </c>
      <c r="H480" s="2"/>
      <c r="I480" s="4"/>
      <c r="J480" s="4"/>
      <c r="K480" s="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86"/>
      <c r="AM480" s="16">
        <f ca="1">(G487-G488)^2</f>
        <v>3.012844111148243E-2</v>
      </c>
      <c r="AN480" s="16">
        <f ca="1">(G487-G489)^2</f>
        <v>1.3410198400925871E-2</v>
      </c>
      <c r="AO480" s="16">
        <f ca="1">(G487-G490)^2</f>
        <v>4.095251738949186E-3</v>
      </c>
      <c r="AP480" s="16">
        <f ca="1">(G487-G491)^2</f>
        <v>3.81384627164955E-2</v>
      </c>
      <c r="AQ480" s="16">
        <f ca="1">(G487-G492)^2</f>
        <v>0.13935794996247525</v>
      </c>
      <c r="AR480" s="16">
        <f ca="1">(G487-G493)^2</f>
        <v>1.1883116649976715</v>
      </c>
      <c r="AS480" s="16">
        <f ca="1">(G487-G494)^2</f>
        <v>1.40756072413566</v>
      </c>
      <c r="AT480" s="16">
        <f ca="1">(G487-G495)^2</f>
        <v>2.0290078498222801</v>
      </c>
      <c r="AU480" s="16">
        <f ca="1">(G487-G496)^2</f>
        <v>0.35569261011602454</v>
      </c>
      <c r="AV480" s="16">
        <f ca="1">(G487-G497)^2</f>
        <v>7.5747982883782053E-2</v>
      </c>
      <c r="AW480" s="16">
        <f ca="1">(G487-G498)^2</f>
        <v>1.7029912097878022</v>
      </c>
      <c r="AX480" s="16">
        <f ca="1">(G487-G499)^2</f>
        <v>0.80294693436017073</v>
      </c>
      <c r="AY480" s="16">
        <f ca="1">(G487-G500)^2</f>
        <v>2.6279457443381302</v>
      </c>
      <c r="AZ480" s="16">
        <f ca="1">(G487-G501)^2</f>
        <v>3.6613103369946765</v>
      </c>
      <c r="BA480" s="16">
        <f ca="1">(G487-G502)^2</f>
        <v>7.2306725414856645</v>
      </c>
      <c r="BB480" s="16">
        <f ca="1">(G487-G503)^2</f>
        <v>6.7064588758415828</v>
      </c>
    </row>
    <row r="481" spans="2:54" ht="15.75" thickBot="1" x14ac:dyDescent="0.3">
      <c r="B481" s="84"/>
      <c r="C481" s="71">
        <f t="shared" si="31"/>
        <v>440</v>
      </c>
      <c r="D481" s="19">
        <f t="shared" ca="1" si="29"/>
        <v>9.4696833588752249E-2</v>
      </c>
      <c r="E481" s="19">
        <f t="shared" ca="1" si="30"/>
        <v>-1.3123749128798958</v>
      </c>
      <c r="F481" s="72">
        <f t="shared" ca="1" si="32"/>
        <v>6.5959054818586618E-2</v>
      </c>
      <c r="G481" s="67">
        <f ca="1">(F481-$F$38)*SQRT(1/$F$39)</f>
        <v>0.41295824008402576</v>
      </c>
      <c r="H481" s="2"/>
      <c r="I481" s="4"/>
      <c r="J481" s="4"/>
      <c r="K481" s="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86"/>
      <c r="AM481" s="16">
        <f ca="1">(G488-G489)^2</f>
        <v>8.3739553572443851E-2</v>
      </c>
      <c r="AN481" s="16">
        <f ca="1">(G488-G490)^2</f>
        <v>5.6439322560491743E-2</v>
      </c>
      <c r="AO481" s="16">
        <f ca="1">(G488-G491)^2</f>
        <v>0.13606225552811746</v>
      </c>
      <c r="AP481" s="16">
        <f ca="1">(G488-G492)^2</f>
        <v>3.9892598184616705E-2</v>
      </c>
      <c r="AQ481" s="16">
        <f ca="1">(G488-G493)^2</f>
        <v>0.84001189351939465</v>
      </c>
      <c r="AR481" s="16">
        <f ca="1">(G488-G494)^2</f>
        <v>1.0258270019548252</v>
      </c>
      <c r="AS481" s="16">
        <f ca="1">(G488-G495)^2</f>
        <v>1.5646432433866564</v>
      </c>
      <c r="AT481" s="16">
        <f ca="1">(G488-G496)^2</f>
        <v>0.17878034162990031</v>
      </c>
      <c r="AU481" s="16">
        <f ca="1">(G488-G497)^2</f>
        <v>1.0332326498294908E-2</v>
      </c>
      <c r="AV481" s="16">
        <f ca="1">(G488-G498)^2</f>
        <v>1.2800921886965433</v>
      </c>
      <c r="AW481" s="16">
        <f ca="1">(G488-G499)^2</f>
        <v>0.52200278312372084</v>
      </c>
      <c r="AX481" s="16">
        <f ca="1">(G488-G500)^2</f>
        <v>2.0953099058352715</v>
      </c>
      <c r="AY481" s="16">
        <f ca="1">(G488-G501)^2</f>
        <v>3.0271810784774504</v>
      </c>
      <c r="AZ481" s="16">
        <f ca="1">(G488-G502)^2</f>
        <v>6.3273152743775425</v>
      </c>
      <c r="BA481" s="16">
        <f ca="1">(G488-G503)^2</f>
        <v>5.8375764131095762</v>
      </c>
      <c r="BB481" s="16">
        <f ca="1">(G488-G504)^2</f>
        <v>4.342900627064064</v>
      </c>
    </row>
    <row r="482" spans="2:54" x14ac:dyDescent="0.25">
      <c r="B482" s="84"/>
      <c r="C482" s="71">
        <f t="shared" si="31"/>
        <v>441</v>
      </c>
      <c r="D482" s="19">
        <f t="shared" ca="1" si="29"/>
        <v>0.68612806561631789</v>
      </c>
      <c r="E482" s="19">
        <f t="shared" ca="1" si="30"/>
        <v>0.48490481210251385</v>
      </c>
      <c r="F482" s="72">
        <f t="shared" ca="1" si="32"/>
        <v>0.18544932017929572</v>
      </c>
      <c r="G482" s="62">
        <f ca="1">(F482-$F$38)*SQRT(1/$F$39)</f>
        <v>0.829237428504221</v>
      </c>
      <c r="H482" s="2"/>
      <c r="I482" s="4"/>
      <c r="J482" s="4"/>
      <c r="K482" s="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86"/>
      <c r="AM482" s="16">
        <f ca="1">(G489-G490)^2</f>
        <v>2.6840955025896687E-3</v>
      </c>
      <c r="AN482" s="16">
        <f ca="1">(G489-G491)^2</f>
        <v>6.3183902035955763E-3</v>
      </c>
      <c r="AO482" s="16">
        <f ca="1">(G489-G492)^2</f>
        <v>0.23922779809072983</v>
      </c>
      <c r="AP482" s="16">
        <f ca="1">(G489-G493)^2</f>
        <v>1.4541936058946898</v>
      </c>
      <c r="AQ482" s="16">
        <f ca="1">(G489-G494)^2</f>
        <v>1.6957484221395194</v>
      </c>
      <c r="AR482" s="16">
        <f ca="1">(G489-G495)^2</f>
        <v>2.372323476024282</v>
      </c>
      <c r="AS482" s="16">
        <f ca="1">(G489-G496)^2</f>
        <v>0.50723185645979341</v>
      </c>
      <c r="AT482" s="16">
        <f ca="1">(G489-G497)^2</f>
        <v>0.15290127436753384</v>
      </c>
      <c r="AU482" s="16">
        <f ca="1">(G489-G498)^2</f>
        <v>2.0186427025102494</v>
      </c>
      <c r="AV482" s="16">
        <f ca="1">(G489-G499)^2</f>
        <v>1.0238919750906206</v>
      </c>
      <c r="AW482" s="16">
        <f ca="1">(G489-G500)^2</f>
        <v>3.0168091292667145</v>
      </c>
      <c r="AX482" s="16">
        <f ca="1">(G489-G501)^2</f>
        <v>4.117885958353936</v>
      </c>
      <c r="AY482" s="16">
        <f ca="1">(G489-G502)^2</f>
        <v>7.8668660195383477</v>
      </c>
      <c r="AZ482" s="16">
        <f ca="1">(G489-G503)^2</f>
        <v>7.3196521820162639</v>
      </c>
      <c r="BA482" s="16">
        <f ca="1">(G489-G504)^2</f>
        <v>5.6327455818678107</v>
      </c>
      <c r="BB482" s="16">
        <f ca="1">(G489-G505)^2</f>
        <v>5.394793011201295</v>
      </c>
    </row>
    <row r="483" spans="2:54" x14ac:dyDescent="0.25">
      <c r="B483" s="84"/>
      <c r="C483" s="71">
        <f t="shared" si="31"/>
        <v>442</v>
      </c>
      <c r="D483" s="19">
        <f t="shared" ca="1" si="29"/>
        <v>0.81274808508687768</v>
      </c>
      <c r="E483" s="19">
        <f t="shared" ca="1" si="30"/>
        <v>0.88806864082460801</v>
      </c>
      <c r="F483" s="72">
        <f t="shared" ca="1" si="32"/>
        <v>9.8457772471936225E-2</v>
      </c>
      <c r="G483" s="63">
        <f ca="1">(F483-$F$38)*SQRT(1/$F$39)</f>
        <v>0.5261770011989535</v>
      </c>
      <c r="H483" s="2"/>
      <c r="I483" s="4"/>
      <c r="J483" s="4"/>
      <c r="K483" s="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86"/>
      <c r="AM483" s="16">
        <f ca="1">(G490-G491)^2</f>
        <v>1.7238786509113101E-2</v>
      </c>
      <c r="AN483" s="16">
        <f ca="1">(G490-G492)^2</f>
        <v>0.19123210444814814</v>
      </c>
      <c r="AO483" s="16">
        <f ca="1">(G490-G493)^2</f>
        <v>1.3319265986814319</v>
      </c>
      <c r="AP483" s="16">
        <f ca="1">(G490-G494)^2</f>
        <v>1.5635021546634498</v>
      </c>
      <c r="AQ483" s="16">
        <f ca="1">(G490-G495)^2</f>
        <v>2.215413802567245</v>
      </c>
      <c r="AR483" s="16">
        <f ca="1">(G490-G496)^2</f>
        <v>0.43612005113601099</v>
      </c>
      <c r="AS483" s="16">
        <f ca="1">(G490-G497)^2</f>
        <v>0.11506862652270598</v>
      </c>
      <c r="AT483" s="16">
        <f ca="1">(G490-G498)^2</f>
        <v>1.8741095463180302</v>
      </c>
      <c r="AU483" s="16">
        <f ca="1">(G490-G499)^2</f>
        <v>0.92172906118467457</v>
      </c>
      <c r="AV483" s="16">
        <f ca="1">(G490-G500)^2</f>
        <v>2.8395220735696052</v>
      </c>
      <c r="AW483" s="16">
        <f ca="1">(G490-G501)^2</f>
        <v>3.9103054664339632</v>
      </c>
      <c r="AX483" s="16">
        <f ca="1">(G490-G502)^2</f>
        <v>7.5789271998913001</v>
      </c>
      <c r="AY483" s="16">
        <f ca="1">(G490-G503)^2</f>
        <v>7.0420032933570145</v>
      </c>
      <c r="AZ483" s="16">
        <f ca="1">(G490-G504)^2</f>
        <v>5.3895123979163282</v>
      </c>
      <c r="BA483" s="16">
        <f ca="1">(G490-G505)^2</f>
        <v>5.1568102027991927</v>
      </c>
      <c r="BB483" s="16">
        <f ca="1">(G490-G506)^2</f>
        <v>1.91503105639553</v>
      </c>
    </row>
    <row r="484" spans="2:54" x14ac:dyDescent="0.25">
      <c r="B484" s="84"/>
      <c r="C484" s="71">
        <f t="shared" si="31"/>
        <v>443</v>
      </c>
      <c r="D484" s="19">
        <f t="shared" ca="1" si="29"/>
        <v>0.45829599385953135</v>
      </c>
      <c r="E484" s="19">
        <f t="shared" ca="1" si="30"/>
        <v>-0.10472756601623763</v>
      </c>
      <c r="F484" s="72">
        <f t="shared" ca="1" si="32"/>
        <v>0.10669797373944104</v>
      </c>
      <c r="G484" s="63">
        <f ca="1">(F484-$F$38)*SQRT(1/$F$39)</f>
        <v>0.55488414554833654</v>
      </c>
      <c r="H484" s="2"/>
      <c r="I484" s="4"/>
      <c r="J484" s="4"/>
      <c r="K484" s="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86"/>
      <c r="AM484" s="16">
        <f ca="1">(G491-G492)^2</f>
        <v>0.32330310633726767</v>
      </c>
      <c r="AN484" s="16">
        <f ca="1">(G491-G493)^2</f>
        <v>1.6522218042314778</v>
      </c>
      <c r="AO484" s="16">
        <f ca="1">(G491-G494)^2</f>
        <v>1.9090875863558603</v>
      </c>
      <c r="AP484" s="16">
        <f ca="1">(G491-G495)^2</f>
        <v>2.6235031772647313</v>
      </c>
      <c r="AQ484" s="16">
        <f ca="1">(G491-G496)^2</f>
        <v>0.62677372113413921</v>
      </c>
      <c r="AR484" s="16">
        <f ca="1">(G491-G497)^2</f>
        <v>0.22138363851363427</v>
      </c>
      <c r="AS484" s="16">
        <f ca="1">(G491-G498)^2</f>
        <v>2.2508333776546983</v>
      </c>
      <c r="AT484" s="16">
        <f ca="1">(G491-G499)^2</f>
        <v>1.1910748924585688</v>
      </c>
      <c r="AU484" s="16">
        <f ca="1">(G491-G500)^2</f>
        <v>3.2992534128485054</v>
      </c>
      <c r="AV484" s="16">
        <f ca="1">(G491-G501)^2</f>
        <v>4.4468088141111695</v>
      </c>
      <c r="AW484" s="16">
        <f ca="1">(G491-G502)^2</f>
        <v>8.3190809411967184</v>
      </c>
      <c r="AX484" s="16">
        <f ca="1">(G491-G503)^2</f>
        <v>7.756079482337185</v>
      </c>
      <c r="AY484" s="16">
        <f ca="1">(G491-G504)^2</f>
        <v>6.0163696015222277</v>
      </c>
      <c r="AZ484" s="16">
        <f ca="1">(G491-G505)^2</f>
        <v>5.7703614917902559</v>
      </c>
      <c r="BA484" s="16">
        <f ca="1">(G491-G506)^2</f>
        <v>2.2956584037566534</v>
      </c>
      <c r="BB484" s="16">
        <f ca="1">(G491-G507)^2</f>
        <v>5.4302973044094829</v>
      </c>
    </row>
    <row r="485" spans="2:54" ht="15.75" thickBot="1" x14ac:dyDescent="0.3">
      <c r="B485" s="84"/>
      <c r="C485" s="71">
        <f t="shared" si="31"/>
        <v>444</v>
      </c>
      <c r="D485" s="19">
        <f t="shared" ca="1" si="29"/>
        <v>0.48535275382239607</v>
      </c>
      <c r="E485" s="19">
        <f t="shared" ca="1" si="30"/>
        <v>-3.6723454027017426E-2</v>
      </c>
      <c r="F485" s="72">
        <f t="shared" ca="1" si="32"/>
        <v>-1.4093768393570117E-2</v>
      </c>
      <c r="G485" s="63">
        <f ca="1">(F485-$F$38)*SQRT(1/$F$39)</f>
        <v>0.13407088321939112</v>
      </c>
      <c r="H485" s="2"/>
      <c r="I485" s="4"/>
      <c r="J485" s="4"/>
      <c r="K485" s="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86"/>
      <c r="AM485" s="16">
        <f ca="1">(G492-G493)^2</f>
        <v>0.51378835199712414</v>
      </c>
      <c r="AN485" s="16">
        <f ca="1">(G492-G494)^2</f>
        <v>0.66113139271903854</v>
      </c>
      <c r="AO485" s="16">
        <f ca="1">(G492-G495)^2</f>
        <v>1.104865213214155</v>
      </c>
      <c r="AP485" s="16">
        <f ca="1">(G492-G496)^2</f>
        <v>4.9770455144218358E-2</v>
      </c>
      <c r="AQ485" s="16">
        <f ca="1">(G492-G497)^2</f>
        <v>9.6203264551863957E-3</v>
      </c>
      <c r="AR485" s="16">
        <f ca="1">(G492-G498)^2</f>
        <v>0.86802813708855986</v>
      </c>
      <c r="AS485" s="16">
        <f ca="1">(G492-G499)^2</f>
        <v>0.27328458955996071</v>
      </c>
      <c r="AT485" s="16">
        <f ca="1">(G492-G500)^2</f>
        <v>1.5569729435657946</v>
      </c>
      <c r="AU485" s="16">
        <f ca="1">(G492-G501)^2</f>
        <v>2.3720567893973747</v>
      </c>
      <c r="AV485" s="16">
        <f ca="1">(G492-G502)^2</f>
        <v>5.3623933706203699</v>
      </c>
      <c r="AW485" s="16">
        <f ca="1">(G492-G503)^2</f>
        <v>4.9123242755779852</v>
      </c>
      <c r="AX485" s="16">
        <f ca="1">(G492-G504)^2</f>
        <v>3.5503279955335012</v>
      </c>
      <c r="AY485" s="16">
        <f ca="1">(G492-G505)^2</f>
        <v>3.3619429468718627</v>
      </c>
      <c r="AZ485" s="16">
        <f ca="1">(G492-G506)^2</f>
        <v>0.89594845962241709</v>
      </c>
      <c r="BA485" s="16">
        <f ca="1">(G492-G507)^2</f>
        <v>3.1035951376572983</v>
      </c>
      <c r="BB485" s="16">
        <f ca="1">(G492-G508)^2</f>
        <v>2.5917645815301005</v>
      </c>
    </row>
    <row r="486" spans="2:54" ht="15.75" thickBot="1" x14ac:dyDescent="0.3">
      <c r="B486" s="84"/>
      <c r="C486" s="71">
        <f t="shared" si="31"/>
        <v>445</v>
      </c>
      <c r="D486" s="19">
        <f t="shared" ca="1" si="29"/>
        <v>0.64286005116060252</v>
      </c>
      <c r="E486" s="19">
        <f t="shared" ca="1" si="30"/>
        <v>0.36611415214587656</v>
      </c>
      <c r="F486" s="72">
        <f t="shared" ca="1" si="32"/>
        <v>-0.19196306867422266</v>
      </c>
      <c r="G486" s="63">
        <f ca="1">(F486-$F$38)*SQRT(1/$F$39)</f>
        <v>-0.48558869944352451</v>
      </c>
      <c r="H486" s="10"/>
      <c r="I486" s="14">
        <f ca="1">AVERAGE(G482:G491)</f>
        <v>0.38248156206069217</v>
      </c>
      <c r="J486" s="18">
        <f ca="1">_xlfn.VAR.P(G482:G491)</f>
        <v>0.11678770483421391</v>
      </c>
      <c r="K486" s="17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86"/>
      <c r="AM486" s="16">
        <f ca="1">(G493-G494)^2</f>
        <v>9.2755301829659468E-3</v>
      </c>
      <c r="AN486" s="16">
        <f ca="1">(G493-G495)^2</f>
        <v>0.1117801437504692</v>
      </c>
      <c r="AO486" s="16">
        <f ca="1">(G493-G496)^2</f>
        <v>0.24373710602214244</v>
      </c>
      <c r="AP486" s="16">
        <f ca="1">(G493-G497)^2</f>
        <v>0.66401894372600323</v>
      </c>
      <c r="AQ486" s="16">
        <f ca="1">(G493-G498)^2</f>
        <v>4.6177696534546807E-2</v>
      </c>
      <c r="AR486" s="16">
        <f ca="1">(G493-G499)^2</f>
        <v>3.7645322914102913E-2</v>
      </c>
      <c r="AS486" s="16">
        <f ca="1">(G493-G500)^2</f>
        <v>0.28195771464210556</v>
      </c>
      <c r="AT486" s="16">
        <f ca="1">(G493-G501)^2</f>
        <v>0.67791837751117945</v>
      </c>
      <c r="AU486" s="16">
        <f ca="1">(G493-G502)^2</f>
        <v>2.5564617027053669</v>
      </c>
      <c r="AV486" s="16">
        <f ca="1">(G493-G503)^2</f>
        <v>2.2487583860561191</v>
      </c>
      <c r="AW486" s="16">
        <f ca="1">(G493-G504)^2</f>
        <v>1.3629187095378692</v>
      </c>
      <c r="AX486" s="16">
        <f ca="1">(G493-G505)^2</f>
        <v>1.2471749451404619</v>
      </c>
      <c r="AY486" s="16">
        <f ca="1">(G493-G506)^2</f>
        <v>5.2787464674322958E-2</v>
      </c>
      <c r="AZ486" s="16">
        <f ca="1">(G493-G507)^2</f>
        <v>1.0918411470727496</v>
      </c>
      <c r="BA486" s="16">
        <f ca="1">(G493-G508)^2</f>
        <v>0.79763746444360439</v>
      </c>
      <c r="BB486" s="16">
        <f ca="1">(G493-G509)^2</f>
        <v>6.64337287296448E-2</v>
      </c>
    </row>
    <row r="487" spans="2:54" x14ac:dyDescent="0.25">
      <c r="B487" s="84"/>
      <c r="C487" s="71">
        <f t="shared" si="31"/>
        <v>446</v>
      </c>
      <c r="D487" s="19">
        <f t="shared" ca="1" si="29"/>
        <v>0.87963974027978076</v>
      </c>
      <c r="E487" s="19">
        <f t="shared" ca="1" si="30"/>
        <v>1.1731877598090819</v>
      </c>
      <c r="F487" s="72">
        <f t="shared" ca="1" si="32"/>
        <v>6.5943660392846756E-2</v>
      </c>
      <c r="G487" s="63">
        <f ca="1">(F487-$F$38)*SQRT(1/$F$39)</f>
        <v>0.41290460911221533</v>
      </c>
      <c r="H487" s="2"/>
      <c r="I487" s="4"/>
      <c r="J487" s="4"/>
      <c r="K487" s="4"/>
      <c r="L487" s="87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86"/>
      <c r="AM487" s="16">
        <f ca="1">(G494-G495)^2</f>
        <v>5.6656292035353259E-2</v>
      </c>
      <c r="AN487" s="16">
        <f ca="1">(G494-G496)^2</f>
        <v>0.34810818570385527</v>
      </c>
      <c r="AO487" s="16">
        <f ca="1">(G494-G497)^2</f>
        <v>0.83025469504275473</v>
      </c>
      <c r="AP487" s="16">
        <f ca="1">(G494-G498)^2</f>
        <v>1.4061313594970041E-2</v>
      </c>
      <c r="AQ487" s="16">
        <f ca="1">(G494-G499)^2</f>
        <v>8.4293588021730773E-2</v>
      </c>
      <c r="AR487" s="16">
        <f ca="1">(G494-G500)^2</f>
        <v>0.18895309440510097</v>
      </c>
      <c r="AS487" s="16">
        <f ca="1">(G494-G501)^2</f>
        <v>0.5285994264258207</v>
      </c>
      <c r="AT487" s="16">
        <f ca="1">(G494-G502)^2</f>
        <v>2.2577597162736285</v>
      </c>
      <c r="AU487" s="16">
        <f ca="1">(G494-G503)^2</f>
        <v>1.9691849848991105</v>
      </c>
      <c r="AV487" s="16">
        <f ca="1">(G494-G504)^2</f>
        <v>1.1473227775274524</v>
      </c>
      <c r="AW487" s="16">
        <f ca="1">(G494-G505)^2</f>
        <v>1.0413392589995063</v>
      </c>
      <c r="AX487" s="16">
        <f ca="1">(G494-G506)^2</f>
        <v>1.7807747852264456E-2</v>
      </c>
      <c r="AY487" s="16">
        <f ca="1">(G494-G507)^2</f>
        <v>0.89984665450341916</v>
      </c>
      <c r="AZ487" s="16">
        <f ca="1">(G494-G508)^2</f>
        <v>0.63488380667858191</v>
      </c>
      <c r="BA487" s="16">
        <f ca="1">(G494-G509)^2</f>
        <v>2.6062182221277052E-2</v>
      </c>
      <c r="BB487" s="16">
        <f ca="1">(G494-G510)^2</f>
        <v>0.31812426755478057</v>
      </c>
    </row>
    <row r="488" spans="2:54" x14ac:dyDescent="0.25">
      <c r="B488" s="84"/>
      <c r="C488" s="71">
        <f t="shared" si="31"/>
        <v>447</v>
      </c>
      <c r="D488" s="19">
        <f t="shared" ca="1" si="29"/>
        <v>0.16585531195475978</v>
      </c>
      <c r="E488" s="19">
        <f t="shared" ca="1" si="30"/>
        <v>-0.97067403847410672</v>
      </c>
      <c r="F488" s="72">
        <f t="shared" ca="1" si="32"/>
        <v>1.6119939613910814E-2</v>
      </c>
      <c r="G488" s="63">
        <f ca="1">(F488-$F$38)*SQRT(1/$F$39)</f>
        <v>0.23932914681560374</v>
      </c>
      <c r="H488" s="2"/>
      <c r="I488" s="4"/>
      <c r="J488" s="4"/>
      <c r="K488" s="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86"/>
      <c r="AM488" s="16">
        <f ca="1">(G495-G496)^2</f>
        <v>0.68563825030713343</v>
      </c>
      <c r="AN488" s="16">
        <f ca="1">(G495-G497)^2</f>
        <v>1.3206812141157205</v>
      </c>
      <c r="AO488" s="16">
        <f ca="1">(G495-G498)^2</f>
        <v>1.4267206537409682E-2</v>
      </c>
      <c r="AP488" s="16">
        <f ca="1">(G495-G499)^2</f>
        <v>0.27916365852604758</v>
      </c>
      <c r="AQ488" s="16">
        <f ca="1">(G495-G500)^2</f>
        <v>3.8675757490502512E-2</v>
      </c>
      <c r="AR488" s="16">
        <f ca="1">(G495-G501)^2</f>
        <v>0.23914311555107173</v>
      </c>
      <c r="AS488" s="16">
        <f ca="1">(G495-G502)^2</f>
        <v>1.5991082596277446</v>
      </c>
      <c r="AT488" s="16">
        <f ca="1">(G495-G503)^2</f>
        <v>1.3578091831662777</v>
      </c>
      <c r="AU488" s="16">
        <f ca="1">(G495-G504)^2</f>
        <v>0.69406513822769123</v>
      </c>
      <c r="AV488" s="16">
        <f ca="1">(G495-G505)^2</f>
        <v>0.61220373897642466</v>
      </c>
      <c r="AW488" s="16">
        <f ca="1">(G495-G506)^2</f>
        <v>1.0937007442844102E-2</v>
      </c>
      <c r="AX488" s="16">
        <f ca="1">(G495-G507)^2</f>
        <v>0.50491917869683001</v>
      </c>
      <c r="AY488" s="16">
        <f ca="1">(G495-G508)^2</f>
        <v>0.31222407026431376</v>
      </c>
      <c r="AZ488" s="16">
        <f ca="1">(G495-G509)^2</f>
        <v>5.8657161536899999E-3</v>
      </c>
      <c r="BA488" s="16">
        <f ca="1">(G495-G510)^2</f>
        <v>0.10627550260895514</v>
      </c>
      <c r="BB488" s="16">
        <f ca="1">(G495-G511)^2</f>
        <v>0.135909278768683</v>
      </c>
    </row>
    <row r="489" spans="2:54" x14ac:dyDescent="0.25">
      <c r="B489" s="84"/>
      <c r="C489" s="71">
        <f t="shared" si="31"/>
        <v>448</v>
      </c>
      <c r="D489" s="19">
        <f t="shared" ca="1" si="29"/>
        <v>0.44813367223495815</v>
      </c>
      <c r="E489" s="19">
        <f t="shared" ca="1" si="30"/>
        <v>-0.13037803412550641</v>
      </c>
      <c r="F489" s="72">
        <f t="shared" ca="1" si="32"/>
        <v>9.9183998148354671E-2</v>
      </c>
      <c r="G489" s="63">
        <f ca="1">(F489-$F$38)*SQRT(1/$F$39)</f>
        <v>0.52870702014465398</v>
      </c>
      <c r="H489" s="2"/>
      <c r="I489" s="4"/>
      <c r="J489" s="4"/>
      <c r="K489" s="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86"/>
      <c r="AM489" s="16">
        <f ca="1">(G496-G497)^2</f>
        <v>0.10315414647509008</v>
      </c>
      <c r="AN489" s="16">
        <f ca="1">(G496-G498)^2</f>
        <v>0.50209602807958187</v>
      </c>
      <c r="AO489" s="16">
        <f ca="1">(G496-G499)^2</f>
        <v>8.9804120536233739E-2</v>
      </c>
      <c r="AP489" s="16">
        <f ca="1">(G496-G500)^2</f>
        <v>1.0499983868832234</v>
      </c>
      <c r="AQ489" s="16">
        <f ca="1">(G496-G501)^2</f>
        <v>1.7346348521615822</v>
      </c>
      <c r="AR489" s="16">
        <f ca="1">(G496-G502)^2</f>
        <v>4.3789382768777738</v>
      </c>
      <c r="AS489" s="16">
        <f ca="1">(G496-G503)^2</f>
        <v>3.9731789304408882</v>
      </c>
      <c r="AT489" s="16">
        <f ca="1">(G496-G504)^2</f>
        <v>2.759381042153398</v>
      </c>
      <c r="AU489" s="16">
        <f ca="1">(G496-G505)^2</f>
        <v>2.5936047768697441</v>
      </c>
      <c r="AV489" s="16">
        <f ca="1">(G496-G506)^2</f>
        <v>0.52338368004819991</v>
      </c>
      <c r="AW489" s="16">
        <f ca="1">(G496-G507)^2</f>
        <v>2.3673189209439562</v>
      </c>
      <c r="AX489" s="16">
        <f ca="1">(G496-G508)^2</f>
        <v>1.9232222834827364</v>
      </c>
      <c r="AY489" s="16">
        <f ca="1">(G496-G509)^2</f>
        <v>0.5646692809774857</v>
      </c>
      <c r="AZ489" s="16">
        <f ca="1">(G496-G510)^2</f>
        <v>1.331789848550319</v>
      </c>
      <c r="BA489" s="16">
        <f ca="1">(G496-G511)^2</f>
        <v>1.4320705838262959</v>
      </c>
      <c r="BB489" s="16">
        <f ca="1">(G496-G512)^2</f>
        <v>2.3022045807297303E-2</v>
      </c>
    </row>
    <row r="490" spans="2:54" x14ac:dyDescent="0.25">
      <c r="B490" s="84"/>
      <c r="C490" s="71">
        <f t="shared" si="31"/>
        <v>449</v>
      </c>
      <c r="D490" s="19">
        <f t="shared" ca="1" si="29"/>
        <v>8.9971342879169858E-2</v>
      </c>
      <c r="E490" s="19">
        <f t="shared" ca="1" si="30"/>
        <v>-1.3409315248589804</v>
      </c>
      <c r="F490" s="72">
        <f t="shared" ca="1" si="32"/>
        <v>8.4312770953638885E-2</v>
      </c>
      <c r="G490" s="63">
        <f ca="1">(F490-$F$38)*SQRT(1/$F$39)</f>
        <v>0.47689876305575291</v>
      </c>
      <c r="H490" s="2"/>
      <c r="I490" s="4"/>
      <c r="J490" s="4"/>
      <c r="K490" s="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86"/>
      <c r="AM490" s="16">
        <f ca="1">(G497-G498)^2</f>
        <v>1.0604129464290073</v>
      </c>
      <c r="AN490" s="16">
        <f ca="1">(G497-G499)^2</f>
        <v>0.38545416207260869</v>
      </c>
      <c r="AO490" s="16">
        <f ca="1">(G497-G500)^2</f>
        <v>1.8113673536082386</v>
      </c>
      <c r="AP490" s="16">
        <f ca="1">(G497-G501)^2</f>
        <v>2.6838026572041258</v>
      </c>
      <c r="AQ490" s="16">
        <f ca="1">(G497-G502)^2</f>
        <v>5.8262734236923688</v>
      </c>
      <c r="AR490" s="16">
        <f ca="1">(G497-G503)^2</f>
        <v>5.3567234570148612</v>
      </c>
      <c r="AS490" s="16">
        <f ca="1">(G497-G504)^2</f>
        <v>3.9295714508105721</v>
      </c>
      <c r="AT490" s="16">
        <f ca="1">(G497-G505)^2</f>
        <v>3.7312464042777158</v>
      </c>
      <c r="AU490" s="16">
        <f ca="1">(G497-G506)^2</f>
        <v>1.0912493361477607</v>
      </c>
      <c r="AV490" s="16">
        <f ca="1">(G497-G507)^2</f>
        <v>3.4588024916988358</v>
      </c>
      <c r="AW490" s="16">
        <f ca="1">(G497-G508)^2</f>
        <v>2.9171925796420033</v>
      </c>
      <c r="AX490" s="16">
        <f ca="1">(G497-G509)^2</f>
        <v>1.1505157838036384</v>
      </c>
      <c r="AY490" s="16">
        <f ca="1">(G497-G510)^2</f>
        <v>2.1762391996811461</v>
      </c>
      <c r="AZ490" s="16">
        <f ca="1">(G497-G511)^2</f>
        <v>2.3039223789687551</v>
      </c>
      <c r="BA490" s="16">
        <f ca="1">(G497-G512)^2</f>
        <v>0.22364043157787827</v>
      </c>
      <c r="BB490" s="16">
        <f ca="1">(G497-G513)^2</f>
        <v>0.52778348897495475</v>
      </c>
    </row>
    <row r="491" spans="2:54" ht="15.75" thickBot="1" x14ac:dyDescent="0.3">
      <c r="B491" s="84"/>
      <c r="C491" s="71">
        <f t="shared" si="31"/>
        <v>450</v>
      </c>
      <c r="D491" s="19">
        <f t="shared" ref="D491:D546" ca="1" si="33">RAND()</f>
        <v>0.12964737687813266</v>
      </c>
      <c r="E491" s="19">
        <f t="shared" ref="E491:E546" ca="1" si="34">_xlfn.NORM.INV(D491,0,1)</f>
        <v>-1.1280595899167853</v>
      </c>
      <c r="F491" s="72">
        <f t="shared" ca="1" si="32"/>
        <v>0.12200060440662402</v>
      </c>
      <c r="G491" s="64">
        <f ca="1">(F491-$F$38)*SQRT(1/$F$39)</f>
        <v>0.6081953224513178</v>
      </c>
      <c r="H491" s="2"/>
      <c r="I491" s="4"/>
      <c r="J491" s="4"/>
      <c r="K491" s="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86"/>
      <c r="AM491" s="16">
        <f ca="1">(G498-G499)^2</f>
        <v>0.16721065156450887</v>
      </c>
      <c r="AN491" s="16">
        <f ca="1">(G498-G500)^2</f>
        <v>9.9923599192105916E-2</v>
      </c>
      <c r="AO491" s="16">
        <f ca="1">(G498-G501)^2</f>
        <v>0.37023333731350921</v>
      </c>
      <c r="AP491" s="16">
        <f ca="1">(G498-G502)^2</f>
        <v>1.9154668948140767</v>
      </c>
      <c r="AQ491" s="16">
        <f ca="1">(G498-G503)^2</f>
        <v>1.6504440893717689</v>
      </c>
      <c r="AR491" s="16">
        <f ca="1">(G498-G504)^2</f>
        <v>0.90735365696568171</v>
      </c>
      <c r="AS491" s="16">
        <f ca="1">(G498-G505)^2</f>
        <v>0.813387367338682</v>
      </c>
      <c r="AT491" s="16">
        <f ca="1">(G498-G506)^2</f>
        <v>2.2097607254904875E-4</v>
      </c>
      <c r="AU491" s="16">
        <f ca="1">(G498-G507)^2</f>
        <v>0.68893662773382425</v>
      </c>
      <c r="AV491" s="16">
        <f ca="1">(G498-G508)^2</f>
        <v>0.45997633658613041</v>
      </c>
      <c r="AW491" s="16">
        <f ca="1">(G498-G509)^2</f>
        <v>1.8367609237217445E-3</v>
      </c>
      <c r="AX491" s="16">
        <f ca="1">(G498-G510)^2</f>
        <v>0.19842093577201378</v>
      </c>
      <c r="AY491" s="16">
        <f ca="1">(G498-G511)^2</f>
        <v>0.23824567970556904</v>
      </c>
      <c r="AZ491" s="16">
        <f ca="1">(G498-G512)^2</f>
        <v>0.31008991053974772</v>
      </c>
      <c r="BA491" s="16">
        <f ca="1">(G498-G513)^2</f>
        <v>3.0844162650018911</v>
      </c>
      <c r="BB491" s="16">
        <f ca="1">(G498-G514)^2</f>
        <v>5.1212847140528783</v>
      </c>
    </row>
    <row r="492" spans="2:54" x14ac:dyDescent="0.25">
      <c r="B492" s="84"/>
      <c r="C492" s="71">
        <f t="shared" ref="C492:C541" si="35">C491+1</f>
        <v>451</v>
      </c>
      <c r="D492" s="19">
        <f t="shared" ca="1" si="33"/>
        <v>0.9363204398424595</v>
      </c>
      <c r="E492" s="19">
        <f t="shared" ca="1" si="34"/>
        <v>1.5245991068578679</v>
      </c>
      <c r="F492" s="72">
        <f t="shared" ca="1" si="32"/>
        <v>-4.121165055918543E-2</v>
      </c>
      <c r="G492" s="65">
        <f ca="1">(F492-$F$38)*SQRT(1/$F$39)</f>
        <v>3.9597831833158612E-2</v>
      </c>
      <c r="H492" s="2"/>
      <c r="I492" s="4"/>
      <c r="J492" s="4"/>
      <c r="K492" s="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86"/>
      <c r="AM492" s="16">
        <f ca="1">(G499-G500)^2</f>
        <v>0.5256553533968662</v>
      </c>
      <c r="AN492" s="16">
        <f ca="1">(G499-G501)^2</f>
        <v>1.0350661650844024</v>
      </c>
      <c r="AO492" s="16">
        <f ca="1">(G499-G502)^2</f>
        <v>3.2145546908286509</v>
      </c>
      <c r="AP492" s="16">
        <f ca="1">(G499-G503)^2</f>
        <v>2.8683151647738678</v>
      </c>
      <c r="AQ492" s="16">
        <f ca="1">(G499-G504)^2</f>
        <v>1.8535872765630248</v>
      </c>
      <c r="AR492" s="16">
        <f ca="1">(G499-G505)^2</f>
        <v>1.7181806425245489</v>
      </c>
      <c r="AS492" s="16">
        <f ca="1">(G499-G506)^2</f>
        <v>0.1795888564448237</v>
      </c>
      <c r="AT492" s="16">
        <f ca="1">(G499-G507)^2</f>
        <v>1.5349625484549079</v>
      </c>
      <c r="AU492" s="16">
        <f ca="1">(G499-G508)^2</f>
        <v>1.1818506445941555</v>
      </c>
      <c r="AV492" s="16">
        <f ca="1">(G499-G509)^2</f>
        <v>0.20409743336261765</v>
      </c>
      <c r="AW492" s="16">
        <f ca="1">(G499-G510)^2</f>
        <v>0.72992868562020641</v>
      </c>
      <c r="AX492" s="16">
        <f ca="1">(G499-G511)^2</f>
        <v>0.80464157817180137</v>
      </c>
      <c r="AY492" s="16">
        <f ca="1">(G499-G512)^2</f>
        <v>2.1887185116133915E-2</v>
      </c>
      <c r="AZ492" s="16">
        <f ca="1">(G499-G513)^2</f>
        <v>1.8153160123856438</v>
      </c>
      <c r="BA492" s="16">
        <f ca="1">(G499-G514)^2</f>
        <v>3.4377297360638863</v>
      </c>
      <c r="BB492" s="16">
        <f ca="1">(G499-G515)^2</f>
        <v>2.3665910551196436</v>
      </c>
    </row>
    <row r="493" spans="2:54" x14ac:dyDescent="0.25">
      <c r="B493" s="84"/>
      <c r="C493" s="71">
        <f t="shared" si="35"/>
        <v>452</v>
      </c>
      <c r="D493" s="19">
        <f t="shared" ca="1" si="33"/>
        <v>0.47482109448338028</v>
      </c>
      <c r="E493" s="19">
        <f t="shared" ca="1" si="34"/>
        <v>-6.3156116465781453E-2</v>
      </c>
      <c r="F493" s="72">
        <f t="shared" ca="1" si="32"/>
        <v>-0.24696170250291463</v>
      </c>
      <c r="G493" s="66">
        <f ca="1">(F493-$F$38)*SQRT(1/$F$39)</f>
        <v>-0.67719248059937154</v>
      </c>
      <c r="H493" s="2"/>
      <c r="I493" s="4"/>
      <c r="J493" s="4"/>
      <c r="K493" s="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86"/>
      <c r="AM493" s="16">
        <f ca="1">(G500-G501)^2</f>
        <v>8.5475002407998102E-2</v>
      </c>
      <c r="AN493" s="16">
        <f ca="1">(G500-G502)^2</f>
        <v>1.140403988365897</v>
      </c>
      <c r="AO493" s="16">
        <f ca="1">(G500-G503)^2</f>
        <v>0.93816497082558803</v>
      </c>
      <c r="AP493" s="16">
        <f ca="1">(G500-G504)^2</f>
        <v>0.40506120474723173</v>
      </c>
      <c r="AQ493" s="16">
        <f ca="1">(G500-G505)^2</f>
        <v>0.34312996620940683</v>
      </c>
      <c r="AR493" s="16">
        <f ca="1">(G500-G506)^2</f>
        <v>9.0746548981559802E-2</v>
      </c>
      <c r="AS493" s="16">
        <f ca="1">(G500-G507)^2</f>
        <v>0.26410875257474464</v>
      </c>
      <c r="AT493" s="16">
        <f ca="1">(G500-G508)^2</f>
        <v>0.13112264582511535</v>
      </c>
      <c r="AU493" s="16">
        <f ca="1">(G500-G509)^2</f>
        <v>7.4665285851032312E-2</v>
      </c>
      <c r="AV493" s="16">
        <f ca="1">(G500-G510)^2</f>
        <v>1.6728242414094846E-2</v>
      </c>
      <c r="AW493" s="16">
        <f ca="1">(G500-G511)^2</f>
        <v>2.9583045840202851E-2</v>
      </c>
      <c r="AX493" s="16">
        <f ca="1">(G500-G512)^2</f>
        <v>0.76206634630210313</v>
      </c>
      <c r="AY493" s="16">
        <f ca="1">(G500-G513)^2</f>
        <v>4.2946658966829432</v>
      </c>
      <c r="AZ493" s="16">
        <f ca="1">(G500-G514)^2</f>
        <v>6.6519244990983184</v>
      </c>
      <c r="BA493" s="16">
        <f ca="1">(G500-G515)^2</f>
        <v>5.122951460669106</v>
      </c>
      <c r="BB493" s="16">
        <f ca="1">(G500-G516)^2</f>
        <v>6.0185322048123249</v>
      </c>
    </row>
    <row r="494" spans="2:54" x14ac:dyDescent="0.25">
      <c r="B494" s="84"/>
      <c r="C494" s="71">
        <f t="shared" si="35"/>
        <v>453</v>
      </c>
      <c r="D494" s="19">
        <f t="shared" ca="1" si="33"/>
        <v>0.96420945872382802</v>
      </c>
      <c r="E494" s="19">
        <f t="shared" ca="1" si="34"/>
        <v>1.8017732847034906</v>
      </c>
      <c r="F494" s="72">
        <f t="shared" ca="1" si="32"/>
        <v>-0.27460674092652709</v>
      </c>
      <c r="G494" s="66">
        <f ca="1">(F494-$F$38)*SQRT(1/$F$39)</f>
        <v>-0.77350203455413735</v>
      </c>
      <c r="H494" s="2"/>
      <c r="I494" s="4"/>
      <c r="J494" s="4"/>
      <c r="K494" s="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86"/>
      <c r="AM494" s="16">
        <f ca="1">(G501-G502)^2</f>
        <v>0.60145594939356395</v>
      </c>
      <c r="AN494" s="16">
        <f ca="1">(G501-G503)^2</f>
        <v>0.45728442010316395</v>
      </c>
      <c r="AO494" s="16">
        <f ca="1">(G501-G504)^2</f>
        <v>0.11839318383674147</v>
      </c>
      <c r="AP494" s="16">
        <f ca="1">(G501-G505)^2</f>
        <v>8.6090532787290744E-2</v>
      </c>
      <c r="AQ494" s="16">
        <f ca="1">(G501-G506)^2</f>
        <v>0.35236423778574455</v>
      </c>
      <c r="AR494" s="16">
        <f ca="1">(G501-G507)^2</f>
        <v>4.9086192514760825E-2</v>
      </c>
      <c r="AS494" s="16">
        <f ca="1">(G501-G508)^2</f>
        <v>4.864717703686198E-3</v>
      </c>
      <c r="AT494" s="16">
        <f ca="1">(G501-G509)^2</f>
        <v>0.31991532370463249</v>
      </c>
      <c r="AU494" s="16">
        <f ca="1">(G501-G510)^2</f>
        <v>2.6576620922137372E-2</v>
      </c>
      <c r="AV494" s="16">
        <f ca="1">(G501-G511)^2</f>
        <v>1.4487457826800783E-2</v>
      </c>
      <c r="AW494" s="16">
        <f ca="1">(G501-G512)^2</f>
        <v>1.3579828156197815</v>
      </c>
      <c r="AX494" s="16">
        <f ca="1">(G501-G513)^2</f>
        <v>5.5918943028171642</v>
      </c>
      <c r="AY494" s="16">
        <f ca="1">(G501-G514)^2</f>
        <v>8.2454754446580534</v>
      </c>
      <c r="AZ494" s="16">
        <f ca="1">(G501-G515)^2</f>
        <v>6.5318829805898622</v>
      </c>
      <c r="BA494" s="16">
        <f ca="1">(G501-G516)^2</f>
        <v>7.5384883743312052</v>
      </c>
      <c r="BB494" s="16">
        <f ca="1">(G501-G517)^2</f>
        <v>4.6606139228691452</v>
      </c>
    </row>
    <row r="495" spans="2:54" ht="15.75" thickBot="1" x14ac:dyDescent="0.3">
      <c r="B495" s="84"/>
      <c r="C495" s="71">
        <f t="shared" si="35"/>
        <v>454</v>
      </c>
      <c r="D495" s="19">
        <f t="shared" ca="1" si="33"/>
        <v>0.39422994481537987</v>
      </c>
      <c r="E495" s="19">
        <f t="shared" ca="1" si="34"/>
        <v>-0.26831106515811165</v>
      </c>
      <c r="F495" s="72">
        <f t="shared" ca="1" si="32"/>
        <v>-0.34293052325554618</v>
      </c>
      <c r="G495" s="66">
        <f ca="1">(F495-$F$38)*SQRT(1/$F$39)</f>
        <v>-1.0115278567570094</v>
      </c>
      <c r="H495" s="2"/>
      <c r="I495" s="4"/>
      <c r="J495" s="4"/>
      <c r="K495" s="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86"/>
      <c r="AM495" s="16">
        <f ca="1">(G502-G503)^2</f>
        <v>9.8620447401643174E-3</v>
      </c>
      <c r="AN495" s="16">
        <f ca="1">(G502-G504)^2</f>
        <v>0.18615152301922686</v>
      </c>
      <c r="AO495" s="16">
        <f ca="1">(G502-G505)^2</f>
        <v>0.2324435789540012</v>
      </c>
      <c r="AP495" s="16">
        <f ca="1">(G502-G506)^2</f>
        <v>1.8745407032313066</v>
      </c>
      <c r="AQ495" s="16">
        <f ca="1">(G502-G507)^2</f>
        <v>0.30689591381273967</v>
      </c>
      <c r="AR495" s="16">
        <f ca="1">(G502-G508)^2</f>
        <v>0.49813724128715187</v>
      </c>
      <c r="AS495" s="16">
        <f ca="1">(G502-G509)^2</f>
        <v>1.798673899890842</v>
      </c>
      <c r="AT495" s="16">
        <f ca="1">(G502-G510)^2</f>
        <v>0.88089353423379591</v>
      </c>
      <c r="AU495" s="16">
        <f ca="1">(G502-G511)^2</f>
        <v>0.80263639264314579</v>
      </c>
      <c r="AV495" s="16">
        <f ca="1">(G502-G512)^2</f>
        <v>3.766941842331601</v>
      </c>
      <c r="AW495" s="16">
        <f ca="1">(G502-G513)^2</f>
        <v>9.8611987206234346</v>
      </c>
      <c r="AX495" s="16">
        <f ca="1">(G502-G514)^2</f>
        <v>13.300824191040844</v>
      </c>
      <c r="AY495" s="16">
        <f ca="1">(G502-G515)^2</f>
        <v>11.097498300855559</v>
      </c>
      <c r="AZ495" s="16">
        <f ca="1">(G502-G516)^2</f>
        <v>12.398614859080007</v>
      </c>
      <c r="BA495" s="16">
        <f ca="1">(G502-G517)^2</f>
        <v>8.6105943065388715</v>
      </c>
      <c r="BB495" s="16">
        <f ca="1">(G502-G518)^2</f>
        <v>7.6914302192045207</v>
      </c>
    </row>
    <row r="496" spans="2:54" ht="15.75" thickBot="1" x14ac:dyDescent="0.3">
      <c r="B496" s="84"/>
      <c r="C496" s="71">
        <f t="shared" si="35"/>
        <v>455</v>
      </c>
      <c r="D496" s="19">
        <f t="shared" ca="1" si="33"/>
        <v>0.64722627968342594</v>
      </c>
      <c r="E496" s="19">
        <f t="shared" ca="1" si="34"/>
        <v>0.37784271395581959</v>
      </c>
      <c r="F496" s="72">
        <f t="shared" ref="F496:F540" ca="1" si="36">AVERAGE(E491:E501)</f>
        <v>-0.10524904198916435</v>
      </c>
      <c r="G496" s="66">
        <f ca="1">(F496-$F$38)*SQRT(1/$F$39)</f>
        <v>-0.1834950975577532</v>
      </c>
      <c r="H496" s="10"/>
      <c r="I496" s="15">
        <f ca="1">AVERAGE(G492:G501)</f>
        <v>-0.65524292975774456</v>
      </c>
      <c r="J496" s="18">
        <f ca="1">_xlfn.VAR.P(G492:G501)</f>
        <v>0.2581481359459149</v>
      </c>
      <c r="K496" s="17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86"/>
      <c r="AM496" s="16">
        <f ca="1">(G503-G504)^2</f>
        <v>0.11032028567811381</v>
      </c>
      <c r="AN496" s="16">
        <f ca="1">(G503-G505)^2</f>
        <v>0.14654824329540403</v>
      </c>
      <c r="AO496" s="16">
        <f ca="1">(G503-G506)^2</f>
        <v>1.6124703719473847</v>
      </c>
      <c r="AP496" s="16">
        <f ca="1">(G503-G507)^2</f>
        <v>0.2067284855450803</v>
      </c>
      <c r="AQ496" s="16">
        <f ca="1">(G503-G508)^2</f>
        <v>0.36781866311079581</v>
      </c>
      <c r="AR496" s="16">
        <f ca="1">(G503-G509)^2</f>
        <v>1.542163254786951</v>
      </c>
      <c r="AS496" s="16">
        <f ca="1">(G503-G510)^2</f>
        <v>0.70434301023531365</v>
      </c>
      <c r="AT496" s="16">
        <f ca="1">(G503-G511)^2</f>
        <v>0.63455871709207445</v>
      </c>
      <c r="AU496" s="16">
        <f ca="1">(G503-G512)^2</f>
        <v>3.3913184840657822</v>
      </c>
      <c r="AV496" s="16">
        <f ca="1">(G503-G513)^2</f>
        <v>9.247357044116276</v>
      </c>
      <c r="AW496" s="16">
        <f ca="1">(G503-G514)^2</f>
        <v>12.586329077320888</v>
      </c>
      <c r="AX496" s="16">
        <f ca="1">(G503-G515)^2</f>
        <v>10.445713839530937</v>
      </c>
      <c r="AY496" s="16">
        <f ca="1">(G503-G516)^2</f>
        <v>11.709118070441161</v>
      </c>
      <c r="AZ496" s="16">
        <f ca="1">(G503-G517)^2</f>
        <v>8.0376422598553976</v>
      </c>
      <c r="BA496" s="16">
        <f ca="1">(G503-G518)^2</f>
        <v>7.1504629657491483</v>
      </c>
      <c r="BB496" s="16">
        <f ca="1">(G503-G519)^2</f>
        <v>7.0762494872087727</v>
      </c>
    </row>
    <row r="497" spans="2:54" x14ac:dyDescent="0.25">
      <c r="B497" s="84"/>
      <c r="C497" s="71">
        <f t="shared" si="35"/>
        <v>456</v>
      </c>
      <c r="D497" s="19">
        <f t="shared" ca="1" si="33"/>
        <v>7.6470411785366399E-2</v>
      </c>
      <c r="E497" s="19">
        <f t="shared" ca="1" si="34"/>
        <v>-1.4292206524780278</v>
      </c>
      <c r="F497" s="72">
        <f t="shared" ca="1" si="36"/>
        <v>-1.3057480392200272E-2</v>
      </c>
      <c r="G497" s="66">
        <f ca="1">(F497-$F$38)*SQRT(1/$F$39)</f>
        <v>0.13768109470295917</v>
      </c>
      <c r="H497" s="2"/>
      <c r="I497" s="4"/>
      <c r="J497" s="4"/>
      <c r="K497" s="4"/>
      <c r="L497" s="87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86"/>
      <c r="AM497" s="16">
        <f ca="1">(G504-G505)^2</f>
        <v>2.5675728921479906E-3</v>
      </c>
      <c r="AN497" s="16">
        <f ca="1">(G504-G506)^2</f>
        <v>0.8792547850492819</v>
      </c>
      <c r="AO497" s="16">
        <f ca="1">(G504-G507)^2</f>
        <v>1.5013372085032957E-2</v>
      </c>
      <c r="AP497" s="16">
        <f ca="1">(G504-G508)^2</f>
        <v>7.5260009194768523E-2</v>
      </c>
      <c r="AQ497" s="16">
        <f ca="1">(G504-G509)^2</f>
        <v>0.82754259511106876</v>
      </c>
      <c r="AR497" s="16">
        <f ca="1">(G504-G510)^2</f>
        <v>0.25715698346650118</v>
      </c>
      <c r="AS497" s="16">
        <f ca="1">(G504-G511)^2</f>
        <v>0.21571098049697848</v>
      </c>
      <c r="AT497" s="16">
        <f ca="1">(G504-G512)^2</f>
        <v>2.2783134262843485</v>
      </c>
      <c r="AU497" s="16">
        <f ca="1">(G504-G513)^2</f>
        <v>7.3376069638175752</v>
      </c>
      <c r="AV497" s="16">
        <f ca="1">(G504-G514)^2</f>
        <v>10.33993349599357</v>
      </c>
      <c r="AW497" s="16">
        <f ca="1">(G504-G515)^2</f>
        <v>8.4090603155049077</v>
      </c>
      <c r="AX497" s="16">
        <f ca="1">(G504-G516)^2</f>
        <v>9.5463318908873109</v>
      </c>
      <c r="AY497" s="16">
        <f ca="1">(G504-G517)^2</f>
        <v>6.2646516415288342</v>
      </c>
      <c r="AZ497" s="16">
        <f ca="1">(G504-G518)^2</f>
        <v>5.4844486915965769</v>
      </c>
      <c r="BA497" s="16">
        <f ca="1">(G504-G519)^2</f>
        <v>5.4194773984384215</v>
      </c>
      <c r="BB497" s="16">
        <f ca="1">(G504-G520)^2</f>
        <v>3.3987945655192355</v>
      </c>
    </row>
    <row r="498" spans="2:54" x14ac:dyDescent="0.25">
      <c r="B498" s="84"/>
      <c r="C498" s="71">
        <f t="shared" si="35"/>
        <v>457</v>
      </c>
      <c r="D498" s="19">
        <f t="shared" ca="1" si="33"/>
        <v>0.13784273820873738</v>
      </c>
      <c r="E498" s="19">
        <f t="shared" ca="1" si="34"/>
        <v>-1.09006281157194</v>
      </c>
      <c r="F498" s="72">
        <f t="shared" ca="1" si="36"/>
        <v>-0.30864448538043343</v>
      </c>
      <c r="G498" s="66">
        <f ca="1">(F498-$F$38)*SQRT(1/$F$39)</f>
        <v>-0.89208244438211037</v>
      </c>
      <c r="H498" s="2"/>
      <c r="I498" s="4"/>
      <c r="J498" s="4"/>
      <c r="K498" s="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86"/>
      <c r="AM498" s="16">
        <f ca="1">(G505-G506)^2</f>
        <v>0.78679497764745476</v>
      </c>
      <c r="AN498" s="16">
        <f ca="1">(G505-G507)^2</f>
        <v>5.1635495682778422E-3</v>
      </c>
      <c r="AO498" s="16">
        <f ca="1">(G505-G508)^2</f>
        <v>5.0025743336841288E-2</v>
      </c>
      <c r="AP498" s="16">
        <f ca="1">(G505-G509)^2</f>
        <v>0.73791958422580528</v>
      </c>
      <c r="AQ498" s="16">
        <f ca="1">(G505-G510)^2</f>
        <v>0.20833314463353164</v>
      </c>
      <c r="AR498" s="16">
        <f ca="1">(G505-G511)^2</f>
        <v>0.17121036174922147</v>
      </c>
      <c r="AS498" s="16">
        <f ca="1">(G505-G512)^2</f>
        <v>2.1279138681562086</v>
      </c>
      <c r="AT498" s="16">
        <f ca="1">(G505-G513)^2</f>
        <v>7.0656579380601396</v>
      </c>
      <c r="AU498" s="16">
        <f ca="1">(G505-G514)^2</f>
        <v>10.016626657795026</v>
      </c>
      <c r="AV498" s="16">
        <f ca="1">(G505-G515)^2</f>
        <v>8.1177512114420587</v>
      </c>
      <c r="AW498" s="16">
        <f ca="1">(G505-G516)^2</f>
        <v>9.2357802980773904</v>
      </c>
      <c r="AX498" s="16">
        <f ca="1">(G505-G517)^2</f>
        <v>6.0135663040608609</v>
      </c>
      <c r="AY498" s="16">
        <f ca="1">(G505-G518)^2</f>
        <v>5.2496834029720798</v>
      </c>
      <c r="AZ498" s="16">
        <f ca="1">(G505-G519)^2</f>
        <v>5.186122074961105</v>
      </c>
      <c r="BA498" s="16">
        <f ca="1">(G505-G520)^2</f>
        <v>3.2145290279367456</v>
      </c>
      <c r="BB498" s="16">
        <f ca="1">(G505-G521)^2</f>
        <v>3.4847979132620499</v>
      </c>
    </row>
    <row r="499" spans="2:54" x14ac:dyDescent="0.25">
      <c r="B499" s="84"/>
      <c r="C499" s="71">
        <f t="shared" si="35"/>
        <v>458</v>
      </c>
      <c r="D499" s="19">
        <f t="shared" ca="1" si="33"/>
        <v>0.10119542643514357</v>
      </c>
      <c r="E499" s="19">
        <f t="shared" ca="1" si="34"/>
        <v>-1.2747694611338436</v>
      </c>
      <c r="F499" s="72">
        <f t="shared" ca="1" si="36"/>
        <v>-0.19126835276398932</v>
      </c>
      <c r="G499" s="66">
        <f ca="1">(F499-$F$38)*SQRT(1/$F$39)</f>
        <v>-0.48316845395807406</v>
      </c>
      <c r="H499" s="2"/>
      <c r="I499" s="4"/>
      <c r="J499" s="4"/>
      <c r="K499" s="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86"/>
      <c r="AM499" s="16">
        <f ca="1">(G506-G507)^2</f>
        <v>0.66448060964324174</v>
      </c>
      <c r="AN499" s="16">
        <f ca="1">(G506-G508)^2</f>
        <v>0.44003360622119109</v>
      </c>
      <c r="AO499" s="16">
        <f ca="1">(G506-G509)^2</f>
        <v>7.8356241618281479E-4</v>
      </c>
      <c r="AP499" s="16">
        <f ca="1">(G506-G510)^2</f>
        <v>0.18539860725720148</v>
      </c>
      <c r="AQ499" s="16">
        <f ca="1">(G506-G511)^2</f>
        <v>0.2239550611582129</v>
      </c>
      <c r="AR499" s="16">
        <f ca="1">(G506-G512)^2</f>
        <v>0.32686654432416784</v>
      </c>
      <c r="AS499" s="16">
        <f ca="1">(G506-G513)^2</f>
        <v>3.1368514993702936</v>
      </c>
      <c r="AT499" s="16">
        <f ca="1">(G506-G514)^2</f>
        <v>5.188786634902292</v>
      </c>
      <c r="AU499" s="16">
        <f ca="1">(G506-G515)^2</f>
        <v>3.8500409183615658</v>
      </c>
      <c r="AV499" s="16">
        <f ca="1">(G506-G516)^2</f>
        <v>4.6312245903464202</v>
      </c>
      <c r="AW499" s="16">
        <f ca="1">(G506-G517)^2</f>
        <v>2.4499848539563218</v>
      </c>
      <c r="AX499" s="16">
        <f ca="1">(G506-G518)^2</f>
        <v>1.9717891990472791</v>
      </c>
      <c r="AY499" s="16">
        <f ca="1">(G506-G519)^2</f>
        <v>1.9329097248696638</v>
      </c>
      <c r="AZ499" s="16">
        <f ca="1">(G506-G520)^2</f>
        <v>0.8206477915173952</v>
      </c>
      <c r="BA499" s="16">
        <f ca="1">(G506-G521)^2</f>
        <v>0.95990359614110143</v>
      </c>
      <c r="BB499" s="16">
        <f ca="1">(G506-G522)^2</f>
        <v>1.2837367834853934</v>
      </c>
    </row>
    <row r="500" spans="2:54" x14ac:dyDescent="0.25">
      <c r="B500" s="84"/>
      <c r="C500" s="71">
        <f t="shared" si="35"/>
        <v>459</v>
      </c>
      <c r="D500" s="19">
        <f t="shared" ca="1" si="33"/>
        <v>0.18890472470543729</v>
      </c>
      <c r="E500" s="19">
        <f t="shared" ca="1" si="34"/>
        <v>-0.88193963974471612</v>
      </c>
      <c r="F500" s="72">
        <f t="shared" ca="1" si="36"/>
        <v>-0.39938095146000285</v>
      </c>
      <c r="G500" s="66">
        <f ca="1">(F500-$F$38)*SQRT(1/$F$39)</f>
        <v>-1.2081893870330207</v>
      </c>
      <c r="H500" s="2"/>
      <c r="I500" s="4"/>
      <c r="J500" s="4"/>
      <c r="K500" s="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86"/>
      <c r="AM500" s="16">
        <f ca="1">(G507-G508)^2</f>
        <v>2.3045216909083718E-2</v>
      </c>
      <c r="AN500" s="16">
        <f ca="1">(G507-G509)^2</f>
        <v>0.61962813226635371</v>
      </c>
      <c r="AO500" s="16">
        <f ca="1">(G507-G510)^2</f>
        <v>0.14789978820677227</v>
      </c>
      <c r="AP500" s="16">
        <f ca="1">(G507-G511)^2</f>
        <v>0.11690784739882766</v>
      </c>
      <c r="AQ500" s="16">
        <f ca="1">(G507-G512)^2</f>
        <v>1.9234340182552885</v>
      </c>
      <c r="AR500" s="16">
        <f ca="1">(G507-G513)^2</f>
        <v>6.6888064355916192</v>
      </c>
      <c r="AS500" s="16">
        <f ca="1">(G507-G514)^2</f>
        <v>9.5669436475018159</v>
      </c>
      <c r="AT500" s="16">
        <f ca="1">(G507-G515)^2</f>
        <v>7.7134448072250628</v>
      </c>
      <c r="AU500" s="16">
        <f ca="1">(G507-G516)^2</f>
        <v>8.8041857481404779</v>
      </c>
      <c r="AV500" s="16">
        <f ca="1">(G507-G517)^2</f>
        <v>5.6663020017607391</v>
      </c>
      <c r="AW500" s="16">
        <f ca="1">(G507-G518)^2</f>
        <v>4.9255628778023777</v>
      </c>
      <c r="AX500" s="16">
        <f ca="1">(G507-G519)^2</f>
        <v>4.864001048655715</v>
      </c>
      <c r="AY500" s="16">
        <f ca="1">(G507-G520)^2</f>
        <v>2.9620231771143724</v>
      </c>
      <c r="AZ500" s="16">
        <f ca="1">(G507-G521)^2</f>
        <v>3.2216785766034217</v>
      </c>
      <c r="BA500" s="16">
        <f ca="1">(G507-G522)^2</f>
        <v>3.7953970817478329</v>
      </c>
      <c r="BB500" s="16">
        <f ca="1">(G507-G523)^2</f>
        <v>1.9062069949009306</v>
      </c>
    </row>
    <row r="501" spans="2:54" ht="15.75" thickBot="1" x14ac:dyDescent="0.3">
      <c r="B501" s="84"/>
      <c r="C501" s="71">
        <f t="shared" si="35"/>
        <v>460</v>
      </c>
      <c r="D501" s="19">
        <f t="shared" ca="1" si="33"/>
        <v>0.89859114763291836</v>
      </c>
      <c r="E501" s="19">
        <f t="shared" ca="1" si="34"/>
        <v>1.2735647690712197</v>
      </c>
      <c r="F501" s="72">
        <f t="shared" ca="1" si="36"/>
        <v>-0.48330132093719896</v>
      </c>
      <c r="G501" s="67">
        <f ca="1">(F501-$F$38)*SQRT(1/$F$39)</f>
        <v>-1.500550469272087</v>
      </c>
      <c r="H501" s="2"/>
      <c r="I501" s="4"/>
      <c r="J501" s="4"/>
      <c r="K501" s="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86"/>
      <c r="AM501" s="16">
        <f ca="1">(G508-G509)^2</f>
        <v>0.40367992072144382</v>
      </c>
      <c r="AN501" s="16">
        <f ca="1">(G508-G510)^2</f>
        <v>5.4182293601732448E-2</v>
      </c>
      <c r="AO501" s="16">
        <f ca="1">(G508-G511)^2</f>
        <v>3.614233843278724E-2</v>
      </c>
      <c r="AP501" s="16">
        <f ca="1">(G508-G512)^2</f>
        <v>1.525404637683101</v>
      </c>
      <c r="AQ501" s="16">
        <f ca="1">(G508-G513)^2</f>
        <v>5.9266255827065724</v>
      </c>
      <c r="AR501" s="16">
        <f ca="1">(G508-G514)^2</f>
        <v>8.6508993233901101</v>
      </c>
      <c r="AS501" s="16">
        <f ca="1">(G508-G515)^2</f>
        <v>6.8932628692138449</v>
      </c>
      <c r="AT501" s="16">
        <f ca="1">(G508-G516)^2</f>
        <v>7.9263550129368188</v>
      </c>
      <c r="AU501" s="16">
        <f ca="1">(G508-G517)^2</f>
        <v>4.9666269167467316</v>
      </c>
      <c r="AV501" s="16">
        <f ca="1">(G508-G518)^2</f>
        <v>4.2747812180783402</v>
      </c>
      <c r="AW501" s="16">
        <f ca="1">(G508-G519)^2</f>
        <v>4.2174435200140321</v>
      </c>
      <c r="AX501" s="16">
        <f ca="1">(G508-G520)^2</f>
        <v>2.462534312431321</v>
      </c>
      <c r="AY501" s="16">
        <f ca="1">(G508-G521)^2</f>
        <v>2.6997677159826776</v>
      </c>
      <c r="AZ501" s="16">
        <f ca="1">(G508-G522)^2</f>
        <v>3.2269501211770035</v>
      </c>
      <c r="BA501" s="16">
        <f ca="1">(G508-G523)^2</f>
        <v>1.510067509459823</v>
      </c>
      <c r="BB501" s="16">
        <f ca="1">(G508-G524)^2</f>
        <v>0.79402162785873676</v>
      </c>
    </row>
    <row r="502" spans="2:54" x14ac:dyDescent="0.25">
      <c r="B502" s="84"/>
      <c r="C502" s="71">
        <f t="shared" si="35"/>
        <v>461</v>
      </c>
      <c r="D502" s="19">
        <f t="shared" ca="1" si="33"/>
        <v>0.4546377585361735</v>
      </c>
      <c r="E502" s="19">
        <f t="shared" ca="1" si="34"/>
        <v>-0.11395241235018067</v>
      </c>
      <c r="F502" s="72">
        <f t="shared" ca="1" si="36"/>
        <v>-0.70591391938308157</v>
      </c>
      <c r="G502" s="62">
        <f ca="1">(F502-$F$38)*SQRT(1/$F$39)</f>
        <v>-2.2760863803642581</v>
      </c>
      <c r="H502" s="2"/>
      <c r="I502" s="4"/>
      <c r="J502" s="4"/>
      <c r="K502" s="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86"/>
      <c r="AM502" s="16">
        <f ca="1">(G509-G510)^2</f>
        <v>0.16207645411384267</v>
      </c>
      <c r="AN502" s="16">
        <f ca="1">(G509-G511)^2</f>
        <v>0.19824464170397849</v>
      </c>
      <c r="AO502" s="16">
        <f ca="1">(G509-G512)^2</f>
        <v>0.35965762705917403</v>
      </c>
      <c r="AP502" s="16">
        <f ca="1">(G509-G513)^2</f>
        <v>3.2367898688318895</v>
      </c>
      <c r="AQ502" s="16">
        <f ca="1">(G509-G514)^2</f>
        <v>5.3170964799852438</v>
      </c>
      <c r="AR502" s="16">
        <f ca="1">(G509-G515)^2</f>
        <v>3.9606743303797232</v>
      </c>
      <c r="AS502" s="16">
        <f ca="1">(G509-G516)^2</f>
        <v>4.7524880851977951</v>
      </c>
      <c r="AT502" s="16">
        <f ca="1">(G509-G517)^2</f>
        <v>2.5383975451317777</v>
      </c>
      <c r="AU502" s="16">
        <f ca="1">(G509-G518)^2</f>
        <v>2.0511862439968969</v>
      </c>
      <c r="AV502" s="16">
        <f ca="1">(G509-G519)^2</f>
        <v>2.0115278660868432</v>
      </c>
      <c r="AW502" s="16">
        <f ca="1">(G509-G520)^2</f>
        <v>0.87214737768767214</v>
      </c>
      <c r="AX502" s="16">
        <f ca="1">(G509-G521)^2</f>
        <v>1.0155376601445949</v>
      </c>
      <c r="AY502" s="16">
        <f ca="1">(G509-G522)^2</f>
        <v>1.3479518174534981</v>
      </c>
      <c r="AZ502" s="16">
        <f ca="1">(G509-G523)^2</f>
        <v>0.35223030571190078</v>
      </c>
      <c r="BA502" s="16">
        <f ca="1">(G509-G524)^2</f>
        <v>6.5393131610445923E-2</v>
      </c>
      <c r="BB502" s="16">
        <f ca="1">(G509-G525)^2</f>
        <v>2.2393236738399245E-2</v>
      </c>
    </row>
    <row r="503" spans="2:54" x14ac:dyDescent="0.25">
      <c r="B503" s="84"/>
      <c r="C503" s="71">
        <f t="shared" si="35"/>
        <v>462</v>
      </c>
      <c r="D503" s="19">
        <f t="shared" ca="1" si="33"/>
        <v>4.2096589155368291E-2</v>
      </c>
      <c r="E503" s="19">
        <f t="shared" ca="1" si="34"/>
        <v>-1.7268579480126964</v>
      </c>
      <c r="F503" s="72">
        <f t="shared" ca="1" si="36"/>
        <v>-0.67740824561144142</v>
      </c>
      <c r="G503" s="63">
        <f ca="1">(F503-$F$38)*SQRT(1/$F$39)</f>
        <v>-2.1767785521724972</v>
      </c>
      <c r="H503" s="2"/>
      <c r="I503" s="4"/>
      <c r="J503" s="4"/>
      <c r="K503" s="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86"/>
      <c r="AM503" s="16">
        <f ca="1">(G510-G511)^2</f>
        <v>1.8198345957716167E-3</v>
      </c>
      <c r="AN503" s="16">
        <f ca="1">(G510-G512)^2</f>
        <v>1.0046089423482478</v>
      </c>
      <c r="AO503" s="16">
        <f ca="1">(G510-G513)^2</f>
        <v>4.8474620907869639</v>
      </c>
      <c r="AP503" s="16">
        <f ca="1">(G510-G514)^2</f>
        <v>7.3358109102885232</v>
      </c>
      <c r="AQ503" s="16">
        <f ca="1">(G510-G515)^2</f>
        <v>5.7251640287818963</v>
      </c>
      <c r="AR503" s="16">
        <f ca="1">(G510-G516)^2</f>
        <v>6.6698610009580976</v>
      </c>
      <c r="AS503" s="16">
        <f ca="1">(G510-G517)^2</f>
        <v>3.9833059808336087</v>
      </c>
      <c r="AT503" s="16">
        <f ca="1">(G510-G518)^2</f>
        <v>3.3664304970959669</v>
      </c>
      <c r="AU503" s="16">
        <f ca="1">(G510-G519)^2</f>
        <v>3.3155698256106176</v>
      </c>
      <c r="AV503" s="16">
        <f ca="1">(G510-G520)^2</f>
        <v>1.7861667935753562</v>
      </c>
      <c r="AW503" s="16">
        <f ca="1">(G510-G521)^2</f>
        <v>1.9890196675431178</v>
      </c>
      <c r="AX503" s="16">
        <f ca="1">(G510-G522)^2</f>
        <v>2.4448464376064329</v>
      </c>
      <c r="AY503" s="16">
        <f ca="1">(G510-G523)^2</f>
        <v>0.99216966477325941</v>
      </c>
      <c r="AZ503" s="16">
        <f ca="1">(G510-G524)^2</f>
        <v>0.43336943414405715</v>
      </c>
      <c r="BA503" s="16">
        <f ca="1">(G510-G525)^2</f>
        <v>6.3980414869827931E-2</v>
      </c>
      <c r="BB503" s="16">
        <f ca="1">(G510-G526)^2</f>
        <v>2.1983556883607837E-3</v>
      </c>
    </row>
    <row r="504" spans="2:54" x14ac:dyDescent="0.25">
      <c r="B504" s="84"/>
      <c r="C504" s="71">
        <f t="shared" si="35"/>
        <v>463</v>
      </c>
      <c r="D504" s="19">
        <f t="shared" ca="1" si="33"/>
        <v>0.89027301399418224</v>
      </c>
      <c r="E504" s="19">
        <f t="shared" ca="1" si="34"/>
        <v>1.2279813423151038</v>
      </c>
      <c r="F504" s="72">
        <f t="shared" ca="1" si="36"/>
        <v>-0.58206816488748125</v>
      </c>
      <c r="G504" s="63">
        <f ca="1">(F504-$F$38)*SQRT(1/$F$39)</f>
        <v>-1.8446335752751883</v>
      </c>
      <c r="H504" s="2"/>
      <c r="I504" s="4"/>
      <c r="J504" s="4"/>
      <c r="K504" s="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86"/>
      <c r="AM504" s="16">
        <f ca="1">(G511-G512)^2</f>
        <v>1.0919442049908199</v>
      </c>
      <c r="AN504" s="16">
        <f ca="1">(G511-G513)^2</f>
        <v>5.0371284501257358</v>
      </c>
      <c r="AO504" s="16">
        <f ca="1">(G511-G514)^2</f>
        <v>7.5687148203424002</v>
      </c>
      <c r="AP504" s="16">
        <f ca="1">(G511-G515)^2</f>
        <v>5.9311294150416156</v>
      </c>
      <c r="AQ504" s="16">
        <f ca="1">(G511-G516)^2</f>
        <v>6.8920264168440903</v>
      </c>
      <c r="AR504" s="16">
        <f ca="1">(G511-G517)^2</f>
        <v>4.1554074413255986</v>
      </c>
      <c r="AS504" s="16">
        <f ca="1">(G511-G518)^2</f>
        <v>3.5247922964535991</v>
      </c>
      <c r="AT504" s="16">
        <f ca="1">(G511-G519)^2</f>
        <v>3.4727445915519075</v>
      </c>
      <c r="AU504" s="16">
        <f ca="1">(G511-G520)^2</f>
        <v>1.9020134342259656</v>
      </c>
      <c r="AV504" s="16">
        <f ca="1">(G511-G521)^2</f>
        <v>2.1111671681623791</v>
      </c>
      <c r="AW504" s="16">
        <f ca="1">(G511-G522)^2</f>
        <v>2.5800711615954377</v>
      </c>
      <c r="AX504" s="16">
        <f ca="1">(G511-G523)^2</f>
        <v>1.0789738433584861</v>
      </c>
      <c r="AY504" s="16">
        <f ca="1">(G511-G524)^2</f>
        <v>0.49135547527027995</v>
      </c>
      <c r="AZ504" s="16">
        <f ca="1">(G511-G525)^2</f>
        <v>8.7381145872554813E-2</v>
      </c>
      <c r="BA504" s="16">
        <f ca="1">(G511-G526)^2</f>
        <v>8.0185121389287281E-3</v>
      </c>
      <c r="BB504" s="16">
        <f ca="1">(G511-G527)^2</f>
        <v>2.7252058011268765E-4</v>
      </c>
    </row>
    <row r="505" spans="2:54" ht="15.75" thickBot="1" x14ac:dyDescent="0.3">
      <c r="B505" s="84"/>
      <c r="C505" s="71">
        <f t="shared" si="35"/>
        <v>464</v>
      </c>
      <c r="D505" s="19">
        <f t="shared" ca="1" si="33"/>
        <v>0.31296431348411302</v>
      </c>
      <c r="E505" s="19">
        <f t="shared" ca="1" si="34"/>
        <v>-0.48746530095265833</v>
      </c>
      <c r="F505" s="72">
        <f t="shared" ca="1" si="36"/>
        <v>-0.56752331587277605</v>
      </c>
      <c r="G505" s="63">
        <f ca="1">(F505-$F$38)*SQRT(1/$F$39)</f>
        <v>-1.7939623517637318</v>
      </c>
      <c r="H505" s="2"/>
      <c r="I505" s="4"/>
      <c r="J505" s="4"/>
      <c r="K505" s="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86"/>
      <c r="AM505" s="16">
        <f ca="1">(G512-G513)^2</f>
        <v>1.438544658863175</v>
      </c>
      <c r="AN505" s="16">
        <f ca="1">(G512-G514)^2</f>
        <v>2.9110105883238697</v>
      </c>
      <c r="AO505" s="16">
        <f ca="1">(G512-G515)^2</f>
        <v>1.9332946881709419</v>
      </c>
      <c r="AP505" s="16">
        <f ca="1">(G512-G516)^2</f>
        <v>2.4973657311884003</v>
      </c>
      <c r="AQ505" s="16">
        <f ca="1">(G512-G517)^2</f>
        <v>0.98708260554858596</v>
      </c>
      <c r="AR505" s="16">
        <f ca="1">(G512-G518)^2</f>
        <v>0.69302574660593719</v>
      </c>
      <c r="AS505" s="16">
        <f ca="1">(G512-G519)^2</f>
        <v>0.67005488195803686</v>
      </c>
      <c r="AT505" s="16">
        <f ca="1">(G512-G520)^2</f>
        <v>0.11167205495020821</v>
      </c>
      <c r="AU505" s="16">
        <f ca="1">(G512-G521)^2</f>
        <v>0.16648379964880916</v>
      </c>
      <c r="AV505" s="16">
        <f ca="1">(G512-G522)^2</f>
        <v>0.31505617507494477</v>
      </c>
      <c r="AW505" s="16">
        <f ca="1">(G512-G523)^2</f>
        <v>3.8746691130859192E-5</v>
      </c>
      <c r="AX505" s="16">
        <f ca="1">(G512-G524)^2</f>
        <v>0.11833174366741143</v>
      </c>
      <c r="AY505" s="16">
        <f ca="1">(G512-G525)^2</f>
        <v>0.5615378927161776</v>
      </c>
      <c r="AZ505" s="16">
        <f ca="1">(G512-G526)^2</f>
        <v>0.91281819690271382</v>
      </c>
      <c r="BA505" s="16">
        <f ca="1">(G512-G527)^2</f>
        <v>1.0577158694543209</v>
      </c>
      <c r="BB505" s="16">
        <f ca="1">(G512-G528)^2</f>
        <v>1.1482731065655618</v>
      </c>
    </row>
    <row r="506" spans="2:54" ht="15.75" thickBot="1" x14ac:dyDescent="0.3">
      <c r="B506" s="84"/>
      <c r="C506" s="71">
        <f t="shared" si="35"/>
        <v>465</v>
      </c>
      <c r="D506" s="19">
        <f t="shared" ca="1" si="33"/>
        <v>0.11674140446369619</v>
      </c>
      <c r="E506" s="19">
        <f t="shared" ca="1" si="34"/>
        <v>-1.1914351294072687</v>
      </c>
      <c r="F506" s="72">
        <f t="shared" ca="1" si="36"/>
        <v>-0.31291146385171298</v>
      </c>
      <c r="G506" s="63">
        <f ca="1">(F506-$F$38)*SQRT(1/$F$39)</f>
        <v>-0.90694770834038063</v>
      </c>
      <c r="H506" s="10"/>
      <c r="I506" s="14">
        <f ca="1">AVERAGE(G502:G511)</f>
        <v>-1.594346467490465</v>
      </c>
      <c r="J506" s="18">
        <f ca="1">_xlfn.VAR.P(G502:G511)</f>
        <v>0.19425417437607023</v>
      </c>
      <c r="K506" s="17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86"/>
      <c r="AM506" s="16">
        <f ca="1">(G513-G514)^2</f>
        <v>0.25682083912807491</v>
      </c>
      <c r="AN506" s="16">
        <f ca="1">(G513-G515)^2</f>
        <v>3.6494838485198862E-2</v>
      </c>
      <c r="AO506" s="16">
        <f ca="1">(G513-G516)^2</f>
        <v>0.14509404850771163</v>
      </c>
      <c r="AP506" s="16">
        <f ca="1">(G513-G517)^2</f>
        <v>4.2383751827564674E-2</v>
      </c>
      <c r="AQ506" s="16">
        <f ca="1">(G513-G518)^2</f>
        <v>0.13462425072719211</v>
      </c>
      <c r="AR506" s="16">
        <f ca="1">(G513-G519)^2</f>
        <v>0.14502741677185144</v>
      </c>
      <c r="AS506" s="16">
        <f ca="1">(G513-G520)^2</f>
        <v>0.74860524135831141</v>
      </c>
      <c r="AT506" s="16">
        <f ca="1">(G513-G521)^2</f>
        <v>0.62626519648782852</v>
      </c>
      <c r="AU506" s="16">
        <f ca="1">(G513-G522)^2</f>
        <v>0.40716497895516024</v>
      </c>
      <c r="AV506" s="16">
        <f ca="1">(G513-G523)^2</f>
        <v>1.453515096091538</v>
      </c>
      <c r="AW506" s="16">
        <f ca="1">(G513-G524)^2</f>
        <v>2.3820442589736759</v>
      </c>
      <c r="AX506" s="16">
        <f ca="1">(G513-G525)^2</f>
        <v>3.7976334813903994</v>
      </c>
      <c r="AY506" s="16">
        <f ca="1">(G513-G526)^2</f>
        <v>4.6432003209169528</v>
      </c>
      <c r="AZ506" s="16">
        <f ca="1">(G513-G527)^2</f>
        <v>4.9633004668659835</v>
      </c>
      <c r="BA506" s="16">
        <f ca="1">(G513-G528)^2</f>
        <v>5.1572979885513446</v>
      </c>
      <c r="BB506" s="16">
        <f ca="1">(G513-G529)^2</f>
        <v>1.8875122598037488</v>
      </c>
    </row>
    <row r="507" spans="2:54" x14ac:dyDescent="0.25">
      <c r="B507" s="84"/>
      <c r="C507" s="71">
        <f t="shared" si="35"/>
        <v>466</v>
      </c>
      <c r="D507" s="19">
        <f t="shared" ca="1" si="33"/>
        <v>1.9184264158268127E-2</v>
      </c>
      <c r="E507" s="19">
        <f t="shared" ca="1" si="34"/>
        <v>-2.0708958689488886</v>
      </c>
      <c r="F507" s="72">
        <f t="shared" ca="1" si="36"/>
        <v>-0.54689698397754138</v>
      </c>
      <c r="G507" s="63">
        <f ca="1">(F507-$F$38)*SQRT(1/$F$39)</f>
        <v>-1.7221045089887232</v>
      </c>
      <c r="H507" s="2"/>
      <c r="I507" s="4"/>
      <c r="J507" s="4"/>
      <c r="K507" s="4"/>
      <c r="L507" s="87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86"/>
      <c r="AM507" s="16">
        <f ca="1">(G514-G515)^2</f>
        <v>9.9690937008026378E-2</v>
      </c>
      <c r="AN507" s="16">
        <f ca="1">(G514-G516)^2</f>
        <v>1.5841447522431391E-2</v>
      </c>
      <c r="AO507" s="16">
        <f ca="1">(G514-G517)^2</f>
        <v>0.50786729207638359</v>
      </c>
      <c r="AP507" s="16">
        <f ca="1">(G514-G518)^2</f>
        <v>0.76332847501112899</v>
      </c>
      <c r="AQ507" s="16">
        <f ca="1">(G514-G519)^2</f>
        <v>0.78783303731973264</v>
      </c>
      <c r="AR507" s="16">
        <f ca="1">(G514-G520)^2</f>
        <v>1.8823694680806291</v>
      </c>
      <c r="AS507" s="16">
        <f ca="1">(G514-G521)^2</f>
        <v>1.6851781831369048</v>
      </c>
      <c r="AT507" s="16">
        <f ca="1">(G514-G522)^2</f>
        <v>1.3107267292952265</v>
      </c>
      <c r="AU507" s="16">
        <f ca="1">(G514-G523)^2</f>
        <v>2.9322900532838765</v>
      </c>
      <c r="AV507" s="16">
        <f ca="1">(G514-G524)^2</f>
        <v>4.2031650762770782</v>
      </c>
      <c r="AW507" s="16">
        <f ca="1">(G514-G525)^2</f>
        <v>6.0296114458040106</v>
      </c>
      <c r="AX507" s="16">
        <f ca="1">(G514-G526)^2</f>
        <v>7.0840272064264349</v>
      </c>
      <c r="AY507" s="16">
        <f ca="1">(G514-G527)^2</f>
        <v>7.4781549556505826</v>
      </c>
      <c r="AZ507" s="16">
        <f ca="1">(G514-G528)^2</f>
        <v>7.7158586887873524</v>
      </c>
      <c r="BA507" s="16">
        <f ca="1">(G514-G529)^2</f>
        <v>3.536816466771207</v>
      </c>
      <c r="BB507" s="16">
        <f ca="1">(G514-G530)^2</f>
        <v>3.9479132889048461</v>
      </c>
    </row>
    <row r="508" spans="2:54" x14ac:dyDescent="0.25">
      <c r="B508" s="84"/>
      <c r="C508" s="71">
        <f t="shared" si="35"/>
        <v>467</v>
      </c>
      <c r="D508" s="19">
        <f t="shared" ca="1" si="33"/>
        <v>0.13228422592560696</v>
      </c>
      <c r="E508" s="19">
        <f t="shared" ca="1" si="34"/>
        <v>-1.1156582409899871</v>
      </c>
      <c r="F508" s="72">
        <f t="shared" ca="1" si="36"/>
        <v>-0.50332190062607374</v>
      </c>
      <c r="G508" s="63">
        <f ca="1">(F508-$F$38)*SQRT(1/$F$39)</f>
        <v>-1.5702979975701292</v>
      </c>
      <c r="H508" s="2"/>
      <c r="I508" s="4"/>
      <c r="J508" s="4"/>
      <c r="K508" s="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86"/>
      <c r="AM508" s="16">
        <f ca="1">(G515-G516)^2</f>
        <v>3.6052858938651081E-2</v>
      </c>
      <c r="AN508" s="16">
        <f ca="1">(G515-G517)^2</f>
        <v>0.15753704637042398</v>
      </c>
      <c r="AO508" s="16">
        <f ca="1">(G515-G518)^2</f>
        <v>0.31130596857675641</v>
      </c>
      <c r="AP508" s="16">
        <f ca="1">(G515-G519)^2</f>
        <v>0.3270248621204922</v>
      </c>
      <c r="AQ508" s="16">
        <f ca="1">(G515-G520)^2</f>
        <v>1.1156767116404047</v>
      </c>
      <c r="AR508" s="16">
        <f ca="1">(G515-G521)^2</f>
        <v>0.96512039741972533</v>
      </c>
      <c r="AS508" s="16">
        <f ca="1">(G515-G522)^2</f>
        <v>0.68745825996038812</v>
      </c>
      <c r="AT508" s="16">
        <f ca="1">(G515-G523)^2</f>
        <v>1.9506434056474309</v>
      </c>
      <c r="AU508" s="16">
        <f ca="1">(G515-G524)^2</f>
        <v>3.0082248459583258</v>
      </c>
      <c r="AV508" s="16">
        <f ca="1">(G515-G525)^2</f>
        <v>4.5786926771458782</v>
      </c>
      <c r="AW508" s="16">
        <f ca="1">(G515-G526)^2</f>
        <v>5.5029881710724489</v>
      </c>
      <c r="AX508" s="16">
        <f ca="1">(G515-G527)^2</f>
        <v>5.8509941044381808</v>
      </c>
      <c r="AY508" s="16">
        <f ca="1">(G515-G528)^2</f>
        <v>6.0614673215613584</v>
      </c>
      <c r="AZ508" s="16">
        <f ca="1">(G515-G529)^2</f>
        <v>2.4489240633810301</v>
      </c>
      <c r="BA508" s="16">
        <f ca="1">(G515-G530)^2</f>
        <v>2.7928992008215352</v>
      </c>
      <c r="BB508" s="16">
        <f ca="1">(G515-G531)^2</f>
        <v>2.4063933992402986</v>
      </c>
    </row>
    <row r="509" spans="2:54" x14ac:dyDescent="0.25">
      <c r="B509" s="84"/>
      <c r="C509" s="71">
        <f t="shared" si="35"/>
        <v>468</v>
      </c>
      <c r="D509" s="19">
        <f t="shared" ca="1" si="33"/>
        <v>0.483519627741548</v>
      </c>
      <c r="E509" s="19">
        <f t="shared" ca="1" si="34"/>
        <v>-4.1321923608377831E-2</v>
      </c>
      <c r="F509" s="72">
        <f t="shared" ca="1" si="36"/>
        <v>-0.32094644060836941</v>
      </c>
      <c r="G509" s="63">
        <f ca="1">(F509-$F$38)*SQRT(1/$F$39)</f>
        <v>-0.93493989325300964</v>
      </c>
      <c r="H509" s="2"/>
      <c r="I509" s="4"/>
      <c r="J509" s="4"/>
      <c r="K509" s="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86"/>
      <c r="AM509" s="16">
        <f ca="1">(G516-G517)^2</f>
        <v>0.34431695544148672</v>
      </c>
      <c r="AN509" s="16">
        <f ca="1">(G516-G518)^2</f>
        <v>0.55924058861680992</v>
      </c>
      <c r="AO509" s="16">
        <f ca="1">(G516-G519)^2</f>
        <v>0.58024292290752344</v>
      </c>
      <c r="AP509" s="16">
        <f ca="1">(G516-G520)^2</f>
        <v>1.5528446917396006</v>
      </c>
      <c r="AQ509" s="16">
        <f ca="1">(G516-G521)^2</f>
        <v>1.3742434886042005</v>
      </c>
      <c r="AR509" s="16">
        <f ca="1">(G516-G522)^2</f>
        <v>1.0383751255594538</v>
      </c>
      <c r="AS509" s="16">
        <f ca="1">(G516-G523)^2</f>
        <v>2.5170782836757821</v>
      </c>
      <c r="AT509" s="16">
        <f ca="1">(G516-G524)^2</f>
        <v>3.7029281615948562</v>
      </c>
      <c r="AU509" s="16">
        <f ca="1">(G516-G525)^2</f>
        <v>5.427333897341506</v>
      </c>
      <c r="AV509" s="16">
        <f ca="1">(G516-G526)^2</f>
        <v>6.4298798622871542</v>
      </c>
      <c r="AW509" s="16">
        <f ca="1">(G516-G527)^2</f>
        <v>6.8056220884443208</v>
      </c>
      <c r="AX509" s="16">
        <f ca="1">(G516-G528)^2</f>
        <v>7.032470930658528</v>
      </c>
      <c r="AY509" s="16">
        <f ca="1">(G516-G529)^2</f>
        <v>3.0792519892997614</v>
      </c>
      <c r="AZ509" s="16">
        <f ca="1">(G516-G530)^2</f>
        <v>3.4635921181148106</v>
      </c>
      <c r="BA509" s="16">
        <f ca="1">(G516-G531)^2</f>
        <v>3.0315383113377461</v>
      </c>
      <c r="BB509" s="16">
        <f ca="1">(G516-G532)^2</f>
        <v>3.0425100027971643</v>
      </c>
    </row>
    <row r="510" spans="2:54" x14ac:dyDescent="0.25">
      <c r="B510" s="84"/>
      <c r="C510" s="71">
        <f t="shared" si="35"/>
        <v>469</v>
      </c>
      <c r="D510" s="19">
        <f t="shared" ca="1" si="33"/>
        <v>0.13247318562877886</v>
      </c>
      <c r="E510" s="19">
        <f t="shared" ca="1" si="34"/>
        <v>-1.1147761219720855</v>
      </c>
      <c r="F510" s="72">
        <f t="shared" ca="1" si="36"/>
        <v>-0.43650650888147507</v>
      </c>
      <c r="G510" s="63">
        <f ca="1">(F510-$F$38)*SQRT(1/$F$39)</f>
        <v>-1.3375270938864161</v>
      </c>
      <c r="H510" s="2"/>
      <c r="I510" s="4"/>
      <c r="J510" s="4"/>
      <c r="K510" s="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86"/>
      <c r="AM510" s="16">
        <f ca="1">(G517-G518)^2</f>
        <v>2.5933440396951363E-2</v>
      </c>
      <c r="AN510" s="16">
        <f ca="1">(G517-G519)^2</f>
        <v>3.0608030357212011E-2</v>
      </c>
      <c r="AO510" s="16">
        <f ca="1">(G517-G520)^2</f>
        <v>0.43473796502430107</v>
      </c>
      <c r="AP510" s="16">
        <f ca="1">(G517-G521)^2</f>
        <v>0.34280561991242497</v>
      </c>
      <c r="AQ510" s="16">
        <f ca="1">(G517-G522)^2</f>
        <v>0.18681556256134405</v>
      </c>
      <c r="AR510" s="16">
        <f ca="1">(G517-G523)^2</f>
        <v>0.99949005222602649</v>
      </c>
      <c r="AS510" s="16">
        <f ca="1">(G517-G524)^2</f>
        <v>1.7889440292104677</v>
      </c>
      <c r="AT510" s="16">
        <f ca="1">(G517-G525)^2</f>
        <v>3.037625919687462</v>
      </c>
      <c r="AU510" s="16">
        <f ca="1">(G517-G526)^2</f>
        <v>3.7983496052278118</v>
      </c>
      <c r="AV510" s="16">
        <f ca="1">(G517-G527)^2</f>
        <v>4.0883766470834955</v>
      </c>
      <c r="AW510" s="16">
        <f ca="1">(G517-G528)^2</f>
        <v>4.2646188803581344</v>
      </c>
      <c r="AX510" s="16">
        <f ca="1">(G517-G529)^2</f>
        <v>1.3642111128015575</v>
      </c>
      <c r="AY510" s="16">
        <f ca="1">(G517-G530)^2</f>
        <v>1.6238088075424664</v>
      </c>
      <c r="AZ510" s="16">
        <f ca="1">(G517-G531)^2</f>
        <v>1.3325148236185356</v>
      </c>
      <c r="BA510" s="16">
        <f ca="1">(G517-G532)^2</f>
        <v>1.3397922432781169</v>
      </c>
      <c r="BB510" s="16">
        <f ca="1">(G517-G533)^2</f>
        <v>0.80701553349053046</v>
      </c>
    </row>
    <row r="511" spans="2:54" ht="15.75" thickBot="1" x14ac:dyDescent="0.3">
      <c r="B511" s="84"/>
      <c r="C511" s="71">
        <f t="shared" si="35"/>
        <v>470</v>
      </c>
      <c r="D511" s="19">
        <f t="shared" ca="1" si="33"/>
        <v>0.97249458840679504</v>
      </c>
      <c r="E511" s="19">
        <f t="shared" ca="1" si="34"/>
        <v>1.9187907324869768</v>
      </c>
      <c r="F511" s="72">
        <f t="shared" ca="1" si="36"/>
        <v>-0.44875164972811965</v>
      </c>
      <c r="G511" s="64">
        <f ca="1">(F511-$F$38)*SQRT(1/$F$39)</f>
        <v>-1.3801866132903149</v>
      </c>
      <c r="H511" s="2"/>
      <c r="I511" s="4"/>
      <c r="J511" s="4"/>
      <c r="K511" s="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86"/>
      <c r="AM511" s="16">
        <f ca="1">(G518-G519)^2</f>
        <v>1.9356818674439406E-4</v>
      </c>
      <c r="AN511" s="16">
        <f ca="1">(G518-G520)^2</f>
        <v>0.24831085254714036</v>
      </c>
      <c r="AO511" s="16">
        <f ca="1">(G518-G521)^2</f>
        <v>0.18016409790196838</v>
      </c>
      <c r="AP511" s="16">
        <f ca="1">(G518-G522)^2</f>
        <v>7.3540235175406796E-2</v>
      </c>
      <c r="AQ511" s="16">
        <f ca="1">(G518-G523)^2</f>
        <v>0.703428364108589</v>
      </c>
      <c r="AR511" s="16">
        <f ca="1">(G518-G524)^2</f>
        <v>1.3840945852909148</v>
      </c>
      <c r="AS511" s="16">
        <f ca="1">(G518-G525)^2</f>
        <v>2.5022177858661863</v>
      </c>
      <c r="AT511" s="16">
        <f ca="1">(G518-G526)^2</f>
        <v>3.1965752375039491</v>
      </c>
      <c r="AU511" s="16">
        <f ca="1">(G518-G527)^2</f>
        <v>3.4630784171896729</v>
      </c>
      <c r="AV511" s="16">
        <f ca="1">(G518-G528)^2</f>
        <v>3.6254320623070924</v>
      </c>
      <c r="AW511" s="16">
        <f ca="1">(G518-G529)^2</f>
        <v>1.0139600900281229</v>
      </c>
      <c r="AX511" s="16">
        <f ca="1">(G518-G530)^2</f>
        <v>1.2393231990323417</v>
      </c>
      <c r="AY511" s="16">
        <f ca="1">(G518-G531)^2</f>
        <v>0.98665964796402439</v>
      </c>
      <c r="AZ511" s="16">
        <f ca="1">(G518-G532)^2</f>
        <v>0.99292320361169328</v>
      </c>
      <c r="BA511" s="16">
        <f ca="1">(G518-G533)^2</f>
        <v>0.54361394844333988</v>
      </c>
      <c r="BB511" s="16">
        <f ca="1">(G518-G534)^2</f>
        <v>0.13862578178753965</v>
      </c>
    </row>
    <row r="512" spans="2:54" x14ac:dyDescent="0.25">
      <c r="B512" s="84"/>
      <c r="C512" s="71">
        <f t="shared" si="35"/>
        <v>471</v>
      </c>
      <c r="D512" s="19">
        <f t="shared" ca="1" si="33"/>
        <v>9.6753203508144758E-2</v>
      </c>
      <c r="E512" s="19">
        <f t="shared" ca="1" si="34"/>
        <v>-1.3002759523128922</v>
      </c>
      <c r="F512" s="72">
        <f t="shared" ca="1" si="36"/>
        <v>-0.14880221327482523</v>
      </c>
      <c r="G512" s="65">
        <f ca="1">(F512-$F$38)*SQRT(1/$F$39)</f>
        <v>-0.33522527190451029</v>
      </c>
      <c r="H512" s="2"/>
      <c r="I512" s="4"/>
      <c r="J512" s="4"/>
      <c r="K512" s="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86"/>
      <c r="AM512" s="16">
        <f ca="1">(G519-G520)^2</f>
        <v>0.23463862375332795</v>
      </c>
      <c r="AN512" s="16">
        <f ca="1">(G519-G521)^2</f>
        <v>0.16854681722043519</v>
      </c>
      <c r="AO512" s="16">
        <f ca="1">(G519-G522)^2</f>
        <v>6.6187930324348387E-2</v>
      </c>
      <c r="AP512" s="16">
        <f ca="1">(G519-G523)^2</f>
        <v>0.68028429291641801</v>
      </c>
      <c r="AQ512" s="16">
        <f ca="1">(G519-G524)^2</f>
        <v>1.3515518324163367</v>
      </c>
      <c r="AR512" s="16">
        <f ca="1">(G519-G525)^2</f>
        <v>2.4583954587581767</v>
      </c>
      <c r="AS512" s="16">
        <f ca="1">(G519-G526)^2</f>
        <v>3.1470192218727089</v>
      </c>
      <c r="AT512" s="16">
        <f ca="1">(G519-G527)^2</f>
        <v>3.4114900653745845</v>
      </c>
      <c r="AU512" s="16">
        <f ca="1">(G519-G528)^2</f>
        <v>3.5726438105754621</v>
      </c>
      <c r="AV512" s="16">
        <f ca="1">(G519-G529)^2</f>
        <v>0.98613434943981526</v>
      </c>
      <c r="AW512" s="16">
        <f ca="1">(G519-G530)^2</f>
        <v>1.2085397728892966</v>
      </c>
      <c r="AX512" s="16">
        <f ca="1">(G519-G531)^2</f>
        <v>0.95921368511348393</v>
      </c>
      <c r="AY512" s="16">
        <f ca="1">(G519-G532)^2</f>
        <v>0.96538964831982554</v>
      </c>
      <c r="AZ512" s="16">
        <f ca="1">(G519-G533)^2</f>
        <v>0.52329153590391497</v>
      </c>
      <c r="BA512" s="16">
        <f ca="1">(G519-G534)^2</f>
        <v>0.12845912966453424</v>
      </c>
      <c r="BB512" s="16">
        <f ca="1">(G519-G535)^2</f>
        <v>3.3517632642987259E-2</v>
      </c>
    </row>
    <row r="513" spans="2:54" x14ac:dyDescent="0.25">
      <c r="B513" s="84"/>
      <c r="C513" s="71">
        <f t="shared" si="35"/>
        <v>472</v>
      </c>
      <c r="D513" s="19">
        <f t="shared" ca="1" si="33"/>
        <v>0.64258369177179742</v>
      </c>
      <c r="E513" s="19">
        <f t="shared" ca="1" si="34"/>
        <v>0.36537350451596362</v>
      </c>
      <c r="F513" s="72">
        <f t="shared" ca="1" si="36"/>
        <v>0.19547596864017855</v>
      </c>
      <c r="G513" s="66">
        <f ca="1">(F513-$F$38)*SQRT(1/$F$39)</f>
        <v>0.86416818266457929</v>
      </c>
      <c r="H513" s="2"/>
      <c r="I513" s="4"/>
      <c r="J513" s="4"/>
      <c r="K513" s="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86"/>
      <c r="AM513" s="16">
        <f ca="1">(G520-G521)^2</f>
        <v>5.4539072447583022E-3</v>
      </c>
      <c r="AN513" s="16">
        <f ca="1">(G520-G522)^2</f>
        <v>5.1585747784755935E-2</v>
      </c>
      <c r="AO513" s="16">
        <f ca="1">(G520-G523)^2</f>
        <v>0.11587105289389778</v>
      </c>
      <c r="AP513" s="16">
        <f ca="1">(G520-G524)^2</f>
        <v>0.45991116240730884</v>
      </c>
      <c r="AQ513" s="16">
        <f ca="1">(G520-G525)^2</f>
        <v>1.1740416176395421</v>
      </c>
      <c r="AR513" s="16">
        <f ca="1">(G520-G526)^2</f>
        <v>1.6630394945713514</v>
      </c>
      <c r="AS513" s="16">
        <f ca="1">(G520-G527)^2</f>
        <v>1.8567518882414771</v>
      </c>
      <c r="AT513" s="16">
        <f ca="1">(G520-G528)^2</f>
        <v>1.9761295440716471</v>
      </c>
      <c r="AU513" s="16">
        <f ca="1">(G520-G529)^2</f>
        <v>0.25872264896173042</v>
      </c>
      <c r="AV513" s="16">
        <f ca="1">(G520-G530)^2</f>
        <v>0.37815237055330109</v>
      </c>
      <c r="AW513" s="16">
        <f ca="1">(G520-G531)^2</f>
        <v>0.24502444468830675</v>
      </c>
      <c r="AX513" s="16">
        <f ca="1">(G520-G532)^2</f>
        <v>0.24815076216450327</v>
      </c>
      <c r="AY513" s="16">
        <f ca="1">(G520-G533)^2</f>
        <v>5.7118042734997321E-2</v>
      </c>
      <c r="AZ513" s="16">
        <f ca="1">(G520-G534)^2</f>
        <v>1.5871755583387711E-2</v>
      </c>
      <c r="BA513" s="16">
        <f ca="1">(G520-G535)^2</f>
        <v>9.079187220580022E-2</v>
      </c>
      <c r="BB513" s="16">
        <f ca="1">(G520-G536)^2</f>
        <v>0.548847657938627</v>
      </c>
    </row>
    <row r="514" spans="2:54" x14ac:dyDescent="0.25">
      <c r="B514" s="84"/>
      <c r="C514" s="71">
        <f t="shared" si="35"/>
        <v>473</v>
      </c>
      <c r="D514" s="19">
        <f t="shared" ca="1" si="33"/>
        <v>0.60998199677762033</v>
      </c>
      <c r="E514" s="19">
        <f t="shared" ca="1" si="34"/>
        <v>0.27927211218204995</v>
      </c>
      <c r="F514" s="72">
        <f t="shared" ca="1" si="36"/>
        <v>0.34094245762785963</v>
      </c>
      <c r="G514" s="66">
        <f ca="1">(F514-$F$38)*SQRT(1/$F$39)</f>
        <v>1.3709431219897938</v>
      </c>
      <c r="H514" s="2"/>
      <c r="I514" s="4"/>
      <c r="J514" s="4"/>
      <c r="K514" s="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86"/>
      <c r="AM514" s="16">
        <f ca="1">(G521-G522)^2</f>
        <v>2.3493037699622098E-2</v>
      </c>
      <c r="AN514" s="16">
        <f ca="1">(G521-G523)^2</f>
        <v>0.17160219056499529</v>
      </c>
      <c r="AO514" s="16">
        <f ca="1">(G521-G524)^2</f>
        <v>0.56553118808736325</v>
      </c>
      <c r="AP514" s="16">
        <f ca="1">(G521-G525)^2</f>
        <v>1.3395344462014855</v>
      </c>
      <c r="AQ514" s="16">
        <f ca="1">(G521-G526)^2</f>
        <v>1.8589671600901758</v>
      </c>
      <c r="AR514" s="16">
        <f ca="1">(G521-G527)^2</f>
        <v>2.0634673424841536</v>
      </c>
      <c r="AS514" s="16">
        <f ca="1">(G521-G528)^2</f>
        <v>2.1892141546046546</v>
      </c>
      <c r="AT514" s="16">
        <f ca="1">(G521-G529)^2</f>
        <v>0.33930442931774996</v>
      </c>
      <c r="AU514" s="16">
        <f ca="1">(G521-G530)^2</f>
        <v>0.47443376159857381</v>
      </c>
      <c r="AV514" s="16">
        <f ca="1">(G521-G531)^2</f>
        <v>0.32359033710727397</v>
      </c>
      <c r="AW514" s="16">
        <f ca="1">(G521-G532)^2</f>
        <v>0.32718160165194965</v>
      </c>
      <c r="AX514" s="16">
        <f ca="1">(G521-G533)^2</f>
        <v>9.7871610435845899E-2</v>
      </c>
      <c r="AY514" s="16">
        <f ca="1">(G521-G534)^2</f>
        <v>2.717806125852621E-3</v>
      </c>
      <c r="AZ514" s="16">
        <f ca="1">(G521-G535)^2</f>
        <v>5.1740928048115482E-2</v>
      </c>
      <c r="BA514" s="16">
        <f ca="1">(G521-G536)^2</f>
        <v>0.4448782730029705</v>
      </c>
      <c r="BB514" s="16">
        <f ca="1">(G521-G537)^2</f>
        <v>0.86994986901023463</v>
      </c>
    </row>
    <row r="515" spans="2:54" ht="15.75" thickBot="1" x14ac:dyDescent="0.3">
      <c r="B515" s="84"/>
      <c r="C515" s="71">
        <f t="shared" si="35"/>
        <v>474</v>
      </c>
      <c r="D515" s="19">
        <f t="shared" ca="1" si="33"/>
        <v>0.48277925963150259</v>
      </c>
      <c r="E515" s="19">
        <f t="shared" ca="1" si="34"/>
        <v>-4.3179408689056918E-2</v>
      </c>
      <c r="F515" s="72">
        <f t="shared" ca="1" si="36"/>
        <v>0.25031168853857366</v>
      </c>
      <c r="G515" s="66">
        <f ca="1">(F515-$F$38)*SQRT(1/$F$39)</f>
        <v>1.0552044056307981</v>
      </c>
      <c r="H515" s="2"/>
      <c r="I515" s="4"/>
      <c r="J515" s="4"/>
      <c r="K515" s="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86"/>
      <c r="AM515" s="16">
        <f ca="1">(G522-G523)^2</f>
        <v>0.32208273524512582</v>
      </c>
      <c r="AN515" s="16">
        <f ca="1">(G522-G524)^2</f>
        <v>0.8195544452554836</v>
      </c>
      <c r="AO515" s="16">
        <f ca="1">(G522-G525)^2</f>
        <v>1.7178216960554435</v>
      </c>
      <c r="AP515" s="16">
        <f ca="1">(G522-G526)^2</f>
        <v>2.3004208924698504</v>
      </c>
      <c r="AQ515" s="16">
        <f ca="1">(G522-G527)^2</f>
        <v>2.527310768256362</v>
      </c>
      <c r="AR515" s="16">
        <f ca="1">(G522-G528)^2</f>
        <v>2.6662765504698105</v>
      </c>
      <c r="AS515" s="16">
        <f ca="1">(G522-G529)^2</f>
        <v>0.54136164875167914</v>
      </c>
      <c r="AT515" s="16">
        <f ca="1">(G522-G530)^2</f>
        <v>0.70907499604359858</v>
      </c>
      <c r="AU515" s="16">
        <f ca="1">(G522-G531)^2</f>
        <v>0.52146364879331475</v>
      </c>
      <c r="AV515" s="16">
        <f ca="1">(G522-G532)^2</f>
        <v>0.52601989537216665</v>
      </c>
      <c r="AW515" s="16">
        <f ca="1">(G522-G533)^2</f>
        <v>0.21726671138109491</v>
      </c>
      <c r="AX515" s="16">
        <f ca="1">(G522-G534)^2</f>
        <v>1.0229664673119346E-2</v>
      </c>
      <c r="AY515" s="16">
        <f ca="1">(G522-G535)^2</f>
        <v>5.5044433559181616E-3</v>
      </c>
      <c r="AZ515" s="16">
        <f ca="1">(G522-G536)^2</f>
        <v>0.26390574353392182</v>
      </c>
      <c r="BA515" s="16">
        <f ca="1">(G522-G537)^2</f>
        <v>0.60752148345207602</v>
      </c>
      <c r="BB515" s="16">
        <f ca="1">(G522-G538)^2</f>
        <v>0.85124674769876341</v>
      </c>
    </row>
    <row r="516" spans="2:54" ht="15.75" thickBot="1" x14ac:dyDescent="0.3">
      <c r="B516" s="84"/>
      <c r="C516" s="71">
        <f t="shared" si="35"/>
        <v>475</v>
      </c>
      <c r="D516" s="19">
        <f t="shared" ca="1" si="33"/>
        <v>0.26691772430330629</v>
      </c>
      <c r="E516" s="19">
        <f t="shared" ca="1" si="34"/>
        <v>-0.62216185026574877</v>
      </c>
      <c r="F516" s="72">
        <f t="shared" ca="1" si="36"/>
        <v>0.30481434635001564</v>
      </c>
      <c r="G516" s="66">
        <f ca="1">(F516-$F$38)*SQRT(1/$F$39)</f>
        <v>1.2450803096803933</v>
      </c>
      <c r="H516" s="10"/>
      <c r="I516" s="15">
        <f ca="1">AVERAGE(G512:G521)</f>
        <v>0.59108131319003254</v>
      </c>
      <c r="J516" s="18">
        <f ca="1">_xlfn.VAR.P(G512:G521)</f>
        <v>0.28280958593628275</v>
      </c>
      <c r="K516" s="17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86"/>
      <c r="AM516" s="16">
        <f ca="1">(G523-G524)^2</f>
        <v>0.11408798477285664</v>
      </c>
      <c r="AN516" s="16">
        <f ca="1">(G523-G525)^2</f>
        <v>0.55224760188195843</v>
      </c>
      <c r="AO516" s="16">
        <f ca="1">(G523-G526)^2</f>
        <v>0.9009626281895825</v>
      </c>
      <c r="AP516" s="16">
        <f ca="1">(G523-G527)^2</f>
        <v>1.0449510244465645</v>
      </c>
      <c r="AQ516" s="16">
        <f ca="1">(G523-G528)^2</f>
        <v>1.1349714209707482</v>
      </c>
      <c r="AR516" s="16">
        <f ca="1">(G523-G529)^2</f>
        <v>2.8307890753330723E-2</v>
      </c>
      <c r="AS516" s="16">
        <f ca="1">(G523-G530)^2</f>
        <v>7.5373625499872088E-2</v>
      </c>
      <c r="AT516" s="16">
        <f ca="1">(G523-G531)^2</f>
        <v>2.3901489381603302E-2</v>
      </c>
      <c r="AU516" s="16">
        <f ca="1">(G523-G532)^2</f>
        <v>2.4884733108200822E-2</v>
      </c>
      <c r="AV516" s="16">
        <f ca="1">(G523-G533)^2</f>
        <v>1.0282884918390406E-2</v>
      </c>
      <c r="AW516" s="16">
        <f ca="1">(G523-G534)^2</f>
        <v>0.21751173130418672</v>
      </c>
      <c r="AX516" s="16">
        <f ca="1">(G523-G535)^2</f>
        <v>0.41179848834209909</v>
      </c>
      <c r="AY516" s="16">
        <f ca="1">(G523-G536)^2</f>
        <v>1.1690818974498616</v>
      </c>
      <c r="AZ516" s="16">
        <f ca="1">(G523-G537)^2</f>
        <v>1.8143011862751881</v>
      </c>
      <c r="BA516" s="16">
        <f ca="1">(G523-G538)^2</f>
        <v>2.2205579792470318</v>
      </c>
      <c r="BB516" s="16">
        <f ca="1">(G523-G539)^2</f>
        <v>2.9865374518887933</v>
      </c>
    </row>
    <row r="517" spans="2:54" x14ac:dyDescent="0.25">
      <c r="B517" s="84"/>
      <c r="C517" s="71">
        <f t="shared" si="35"/>
        <v>476</v>
      </c>
      <c r="D517" s="19">
        <f t="shared" ca="1" si="33"/>
        <v>0.98248488032142145</v>
      </c>
      <c r="E517" s="19">
        <f t="shared" ca="1" si="34"/>
        <v>2.1080086715789688</v>
      </c>
      <c r="F517" s="72">
        <f t="shared" ca="1" si="36"/>
        <v>0.13638140564098317</v>
      </c>
      <c r="G517" s="66">
        <f ca="1">(F517-$F$38)*SQRT(1/$F$39)</f>
        <v>0.65829503767581521</v>
      </c>
      <c r="H517" s="2"/>
      <c r="I517" s="4"/>
      <c r="J517" s="4"/>
      <c r="K517" s="4"/>
      <c r="L517" s="87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86"/>
      <c r="AM517" s="16">
        <f ca="1">(G524-G525)^2</f>
        <v>0.16432038372026064</v>
      </c>
      <c r="AN517" s="16">
        <f ca="1">(G524-G526)^2</f>
        <v>0.37383610718202254</v>
      </c>
      <c r="AO517" s="16">
        <f ca="1">(G524-G527)^2</f>
        <v>0.46848457525945991</v>
      </c>
      <c r="AP517" s="16">
        <f ca="1">(G524-G528)^2</f>
        <v>0.52937446858474446</v>
      </c>
      <c r="AQ517" s="16">
        <f ca="1">(G524-G529)^2</f>
        <v>2.87369082738375E-2</v>
      </c>
      <c r="AR517" s="16">
        <f ca="1">(G524-G530)^2</f>
        <v>3.997597177957099E-3</v>
      </c>
      <c r="AS517" s="16">
        <f ca="1">(G524-G531)^2</f>
        <v>3.3550539716828844E-2</v>
      </c>
      <c r="AT517" s="16">
        <f ca="1">(G524-G532)^2</f>
        <v>3.240726284191231E-2</v>
      </c>
      <c r="AU517" s="16">
        <f ca="1">(G524-G533)^2</f>
        <v>0.19287353001886826</v>
      </c>
      <c r="AV517" s="16">
        <f ca="1">(G524-G534)^2</f>
        <v>0.64665828262586611</v>
      </c>
      <c r="AW517" s="16">
        <f ca="1">(G524-G535)^2</f>
        <v>0.95938968956188719</v>
      </c>
      <c r="AX517" s="16">
        <f ca="1">(G524-G536)^2</f>
        <v>2.0135894813970068</v>
      </c>
      <c r="AY517" s="16">
        <f ca="1">(G524-G537)^2</f>
        <v>2.8383121702367444</v>
      </c>
      <c r="AZ517" s="16">
        <f ca="1">(G524-G538)^2</f>
        <v>3.3413017838979258</v>
      </c>
      <c r="BA517" s="16">
        <f ca="1">(G524-G539)^2</f>
        <v>4.2680637251114586</v>
      </c>
      <c r="BB517" s="16">
        <f ca="1">(G524-G540)^2</f>
        <v>2.7867148171477232</v>
      </c>
    </row>
    <row r="518" spans="2:54" x14ac:dyDescent="0.25">
      <c r="B518" s="84"/>
      <c r="C518" s="71">
        <f t="shared" si="35"/>
        <v>477</v>
      </c>
      <c r="D518" s="19">
        <f t="shared" ca="1" si="33"/>
        <v>0.9569339970122509</v>
      </c>
      <c r="E518" s="19">
        <f t="shared" ca="1" si="34"/>
        <v>1.7161641321161534</v>
      </c>
      <c r="F518" s="72">
        <f t="shared" ca="1" si="36"/>
        <v>9.0156301951255444E-2</v>
      </c>
      <c r="G518" s="66">
        <f ca="1">(F518-$F$38)*SQRT(1/$F$39)</f>
        <v>0.49725640753710793</v>
      </c>
      <c r="H518" s="2"/>
      <c r="I518" s="4"/>
      <c r="J518" s="4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86"/>
      <c r="AM518" s="16">
        <f ca="1">(G525-G526)^2</f>
        <v>4.2459435915516368E-2</v>
      </c>
      <c r="AN518" s="16">
        <f ca="1">(G525-G527)^2</f>
        <v>7.7893920438738648E-2</v>
      </c>
      <c r="AO518" s="16">
        <f ca="1">(G525-G528)^2</f>
        <v>0.10382362632579438</v>
      </c>
      <c r="AP518" s="16">
        <f ca="1">(G525-G529)^2</f>
        <v>0.33049178249034744</v>
      </c>
      <c r="AQ518" s="16">
        <f ca="1">(G525-G530)^2</f>
        <v>0.21957758301298028</v>
      </c>
      <c r="AR518" s="16">
        <f ca="1">(G525-G531)^2</f>
        <v>0.34637058754837502</v>
      </c>
      <c r="AS518" s="16">
        <f ca="1">(G525-G532)^2</f>
        <v>0.34267522434962894</v>
      </c>
      <c r="AT518" s="16">
        <f ca="1">(G525-G533)^2</f>
        <v>0.71324476663619285</v>
      </c>
      <c r="AU518" s="16">
        <f ca="1">(G525-G534)^2</f>
        <v>1.4629269377203733</v>
      </c>
      <c r="AV518" s="16">
        <f ca="1">(G525-G535)^2</f>
        <v>1.9178064954528335</v>
      </c>
      <c r="AW518" s="16">
        <f ca="1">(G525-G536)^2</f>
        <v>3.3283424728579156</v>
      </c>
      <c r="AX518" s="16">
        <f ca="1">(G525-G537)^2</f>
        <v>4.3684913240078291</v>
      </c>
      <c r="AY518" s="16">
        <f ca="1">(G525-G538)^2</f>
        <v>4.9875722224517469</v>
      </c>
      <c r="AZ518" s="16">
        <f ca="1">(G525-G539)^2</f>
        <v>6.1072929052177658</v>
      </c>
      <c r="BA518" s="16">
        <f ca="1">(G525-G540)^2</f>
        <v>4.3044221345608582</v>
      </c>
      <c r="BB518" s="16">
        <f ca="1">(G525-G541)^2</f>
        <v>5.9973207224896061</v>
      </c>
    </row>
    <row r="519" spans="2:54" x14ac:dyDescent="0.25">
      <c r="B519" s="84"/>
      <c r="C519" s="71">
        <f t="shared" si="35"/>
        <v>478</v>
      </c>
      <c r="D519" s="19">
        <f t="shared" ca="1" si="33"/>
        <v>0.68597493810807098</v>
      </c>
      <c r="E519" s="19">
        <f t="shared" ca="1" si="34"/>
        <v>0.48447313787450491</v>
      </c>
      <c r="F519" s="72">
        <f t="shared" ca="1" si="36"/>
        <v>8.6162699618780758E-2</v>
      </c>
      <c r="G519" s="66">
        <f ca="1">(F519-$F$38)*SQRT(1/$F$39)</f>
        <v>0.48334352908782957</v>
      </c>
      <c r="H519" s="2"/>
      <c r="I519" s="4"/>
      <c r="J519" s="4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86"/>
      <c r="AM519" s="16">
        <f ca="1">(G526-G527)^2</f>
        <v>5.3345418398121321E-3</v>
      </c>
      <c r="AN519" s="16">
        <f ca="1">(G526-G528)^2</f>
        <v>1.34931136985602E-2</v>
      </c>
      <c r="AO519" s="16">
        <f ca="1">(G526-G529)^2</f>
        <v>0.60986888055247279</v>
      </c>
      <c r="AP519" s="16">
        <f ca="1">(G526-G530)^2</f>
        <v>0.45514983895268468</v>
      </c>
      <c r="AQ519" s="16">
        <f ca="1">(G526-G531)^2</f>
        <v>0.63137238895932379</v>
      </c>
      <c r="AR519" s="16">
        <f ca="1">(G526-G532)^2</f>
        <v>0.62637973671735614</v>
      </c>
      <c r="AS519" s="16">
        <f ca="1">(G526-G533)^2</f>
        <v>1.1037500067848121</v>
      </c>
      <c r="AT519" s="16">
        <f ca="1">(G526-G534)^2</f>
        <v>2.0038442055985173</v>
      </c>
      <c r="AU519" s="16">
        <f ca="1">(G526-G535)^2</f>
        <v>2.5309812088650738</v>
      </c>
      <c r="AV519" s="16">
        <f ca="1">(G526-G536)^2</f>
        <v>4.1226517446614288</v>
      </c>
      <c r="AW519" s="16">
        <f ca="1">(G526-G537)^2</f>
        <v>5.2723070797334444</v>
      </c>
      <c r="AX519" s="16">
        <f ca="1">(G526-G538)^2</f>
        <v>5.9504000697182819</v>
      </c>
      <c r="AY519" s="16">
        <f ca="1">(G526-G539)^2</f>
        <v>7.168206486839181</v>
      </c>
      <c r="AZ519" s="16">
        <f ca="1">(G526-G540)^2</f>
        <v>5.2018981452296762</v>
      </c>
      <c r="BA519" s="16">
        <f ca="1">(G526-G541)^2</f>
        <v>7.0490231517052413</v>
      </c>
      <c r="BB519" s="16"/>
    </row>
    <row r="520" spans="2:54" x14ac:dyDescent="0.25">
      <c r="B520" s="84"/>
      <c r="C520" s="71">
        <f t="shared" si="35"/>
        <v>479</v>
      </c>
      <c r="D520" s="19">
        <f t="shared" ca="1" si="33"/>
        <v>0.14957442358478412</v>
      </c>
      <c r="E520" s="19">
        <f t="shared" ca="1" si="34"/>
        <v>-1.038260383590524</v>
      </c>
      <c r="F520" s="72">
        <f t="shared" ca="1" si="36"/>
        <v>-5.2879803553761991E-2</v>
      </c>
      <c r="G520" s="66">
        <f ca="1">(F520-$F$38)*SQRT(1/$F$39)</f>
        <v>-1.0515821110015119E-3</v>
      </c>
      <c r="H520" s="2"/>
      <c r="I520" s="4"/>
      <c r="J520" s="4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86"/>
      <c r="AM520" s="16">
        <f ca="1">(G527-G528)^2</f>
        <v>1.8594995308019618E-3</v>
      </c>
      <c r="AN520" s="16">
        <f ca="1">(G527-G529)^2</f>
        <v>0.72928008188241111</v>
      </c>
      <c r="AO520" s="16">
        <f ca="1">(G527-G530)^2</f>
        <v>0.55903418260410576</v>
      </c>
      <c r="AP520" s="16">
        <f ca="1">(G527-G531)^2</f>
        <v>0.75277729610235455</v>
      </c>
      <c r="AQ520" s="16">
        <f ca="1">(G527-G532)^2</f>
        <v>0.74732481290640906</v>
      </c>
      <c r="AR520" s="16">
        <f ca="1">(G527-G533)^2</f>
        <v>1.2625511650841854</v>
      </c>
      <c r="AS520" s="16">
        <f ca="1">(G527-G534)^2</f>
        <v>2.2159597016408905</v>
      </c>
      <c r="AT520" s="16">
        <f ca="1">(G527-G535)^2</f>
        <v>2.7687087381590603</v>
      </c>
      <c r="AU520" s="16">
        <f ca="1">(G527-G536)^2</f>
        <v>4.4245833749756285</v>
      </c>
      <c r="AV520" s="16">
        <f ca="1">(G527-G537)^2</f>
        <v>5.613053861714703</v>
      </c>
      <c r="AW520" s="16">
        <f ca="1">(G527-G538)^2</f>
        <v>6.3120639992629712</v>
      </c>
      <c r="AX520" s="16">
        <f ca="1">(G527-G539)^2</f>
        <v>7.5646374230395432</v>
      </c>
      <c r="AY520" s="16">
        <f ca="1">(G527-G540)^2</f>
        <v>5.5403977710874193</v>
      </c>
      <c r="AZ520" s="16">
        <f ca="1">(G527-G541)^2</f>
        <v>7.4421891462797483</v>
      </c>
      <c r="BA520" s="16"/>
      <c r="BB520" s="16"/>
    </row>
    <row r="521" spans="2:54" ht="15.75" thickBot="1" x14ac:dyDescent="0.3">
      <c r="B521" s="84"/>
      <c r="C521" s="71">
        <f t="shared" si="35"/>
        <v>480</v>
      </c>
      <c r="D521" s="19">
        <f t="shared" ca="1" si="33"/>
        <v>0.30319025463661087</v>
      </c>
      <c r="E521" s="19">
        <f t="shared" ca="1" si="34"/>
        <v>-0.51524688604622382</v>
      </c>
      <c r="F521" s="72">
        <f t="shared" ca="1" si="36"/>
        <v>-3.1681471037609495E-2</v>
      </c>
      <c r="G521" s="67">
        <f ca="1">(F521-$F$38)*SQRT(1/$F$39)</f>
        <v>7.27989916495205E-2</v>
      </c>
      <c r="H521" s="2"/>
      <c r="I521" s="4"/>
      <c r="J521" s="4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86"/>
      <c r="AM521" s="16">
        <f ca="1">(G528-G529)^2</f>
        <v>0.80478999811491436</v>
      </c>
      <c r="AN521" s="16">
        <f ca="1">(G528-G530)^2</f>
        <v>0.62537697610333309</v>
      </c>
      <c r="AO521" s="16">
        <f ca="1">(G528-G531)^2</f>
        <v>0.82946430471639931</v>
      </c>
      <c r="AP521" s="16">
        <f ca="1">(G528-G532)^2</f>
        <v>0.82374033537181057</v>
      </c>
      <c r="AQ521" s="16">
        <f ca="1">(G528-G533)^2</f>
        <v>1.3613170792445155</v>
      </c>
      <c r="AR521" s="16">
        <f ca="1">(G528-G534)^2</f>
        <v>2.3462026272901331</v>
      </c>
      <c r="AS521" s="16">
        <f ca="1">(G528-G535)^2</f>
        <v>2.9140731170429222</v>
      </c>
      <c r="AT521" s="16">
        <f ca="1">(G528-G536)^2</f>
        <v>4.6078541278482374</v>
      </c>
      <c r="AU521" s="16">
        <f ca="1">(G528-G537)^2</f>
        <v>5.8192412450227771</v>
      </c>
      <c r="AV521" s="16">
        <f ca="1">(G528-G538)^2</f>
        <v>6.5306009553509465</v>
      </c>
      <c r="AW521" s="16">
        <f ca="1">(G528-G539)^2</f>
        <v>7.8037009675512774</v>
      </c>
      <c r="AX521" s="16">
        <f ca="1">(G528-G540)^2</f>
        <v>5.7452584238739925</v>
      </c>
      <c r="AY521" s="16">
        <f ca="1">(G528-G541)^2</f>
        <v>7.6793250553857275</v>
      </c>
      <c r="AZ521" s="16"/>
      <c r="BA521" s="16"/>
      <c r="BB521" s="16"/>
    </row>
    <row r="522" spans="2:54" x14ac:dyDescent="0.25">
      <c r="B522" s="84"/>
      <c r="C522" s="71">
        <f t="shared" si="35"/>
        <v>481</v>
      </c>
      <c r="D522" s="19">
        <f t="shared" ca="1" si="33"/>
        <v>0.52632238647683427</v>
      </c>
      <c r="E522" s="19">
        <f t="shared" ca="1" si="34"/>
        <v>6.6028384687620026E-2</v>
      </c>
      <c r="F522" s="72">
        <f t="shared" ca="1" si="36"/>
        <v>1.231495655465752E-2</v>
      </c>
      <c r="G522" s="62">
        <f ca="1">(F522-$F$38)*SQRT(1/$F$39)</f>
        <v>0.22607337861493002</v>
      </c>
      <c r="H522" s="2"/>
      <c r="I522" s="4"/>
      <c r="J522" s="4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86"/>
      <c r="AM522" s="16">
        <f ca="1">(G529-G530)^2</f>
        <v>1.1298220006904218E-2</v>
      </c>
      <c r="AN522" s="16">
        <f ca="1">(G529-G531)^2</f>
        <v>1.8627948699799417E-4</v>
      </c>
      <c r="AO522" s="16">
        <f ca="1">(G529-G532)^2</f>
        <v>1.1026120677621061E-4</v>
      </c>
      <c r="AP522" s="16">
        <f ca="1">(G529-G533)^2</f>
        <v>7.2713306814581435E-2</v>
      </c>
      <c r="AQ522" s="16">
        <f ca="1">(G529-G534)^2</f>
        <v>0.40275653074794304</v>
      </c>
      <c r="AR522" s="16">
        <f ca="1">(G529-G535)^2</f>
        <v>0.65604291255259983</v>
      </c>
      <c r="AS522" s="16">
        <f ca="1">(G529-G536)^2</f>
        <v>1.5612262494585603</v>
      </c>
      <c r="AT522" s="16">
        <f ca="1">(G529-G537)^2</f>
        <v>2.2958597351624763</v>
      </c>
      <c r="AU522" s="16">
        <f ca="1">(G529-G538)^2</f>
        <v>2.7503010609790648</v>
      </c>
      <c r="AV522" s="16">
        <f ca="1">(G529-G539)^2</f>
        <v>3.5963694639605728</v>
      </c>
      <c r="AW522" s="16">
        <f ca="1">(G529-G540)^2</f>
        <v>2.2494779872120287</v>
      </c>
      <c r="AX522" s="16">
        <f ca="1">(G529-G541)^2</f>
        <v>3.5120957466806479</v>
      </c>
      <c r="AY522" s="16"/>
      <c r="AZ522" s="16"/>
      <c r="BA522" s="16"/>
      <c r="BB522" s="16"/>
    </row>
    <row r="523" spans="2:54" x14ac:dyDescent="0.25">
      <c r="B523" s="84"/>
      <c r="C523" s="71">
        <f t="shared" si="35"/>
        <v>482</v>
      </c>
      <c r="D523" s="19">
        <f t="shared" ca="1" si="33"/>
        <v>3.5244763003721702E-2</v>
      </c>
      <c r="E523" s="19">
        <f t="shared" ca="1" si="34"/>
        <v>-1.8087520928998979</v>
      </c>
      <c r="F523" s="72">
        <f t="shared" ca="1" si="36"/>
        <v>-0.15058896881258457</v>
      </c>
      <c r="G523" s="63">
        <f ca="1">(F523-$F$38)*SQRT(1/$F$39)</f>
        <v>-0.34144995592306571</v>
      </c>
      <c r="H523" s="2"/>
      <c r="I523" s="4"/>
      <c r="J523" s="4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86"/>
      <c r="AM523" s="16">
        <f ca="1">(G530-G531)^2</f>
        <v>1.4385965762447543E-2</v>
      </c>
      <c r="AN523" s="16">
        <f ca="1">(G530-G532)^2</f>
        <v>1.3640749452386866E-2</v>
      </c>
      <c r="AO523" s="16">
        <f ca="1">(G530-G533)^2</f>
        <v>0.14133624881193821</v>
      </c>
      <c r="AP523" s="16">
        <f ca="1">(G530-G534)^2</f>
        <v>0.54896852905206561</v>
      </c>
      <c r="AQ523" s="16">
        <f ca="1">(G530-G535)^2</f>
        <v>0.83952843940863853</v>
      </c>
      <c r="AR523" s="16">
        <f ca="1">(G530-G536)^2</f>
        <v>1.8381488482181438</v>
      </c>
      <c r="AS523" s="16">
        <f ca="1">(G530-G537)^2</f>
        <v>2.629270534202603</v>
      </c>
      <c r="AT523" s="16">
        <f ca="1">(G530-G538)^2</f>
        <v>3.1141528597348649</v>
      </c>
      <c r="AU523" s="16">
        <f ca="1">(G530-G539)^2</f>
        <v>4.010818144366266</v>
      </c>
      <c r="AV523" s="16">
        <f ca="1">(G530-G540)^2</f>
        <v>2.5796184704163299</v>
      </c>
      <c r="AW523" s="16">
        <f ca="1">(G530-G541)^2</f>
        <v>3.9217929146345085</v>
      </c>
      <c r="AX523" s="16"/>
      <c r="AY523" s="16"/>
      <c r="AZ523" s="16"/>
      <c r="BA523" s="16"/>
      <c r="BB523" s="16"/>
    </row>
    <row r="524" spans="2:54" x14ac:dyDescent="0.25">
      <c r="B524" s="84"/>
      <c r="C524" s="71">
        <f t="shared" si="35"/>
        <v>483</v>
      </c>
      <c r="D524" s="19">
        <f t="shared" ca="1" si="33"/>
        <v>0.62606298228461243</v>
      </c>
      <c r="E524" s="19">
        <f t="shared" ca="1" si="34"/>
        <v>0.32144387885874254</v>
      </c>
      <c r="F524" s="72">
        <f t="shared" ca="1" si="36"/>
        <v>-0.24754342636147034</v>
      </c>
      <c r="G524" s="63">
        <f ca="1">(F524-$F$38)*SQRT(1/$F$39)</f>
        <v>-0.67921908531895447</v>
      </c>
      <c r="H524" s="2"/>
      <c r="I524" s="4"/>
      <c r="J524" s="4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86"/>
      <c r="AM524" s="16">
        <f ca="1">(G531-G532)^2</f>
        <v>9.9092158514039059E-6</v>
      </c>
      <c r="AN524" s="16">
        <f ca="1">(G531-G533)^2</f>
        <v>6.5538880495381771E-2</v>
      </c>
      <c r="AO524" s="16">
        <f ca="1">(G531-G534)^2</f>
        <v>0.38561938332998735</v>
      </c>
      <c r="AP524" s="16">
        <f ca="1">(G531-G535)^2</f>
        <v>0.63411970654590355</v>
      </c>
      <c r="AQ524" s="16">
        <f ca="1">(G531-G536)^2</f>
        <v>1.5273053786783815</v>
      </c>
      <c r="AR524" s="16">
        <f ca="1">(G531-G537)^2</f>
        <v>2.254685571050044</v>
      </c>
      <c r="AS524" s="16">
        <f ca="1">(G531-G538)^2</f>
        <v>2.7052181601894452</v>
      </c>
      <c r="AT524" s="16">
        <f ca="1">(G531-G539)^2</f>
        <v>3.544789736887211</v>
      </c>
      <c r="AU524" s="16">
        <f ca="1">(G531-G540)^2</f>
        <v>2.2087237437189211</v>
      </c>
      <c r="AV524" s="16">
        <f ca="1">(G531-G541)^2</f>
        <v>3.4611261313370592</v>
      </c>
      <c r="AW524" s="16"/>
      <c r="AX524" s="16"/>
      <c r="AY524" s="16"/>
      <c r="AZ524" s="16"/>
      <c r="BA524" s="16"/>
      <c r="BB524" s="16"/>
    </row>
    <row r="525" spans="2:54" ht="15.75" thickBot="1" x14ac:dyDescent="0.3">
      <c r="B525" s="84"/>
      <c r="C525" s="71">
        <f t="shared" si="35"/>
        <v>484</v>
      </c>
      <c r="D525" s="19">
        <f t="shared" ca="1" si="33"/>
        <v>0.10561408424601015</v>
      </c>
      <c r="E525" s="19">
        <f t="shared" ca="1" si="34"/>
        <v>-1.2501954227159202</v>
      </c>
      <c r="F525" s="72">
        <f t="shared" ca="1" si="36"/>
        <v>-0.36390070264116531</v>
      </c>
      <c r="G525" s="63">
        <f ca="1">(F525-$F$38)*SQRT(1/$F$39)</f>
        <v>-1.0845835925470302</v>
      </c>
      <c r="H525" s="2"/>
      <c r="I525" s="4"/>
      <c r="J525" s="4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86"/>
      <c r="AM525" s="16">
        <f ca="1">(G532-G533)^2</f>
        <v>6.716054516847611E-2</v>
      </c>
      <c r="AN525" s="16">
        <f ca="1">(G532-G534)^2</f>
        <v>0.38953886321582393</v>
      </c>
      <c r="AO525" s="16">
        <f ca="1">(G532-G535)^2</f>
        <v>0.63914304933478361</v>
      </c>
      <c r="AP525" s="16">
        <f ca="1">(G532-G536)^2</f>
        <v>1.5350958787891034</v>
      </c>
      <c r="AQ525" s="16">
        <f ca="1">(G532-G537)^2</f>
        <v>2.2641489803585761</v>
      </c>
      <c r="AR525" s="16">
        <f ca="1">(G532-G538)^2</f>
        <v>2.7155830857113106</v>
      </c>
      <c r="AS525" s="16">
        <f ca="1">(G532-G539)^2</f>
        <v>3.5566530990431393</v>
      </c>
      <c r="AT525" s="16">
        <f ca="1">(G532-G540)^2</f>
        <v>2.2180903019786626</v>
      </c>
      <c r="AU525" s="16">
        <f ca="1">(G532-G541)^2</f>
        <v>3.4728487765141369</v>
      </c>
      <c r="AV525" s="16"/>
      <c r="AW525" s="16"/>
      <c r="AX525" s="16"/>
      <c r="AY525" s="16"/>
      <c r="AZ525" s="16"/>
      <c r="BA525" s="16"/>
      <c r="BB525" s="16"/>
    </row>
    <row r="526" spans="2:54" ht="15.75" thickBot="1" x14ac:dyDescent="0.3">
      <c r="B526" s="84"/>
      <c r="C526" s="71">
        <f t="shared" si="35"/>
        <v>485</v>
      </c>
      <c r="D526" s="19">
        <f t="shared" ca="1" si="33"/>
        <v>0.57534631590177776</v>
      </c>
      <c r="E526" s="19">
        <f t="shared" ca="1" si="34"/>
        <v>0.19000224898862042</v>
      </c>
      <c r="F526" s="72">
        <f t="shared" ca="1" si="36"/>
        <v>-0.42304800428503897</v>
      </c>
      <c r="G526" s="63">
        <f ca="1">(F526-$F$38)*SQRT(1/$F$39)</f>
        <v>-1.2906404679856245</v>
      </c>
      <c r="H526" s="10"/>
      <c r="I526" s="14">
        <f ca="1">AVERAGE(G522:G531)</f>
        <v>-0.75620414674238523</v>
      </c>
      <c r="J526" s="18">
        <f ca="1">_xlfn.VAR.P(G522:G531)</f>
        <v>0.24766760131197552</v>
      </c>
      <c r="K526" s="17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86"/>
      <c r="AM526" s="16">
        <f ca="1">(G533-G534)^2</f>
        <v>0.13320818799102147</v>
      </c>
      <c r="AN526" s="16">
        <f ca="1">(G533-G535)^2</f>
        <v>0.29193566314772496</v>
      </c>
      <c r="AO526" s="16">
        <f ca="1">(G533-G536)^2</f>
        <v>0.96007926427231904</v>
      </c>
      <c r="AP526" s="16">
        <f ca="1">(G533-G537)^2</f>
        <v>1.5514083013620139</v>
      </c>
      <c r="AQ526" s="16">
        <f ca="1">(G533-G538)^2</f>
        <v>1.9286241064883483</v>
      </c>
      <c r="AR526" s="16">
        <f ca="1">(G533-G539)^2</f>
        <v>2.6463336984185832</v>
      </c>
      <c r="AS526" s="16">
        <f ca="1">(G533-G540)^2</f>
        <v>1.5133229906377452</v>
      </c>
      <c r="AT526" s="16">
        <f ca="1">(G533-G541)^2</f>
        <v>2.5741140538230698</v>
      </c>
      <c r="AU526" s="16"/>
      <c r="AV526" s="16"/>
      <c r="AW526" s="16"/>
      <c r="AX526" s="16"/>
      <c r="AY526" s="16"/>
      <c r="AZ526" s="16"/>
      <c r="BA526" s="16"/>
      <c r="BB526" s="16"/>
    </row>
    <row r="527" spans="2:54" x14ac:dyDescent="0.25">
      <c r="B527" s="84"/>
      <c r="C527" s="71">
        <f t="shared" si="35"/>
        <v>486</v>
      </c>
      <c r="D527" s="19">
        <f t="shared" ca="1" si="33"/>
        <v>0.44504072440948339</v>
      </c>
      <c r="E527" s="19">
        <f t="shared" ca="1" si="34"/>
        <v>-0.13820114675081152</v>
      </c>
      <c r="F527" s="72">
        <f t="shared" ca="1" si="36"/>
        <v>-0.44401307778367638</v>
      </c>
      <c r="G527" s="63">
        <f ca="1">(F527-$F$38)*SQRT(1/$F$39)</f>
        <v>-1.3636784159292252</v>
      </c>
      <c r="H527" s="2"/>
      <c r="I527" s="4"/>
      <c r="J527" s="4"/>
      <c r="K527" s="4"/>
      <c r="L527" s="87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86"/>
      <c r="AM527" s="16">
        <f ca="1">(G534-G535)^2</f>
        <v>3.0741920626910998E-2</v>
      </c>
      <c r="AN527" s="16">
        <f ca="1">(G534-G536)^2</f>
        <v>0.3780520529115784</v>
      </c>
      <c r="AO527" s="16">
        <f ca="1">(G534-G537)^2</f>
        <v>0.77541840607599211</v>
      </c>
      <c r="AP527" s="16">
        <f ca="1">(G534-G538)^2</f>
        <v>1.0481094082010425</v>
      </c>
      <c r="AQ527" s="16">
        <f ca="1">(G534-G539)^2</f>
        <v>1.5920852484039592</v>
      </c>
      <c r="AR527" s="16">
        <f ca="1">(G534-G540)^2</f>
        <v>0.74856232966348624</v>
      </c>
      <c r="AS527" s="16">
        <f ca="1">(G534-G541)^2</f>
        <v>1.536180800668755</v>
      </c>
      <c r="AT527" s="16"/>
      <c r="AU527" s="16"/>
      <c r="AV527" s="16"/>
      <c r="AW527" s="16"/>
      <c r="AX527" s="16"/>
      <c r="AY527" s="16"/>
      <c r="AZ527" s="16"/>
      <c r="BA527" s="16"/>
      <c r="BB527" s="16"/>
    </row>
    <row r="528" spans="2:54" x14ac:dyDescent="0.25">
      <c r="B528" s="84"/>
      <c r="C528" s="71">
        <f t="shared" si="35"/>
        <v>487</v>
      </c>
      <c r="D528" s="19">
        <f t="shared" ca="1" si="33"/>
        <v>0.6240236009435125</v>
      </c>
      <c r="E528" s="19">
        <f t="shared" ca="1" si="34"/>
        <v>0.31606549253930605</v>
      </c>
      <c r="F528" s="72">
        <f t="shared" ca="1" si="36"/>
        <v>-0.45639094623931803</v>
      </c>
      <c r="G528" s="63">
        <f ca="1">(F528-$F$38)*SQRT(1/$F$39)</f>
        <v>-1.4068003306687398</v>
      </c>
      <c r="H528" s="2"/>
      <c r="I528" s="4"/>
      <c r="J528" s="4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86"/>
      <c r="AM528" s="16">
        <f ca="1">(G535-G536)^2</f>
        <v>0.19318278455750446</v>
      </c>
      <c r="AN528" s="16">
        <f ca="1">(G535-G537)^2</f>
        <v>0.49737009957624034</v>
      </c>
      <c r="AO528" s="16">
        <f ca="1">(G535-G538)^2</f>
        <v>0.71984772864970947</v>
      </c>
      <c r="AP528" s="16">
        <f ca="1">(G535-G539)^2</f>
        <v>1.1803624434867408</v>
      </c>
      <c r="AQ528" s="16">
        <f ca="1">(G535-G540)^2</f>
        <v>0.47590851055227584</v>
      </c>
      <c r="AR528" s="16">
        <f ca="1">(G535-G541)^2</f>
        <v>1.1322957628922858</v>
      </c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</row>
    <row r="529" spans="2:54" x14ac:dyDescent="0.25">
      <c r="B529" s="84"/>
      <c r="C529" s="71">
        <f t="shared" si="35"/>
        <v>488</v>
      </c>
      <c r="D529" s="19">
        <f t="shared" ca="1" si="33"/>
        <v>0.74204571368155792</v>
      </c>
      <c r="E529" s="19">
        <f t="shared" ca="1" si="34"/>
        <v>0.64966509907840975</v>
      </c>
      <c r="F529" s="72">
        <f t="shared" ca="1" si="36"/>
        <v>-0.19888390336444778</v>
      </c>
      <c r="G529" s="63">
        <f ca="1">(F529-$F$38)*SQRT(1/$F$39)</f>
        <v>-0.50969944553100099</v>
      </c>
      <c r="H529" s="2"/>
      <c r="I529" s="4"/>
      <c r="J529" s="4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86"/>
      <c r="AM529" s="16">
        <f ca="1">(G536-G537)^2</f>
        <v>7.0606625844265719E-2</v>
      </c>
      <c r="AN529" s="16">
        <f ca="1">(G536-G538)^2</f>
        <v>0.16720965354198372</v>
      </c>
      <c r="AO529" s="16">
        <f ca="1">(G536-G539)^2</f>
        <v>0.41850448834804038</v>
      </c>
      <c r="AP529" s="16">
        <f ca="1">(G536-G540)^2</f>
        <v>6.2667907489866226E-2</v>
      </c>
      <c r="AQ529" s="16">
        <f ca="1">(G536-G541)^2</f>
        <v>0.39008547837519919</v>
      </c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</row>
    <row r="530" spans="2:54" x14ac:dyDescent="0.25">
      <c r="B530" s="84"/>
      <c r="C530" s="71">
        <f t="shared" si="35"/>
        <v>489</v>
      </c>
      <c r="D530" s="19">
        <f t="shared" ca="1" si="33"/>
        <v>0.21317388595305875</v>
      </c>
      <c r="E530" s="19">
        <f t="shared" ca="1" si="34"/>
        <v>-0.79545690120214096</v>
      </c>
      <c r="F530" s="72">
        <f t="shared" ca="1" si="36"/>
        <v>-0.22939465032340889</v>
      </c>
      <c r="G530" s="63">
        <f ca="1">(F530-$F$38)*SQRT(1/$F$39)</f>
        <v>-0.61599253094536</v>
      </c>
      <c r="H530" s="2"/>
      <c r="I530" s="4"/>
      <c r="J530" s="4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86"/>
      <c r="AM530" s="16">
        <f ca="1">(G537-G538)^2</f>
        <v>2.0504434838483066E-2</v>
      </c>
      <c r="AN530" s="16">
        <f ca="1">(G537-G539)^2</f>
        <v>0.14531355851201364</v>
      </c>
      <c r="AO530" s="16">
        <f ca="1">(G537-G540)^2</f>
        <v>2.3665156235925725E-4</v>
      </c>
      <c r="AP530" s="16">
        <f ca="1">(G537-G541)^2</f>
        <v>0.12877271991707684</v>
      </c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</row>
    <row r="531" spans="2:54" ht="15.75" thickBot="1" x14ac:dyDescent="0.3">
      <c r="B531" s="84"/>
      <c r="C531" s="71">
        <f t="shared" si="35"/>
        <v>490</v>
      </c>
      <c r="D531" s="19">
        <f t="shared" ca="1" si="33"/>
        <v>4.5621147121081673E-2</v>
      </c>
      <c r="E531" s="19">
        <f t="shared" ca="1" si="34"/>
        <v>-1.6888807016731324</v>
      </c>
      <c r="F531" s="72">
        <f t="shared" ca="1" si="36"/>
        <v>-0.19496621088388666</v>
      </c>
      <c r="G531" s="64">
        <f ca="1">(F531-$F$38)*SQRT(1/$F$39)</f>
        <v>-0.49605102118978145</v>
      </c>
      <c r="H531" s="2"/>
      <c r="I531" s="4"/>
      <c r="J531" s="4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86"/>
      <c r="AM531" s="16">
        <f ca="1">(G538-G539)^2</f>
        <v>5.6647074298623187E-2</v>
      </c>
      <c r="AN531" s="16">
        <f ca="1">(G538-G540)^2</f>
        <v>2.514672212787224E-2</v>
      </c>
      <c r="AO531" s="16">
        <f ca="1">(G538-G541)^2</f>
        <v>4.6507278925841548E-2</v>
      </c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</row>
    <row r="532" spans="2:54" x14ac:dyDescent="0.25">
      <c r="B532" s="84"/>
      <c r="C532" s="71">
        <f t="shared" si="35"/>
        <v>491</v>
      </c>
      <c r="D532" s="19">
        <f t="shared" ca="1" si="33"/>
        <v>0.22787518135702312</v>
      </c>
      <c r="E532" s="19">
        <f t="shared" ca="1" si="34"/>
        <v>-0.74586269453123633</v>
      </c>
      <c r="F532" s="72">
        <f t="shared" ca="1" si="36"/>
        <v>-0.19586979267559246</v>
      </c>
      <c r="G532" s="65">
        <f ca="1">(F532-$F$38)*SQRT(1/$F$39)</f>
        <v>-0.49919891188855164</v>
      </c>
      <c r="H532" s="2"/>
      <c r="I532" s="4"/>
      <c r="J532" s="4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86"/>
      <c r="AM532" s="16">
        <f ca="1">(G539-G540)^2</f>
        <v>0.1572785826219775</v>
      </c>
      <c r="AN532" s="16">
        <f ca="1">(G539-G541)^2</f>
        <v>4.9956697971259014E-4</v>
      </c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</row>
    <row r="533" spans="2:54" x14ac:dyDescent="0.25">
      <c r="B533" s="84"/>
      <c r="C533" s="71">
        <f t="shared" si="35"/>
        <v>492</v>
      </c>
      <c r="D533" s="19">
        <f t="shared" ca="1" si="33"/>
        <v>0.47204582340428913</v>
      </c>
      <c r="E533" s="19">
        <f t="shared" ca="1" si="34"/>
        <v>-7.0128168324436468E-2</v>
      </c>
      <c r="F533" s="72">
        <f t="shared" ca="1" si="36"/>
        <v>-0.12148144146891533</v>
      </c>
      <c r="G533" s="66">
        <f ca="1">(F533-$F$38)*SQRT(1/$F$39)</f>
        <v>-0.24004539528405694</v>
      </c>
      <c r="H533" s="2"/>
      <c r="I533" s="4"/>
      <c r="J533" s="4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86"/>
      <c r="AM533" s="16">
        <f ca="1">(G540-G541)^2</f>
        <v>0.14005007170317685</v>
      </c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</row>
    <row r="534" spans="2:54" x14ac:dyDescent="0.25">
      <c r="B534" s="84"/>
      <c r="C534" s="71">
        <f t="shared" si="35"/>
        <v>493</v>
      </c>
      <c r="D534" s="19">
        <f t="shared" ca="1" si="33"/>
        <v>0.84704111950620908</v>
      </c>
      <c r="E534" s="19">
        <f t="shared" ca="1" si="34"/>
        <v>1.023825378723674</v>
      </c>
      <c r="F534" s="72">
        <f t="shared" ca="1" si="36"/>
        <v>-1.6717148407101812E-2</v>
      </c>
      <c r="G534" s="66">
        <f ca="1">(F534-$F$38)*SQRT(1/$F$39)</f>
        <v>0.12493157384005295</v>
      </c>
      <c r="H534" s="2"/>
      <c r="I534" s="4"/>
      <c r="J534" s="4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86"/>
    </row>
    <row r="535" spans="2:54" ht="15.75" thickBot="1" x14ac:dyDescent="0.3">
      <c r="B535" s="84"/>
      <c r="C535" s="71">
        <f t="shared" si="35"/>
        <v>494</v>
      </c>
      <c r="D535" s="19">
        <f t="shared" ca="1" si="33"/>
        <v>0.49434544674393166</v>
      </c>
      <c r="E535" s="19">
        <f t="shared" ca="1" si="34"/>
        <v>-1.4174337689829626E-2</v>
      </c>
      <c r="F535" s="72">
        <f t="shared" ca="1" si="36"/>
        <v>3.3611274885247309E-2</v>
      </c>
      <c r="G535" s="66">
        <f ca="1">(F535-$F$38)*SQRT(1/$F$39)</f>
        <v>0.30026531453736138</v>
      </c>
      <c r="H535" s="2"/>
      <c r="I535" s="4"/>
      <c r="J535" s="4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86"/>
    </row>
    <row r="536" spans="2:54" ht="15.75" thickBot="1" x14ac:dyDescent="0.3">
      <c r="B536" s="84"/>
      <c r="C536" s="71">
        <f t="shared" si="35"/>
        <v>495</v>
      </c>
      <c r="D536" s="19">
        <f t="shared" ca="1" si="33"/>
        <v>0.19174535425010597</v>
      </c>
      <c r="E536" s="19">
        <f t="shared" ca="1" si="34"/>
        <v>-0.87148258888117591</v>
      </c>
      <c r="F536" s="72">
        <f t="shared" ca="1" si="36"/>
        <v>0.15977428355799428</v>
      </c>
      <c r="G536" s="66">
        <f ca="1">(F536-$F$38)*SQRT(1/$F$39)</f>
        <v>0.73979095037388964</v>
      </c>
      <c r="H536" s="10"/>
      <c r="I536" s="15">
        <f ca="1">AVERAGE(G532:G541)</f>
        <v>0.63211531786166375</v>
      </c>
      <c r="J536" s="18">
        <f ca="1">_xlfn.VAR.P(G532:G541)</f>
        <v>0.40595437157607811</v>
      </c>
      <c r="K536" s="17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86"/>
    </row>
    <row r="537" spans="2:54" x14ac:dyDescent="0.25">
      <c r="B537" s="84"/>
      <c r="C537" s="71">
        <f t="shared" si="35"/>
        <v>496</v>
      </c>
      <c r="D537" s="19">
        <f t="shared" ca="1" si="33"/>
        <v>0.57144838608237403</v>
      </c>
      <c r="E537" s="19">
        <f t="shared" ca="1" si="34"/>
        <v>0.18006284927985641</v>
      </c>
      <c r="F537" s="72">
        <f t="shared" ca="1" si="36"/>
        <v>0.23604723557492938</v>
      </c>
      <c r="G537" s="66">
        <f ca="1">(F537-$F$38)*SQRT(1/$F$39)</f>
        <v>1.005510023540017</v>
      </c>
      <c r="H537" s="2"/>
      <c r="I537" s="4"/>
      <c r="J537" s="4"/>
      <c r="K537" s="4"/>
      <c r="L537" s="87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86"/>
    </row>
    <row r="538" spans="2:54" x14ac:dyDescent="0.25">
      <c r="B538" s="84"/>
      <c r="C538" s="71">
        <f t="shared" si="35"/>
        <v>497</v>
      </c>
      <c r="D538" s="19">
        <f t="shared" ca="1" si="33"/>
        <v>0.75177015735764718</v>
      </c>
      <c r="E538" s="19">
        <f t="shared" ca="1" si="34"/>
        <v>0.68007071652263651</v>
      </c>
      <c r="F538" s="72">
        <f t="shared" ca="1" si="36"/>
        <v>0.27715006588515367</v>
      </c>
      <c r="G538" s="66">
        <f ca="1">(F538-$F$38)*SQRT(1/$F$39)</f>
        <v>1.1487037204630417</v>
      </c>
      <c r="H538" s="2"/>
      <c r="I538" s="4"/>
      <c r="J538" s="4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86"/>
    </row>
    <row r="539" spans="2:54" x14ac:dyDescent="0.25">
      <c r="B539" s="84"/>
      <c r="C539" s="71">
        <f t="shared" si="35"/>
        <v>498</v>
      </c>
      <c r="D539" s="19">
        <f t="shared" ca="1" si="33"/>
        <v>0.92901206893738597</v>
      </c>
      <c r="E539" s="19">
        <f t="shared" ca="1" si="34"/>
        <v>1.468472716219255</v>
      </c>
      <c r="F539" s="72">
        <f t="shared" ca="1" si="36"/>
        <v>0.34546828999430496</v>
      </c>
      <c r="G539" s="66">
        <f ca="1">(F539-$F$38)*SQRT(1/$F$39)</f>
        <v>1.3867101789859633</v>
      </c>
      <c r="H539" s="2"/>
      <c r="I539" s="4"/>
      <c r="J539" s="4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86"/>
    </row>
    <row r="540" spans="2:54" hidden="1" x14ac:dyDescent="0.25">
      <c r="B540" s="84"/>
      <c r="C540" s="71">
        <f t="shared" si="35"/>
        <v>499</v>
      </c>
      <c r="D540" s="19">
        <f t="shared" ca="1" si="33"/>
        <v>0.88556557288762916</v>
      </c>
      <c r="E540" s="19">
        <f t="shared" ca="1" si="34"/>
        <v>1.2032777552942504</v>
      </c>
      <c r="F540" s="72">
        <f t="shared" ca="1" si="36"/>
        <v>0.23163150553595971</v>
      </c>
      <c r="G540" s="66">
        <f ca="1">(F540-$F$38)*SQRT(1/$F$39)</f>
        <v>0.99012654011267653</v>
      </c>
      <c r="H540" s="2"/>
      <c r="I540" s="4"/>
      <c r="J540" s="4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86"/>
    </row>
    <row r="541" spans="2:54" ht="15.75" hidden="1" thickBot="1" x14ac:dyDescent="0.3">
      <c r="B541" s="84"/>
      <c r="C541" s="73">
        <f t="shared" si="35"/>
        <v>500</v>
      </c>
      <c r="D541" s="54">
        <f t="shared" ca="1" si="33"/>
        <v>0.72318725820388552</v>
      </c>
      <c r="E541" s="54">
        <f t="shared" ca="1" si="34"/>
        <v>0.59233619419807559</v>
      </c>
      <c r="F541" s="55">
        <f ca="1">AVERAGE(E536:E546)</f>
        <v>0.33905258052849557</v>
      </c>
      <c r="G541" s="67">
        <f ca="1">(F541-$F$38)*SQRT(1/$F$39)</f>
        <v>1.3643591839362437</v>
      </c>
      <c r="H541" s="2"/>
      <c r="I541" s="4"/>
      <c r="J541" s="4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86"/>
    </row>
    <row r="542" spans="2:54" hidden="1" x14ac:dyDescent="0.25">
      <c r="B542" s="84"/>
      <c r="C542" s="85">
        <f t="shared" ref="C542:C546" si="37">C541+1</f>
        <v>501</v>
      </c>
      <c r="D542" s="17">
        <f t="shared" ca="1" si="33"/>
        <v>0.19769639523674198</v>
      </c>
      <c r="E542" s="17">
        <f t="shared" ca="1" si="34"/>
        <v>-0.84987822948684699</v>
      </c>
      <c r="F542" s="4"/>
      <c r="G542" s="2"/>
      <c r="H542" s="2"/>
      <c r="I542" s="4"/>
      <c r="J542" s="4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86"/>
    </row>
    <row r="543" spans="2:54" hidden="1" x14ac:dyDescent="0.25">
      <c r="B543" s="84"/>
      <c r="C543" s="85">
        <f t="shared" si="37"/>
        <v>502</v>
      </c>
      <c r="D543" s="17">
        <f t="shared" ca="1" si="33"/>
        <v>0.38448151765294558</v>
      </c>
      <c r="E543" s="17">
        <f t="shared" ca="1" si="34"/>
        <v>-0.29373156111876836</v>
      </c>
      <c r="F543" s="4"/>
      <c r="G543" s="2"/>
      <c r="H543" s="2"/>
      <c r="I543" s="4"/>
      <c r="J543" s="4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86"/>
    </row>
    <row r="544" spans="2:54" hidden="1" x14ac:dyDescent="0.25">
      <c r="B544" s="84"/>
      <c r="C544" s="85">
        <f t="shared" si="37"/>
        <v>503</v>
      </c>
      <c r="D544" s="17">
        <f t="shared" ca="1" si="33"/>
        <v>0.75218202622098773</v>
      </c>
      <c r="E544" s="17">
        <f t="shared" ca="1" si="34"/>
        <v>0.68137229687622736</v>
      </c>
      <c r="F544" s="4"/>
      <c r="G544" s="2"/>
      <c r="H544" s="2"/>
      <c r="I544" s="4"/>
      <c r="J544" s="4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86"/>
    </row>
    <row r="545" spans="2:25" hidden="1" x14ac:dyDescent="0.25">
      <c r="B545" s="84"/>
      <c r="C545" s="85">
        <f t="shared" si="37"/>
        <v>504</v>
      </c>
      <c r="D545" s="17">
        <f t="shared" ca="1" si="33"/>
        <v>0.40967570954667554</v>
      </c>
      <c r="E545" s="17">
        <f t="shared" ca="1" si="34"/>
        <v>-0.22837925031812353</v>
      </c>
      <c r="F545" s="4"/>
      <c r="G545" s="2"/>
      <c r="H545" s="2"/>
      <c r="I545" s="4"/>
      <c r="J545" s="4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86"/>
    </row>
    <row r="546" spans="2:25" x14ac:dyDescent="0.25">
      <c r="B546" s="84"/>
      <c r="C546" s="85">
        <f t="shared" si="37"/>
        <v>505</v>
      </c>
      <c r="D546" s="17">
        <f t="shared" ca="1" si="33"/>
        <v>0.87848716645339697</v>
      </c>
      <c r="E546" s="17">
        <f t="shared" ca="1" si="34"/>
        <v>1.1674574872280654</v>
      </c>
      <c r="F546" s="4"/>
      <c r="G546" s="2"/>
      <c r="H546" s="2"/>
      <c r="I546" s="4"/>
      <c r="J546" s="17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86"/>
    </row>
    <row r="547" spans="2:25" x14ac:dyDescent="0.25">
      <c r="B547" s="84"/>
      <c r="C547" s="85"/>
      <c r="D547" s="17"/>
      <c r="E547" s="17"/>
      <c r="F547" s="4"/>
      <c r="G547" s="2"/>
      <c r="H547" s="2"/>
      <c r="I547" s="4"/>
      <c r="J547" s="4"/>
      <c r="K547" s="4"/>
      <c r="L547" s="87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86"/>
    </row>
    <row r="548" spans="2:25" x14ac:dyDescent="0.25">
      <c r="B548" s="84"/>
      <c r="C548" s="85"/>
      <c r="D548" s="17"/>
      <c r="E548" s="17"/>
      <c r="F548" s="4"/>
      <c r="G548" s="2"/>
      <c r="H548" s="2"/>
      <c r="I548" s="4"/>
      <c r="J548" s="4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86"/>
    </row>
    <row r="549" spans="2:25" x14ac:dyDescent="0.25">
      <c r="B549" s="84"/>
      <c r="C549" s="85"/>
      <c r="D549" s="2"/>
      <c r="E549" s="2"/>
      <c r="F549" s="4"/>
      <c r="G549" s="2"/>
      <c r="H549" s="2"/>
      <c r="I549" s="4"/>
      <c r="J549" s="4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86"/>
    </row>
    <row r="550" spans="2:25" ht="15.75" thickBot="1" x14ac:dyDescent="0.3">
      <c r="B550" s="52"/>
      <c r="C550" s="90"/>
      <c r="D550" s="91"/>
      <c r="E550" s="91"/>
      <c r="F550" s="53"/>
      <c r="G550" s="91"/>
      <c r="H550" s="91"/>
      <c r="I550" s="53"/>
      <c r="J550" s="53"/>
      <c r="K550" s="53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2"/>
    </row>
    <row r="551" spans="2:25" x14ac:dyDescent="0.25">
      <c r="C551" s="34"/>
      <c r="D551" s="1"/>
      <c r="E551" s="1"/>
      <c r="F551" s="13"/>
      <c r="G551" s="2"/>
      <c r="H551" s="1"/>
      <c r="I551" s="13"/>
      <c r="J551" s="4"/>
      <c r="K551" s="4"/>
      <c r="L551" s="1"/>
      <c r="M551" s="1"/>
    </row>
    <row r="552" spans="2:25" x14ac:dyDescent="0.25">
      <c r="C552" s="34"/>
      <c r="D552" s="1"/>
      <c r="E552" s="1"/>
      <c r="F552" s="13"/>
      <c r="G552" s="2"/>
      <c r="H552" s="12"/>
      <c r="I552" s="16"/>
      <c r="J552" s="4"/>
      <c r="K552" s="17"/>
      <c r="L552" s="1"/>
      <c r="M552" s="1"/>
    </row>
    <row r="553" spans="2:25" x14ac:dyDescent="0.25">
      <c r="C553" s="34"/>
      <c r="D553" s="1"/>
      <c r="E553" s="1"/>
      <c r="F553" s="13"/>
      <c r="G553" s="2"/>
      <c r="H553" s="1"/>
      <c r="I553" s="13"/>
      <c r="J553" s="4"/>
      <c r="K553" s="4"/>
      <c r="L553" s="1"/>
      <c r="M553" s="1"/>
    </row>
    <row r="554" spans="2:25" x14ac:dyDescent="0.25">
      <c r="C554" s="34"/>
      <c r="D554" s="1"/>
      <c r="E554" s="1"/>
      <c r="F554" s="13"/>
      <c r="G554" s="2"/>
      <c r="H554" s="1"/>
      <c r="I554" s="13"/>
      <c r="J554" s="4"/>
      <c r="K554" s="4"/>
      <c r="L554" s="1"/>
      <c r="M554" s="1"/>
    </row>
    <row r="555" spans="2:25" x14ac:dyDescent="0.25">
      <c r="C555" s="34"/>
      <c r="D555" s="1"/>
      <c r="E555" s="1"/>
      <c r="F555" s="13"/>
      <c r="G555" s="2"/>
      <c r="H555" s="1"/>
      <c r="I555" s="13"/>
      <c r="J555" s="4"/>
      <c r="K555" s="4"/>
      <c r="L555" s="1"/>
      <c r="M555" s="1"/>
    </row>
    <row r="556" spans="2:25" x14ac:dyDescent="0.25">
      <c r="C556" s="34"/>
      <c r="D556" s="1"/>
      <c r="E556" s="1"/>
      <c r="F556" s="13"/>
      <c r="G556" s="2"/>
      <c r="H556" s="1"/>
      <c r="I556" s="13"/>
      <c r="J556" s="17"/>
      <c r="K556" s="4"/>
      <c r="L556" s="1"/>
      <c r="M556" s="1"/>
    </row>
    <row r="557" spans="2:25" x14ac:dyDescent="0.25">
      <c r="C557" s="34"/>
      <c r="D557" s="1"/>
      <c r="E557" s="1"/>
      <c r="F557" s="13"/>
      <c r="G557" s="2"/>
      <c r="H557" s="1"/>
      <c r="I557" s="13"/>
      <c r="J557" s="4"/>
      <c r="K557" s="4"/>
      <c r="L557" s="12"/>
      <c r="M557" s="1"/>
    </row>
    <row r="558" spans="2:25" x14ac:dyDescent="0.25">
      <c r="C558" s="34"/>
      <c r="D558" s="1"/>
      <c r="E558" s="1"/>
      <c r="F558" s="13"/>
      <c r="G558" s="2"/>
      <c r="H558" s="1"/>
      <c r="I558" s="13"/>
      <c r="J558" s="4"/>
      <c r="K558" s="4"/>
      <c r="L558" s="1"/>
      <c r="M558" s="1"/>
    </row>
    <row r="559" spans="2:25" x14ac:dyDescent="0.25">
      <c r="C559" s="34"/>
      <c r="D559" s="1"/>
      <c r="E559" s="1"/>
      <c r="F559" s="13"/>
      <c r="G559" s="2"/>
      <c r="H559" s="1"/>
      <c r="I559" s="13"/>
      <c r="J559" s="4"/>
      <c r="K559" s="4"/>
      <c r="L559" s="1"/>
      <c r="M559" s="1"/>
    </row>
    <row r="560" spans="2:25" x14ac:dyDescent="0.25">
      <c r="C560" s="34"/>
      <c r="D560" s="1"/>
      <c r="E560" s="1"/>
      <c r="F560" s="13"/>
      <c r="G560" s="2"/>
      <c r="H560" s="1"/>
      <c r="I560" s="13"/>
      <c r="J560" s="4"/>
      <c r="K560" s="4"/>
      <c r="L560" s="1"/>
      <c r="M560" s="1"/>
    </row>
    <row r="561" spans="3:13" x14ac:dyDescent="0.25">
      <c r="C561" s="34"/>
      <c r="D561" s="1"/>
      <c r="E561" s="1"/>
      <c r="F561" s="13"/>
      <c r="G561" s="2"/>
      <c r="H561" s="1"/>
      <c r="I561" s="13"/>
      <c r="J561" s="4"/>
      <c r="K561" s="4"/>
      <c r="L561" s="1"/>
      <c r="M561" s="1"/>
    </row>
    <row r="562" spans="3:13" x14ac:dyDescent="0.25">
      <c r="C562" s="34"/>
      <c r="D562" s="1"/>
      <c r="E562" s="1"/>
      <c r="F562" s="13"/>
      <c r="G562" s="2"/>
      <c r="H562" s="12"/>
      <c r="I562" s="16"/>
      <c r="J562" s="4"/>
      <c r="K562" s="17"/>
      <c r="L562" s="1"/>
      <c r="M562" s="1"/>
    </row>
    <row r="563" spans="3:13" x14ac:dyDescent="0.25">
      <c r="C563" s="34"/>
      <c r="D563" s="1"/>
      <c r="E563" s="1"/>
      <c r="F563" s="13"/>
      <c r="G563" s="2"/>
      <c r="H563" s="1"/>
      <c r="I563" s="13"/>
      <c r="J563" s="4"/>
      <c r="K563" s="4"/>
      <c r="L563" s="1"/>
      <c r="M563" s="1"/>
    </row>
    <row r="564" spans="3:13" x14ac:dyDescent="0.25">
      <c r="C564" s="34"/>
      <c r="D564" s="1"/>
      <c r="E564" s="1"/>
      <c r="F564" s="13"/>
      <c r="G564" s="2"/>
      <c r="H564" s="1"/>
      <c r="I564" s="13"/>
      <c r="J564" s="4"/>
      <c r="K564" s="4"/>
      <c r="L564" s="1"/>
      <c r="M564" s="1"/>
    </row>
    <row r="565" spans="3:13" x14ac:dyDescent="0.25">
      <c r="C565" s="34"/>
      <c r="D565" s="1"/>
      <c r="E565" s="1"/>
      <c r="F565" s="13"/>
      <c r="G565" s="2"/>
      <c r="H565" s="1"/>
      <c r="I565" s="13"/>
      <c r="J565" s="4"/>
      <c r="K565" s="4"/>
      <c r="L565" s="1"/>
      <c r="M565" s="1"/>
    </row>
    <row r="566" spans="3:13" x14ac:dyDescent="0.25">
      <c r="C566" s="34"/>
      <c r="D566" s="1"/>
      <c r="E566" s="1"/>
      <c r="F566" s="13"/>
      <c r="G566" s="2"/>
      <c r="H566" s="1"/>
      <c r="I566" s="13"/>
      <c r="J566" s="17"/>
      <c r="K566" s="4"/>
      <c r="L566" s="1"/>
      <c r="M566" s="1"/>
    </row>
    <row r="567" spans="3:13" x14ac:dyDescent="0.25">
      <c r="C567" s="34"/>
      <c r="D567" s="1"/>
      <c r="E567" s="1"/>
      <c r="F567" s="13"/>
      <c r="G567" s="2"/>
      <c r="H567" s="1"/>
      <c r="I567" s="13"/>
      <c r="J567" s="4"/>
      <c r="K567" s="4"/>
      <c r="L567" s="12"/>
      <c r="M567" s="1"/>
    </row>
    <row r="568" spans="3:13" x14ac:dyDescent="0.25">
      <c r="C568" s="34"/>
      <c r="D568" s="1"/>
      <c r="E568" s="1"/>
      <c r="F568" s="13"/>
      <c r="G568" s="2"/>
      <c r="H568" s="1"/>
      <c r="I568" s="13"/>
      <c r="J568" s="4"/>
      <c r="K568" s="4"/>
      <c r="L568" s="1"/>
      <c r="M568" s="1"/>
    </row>
    <row r="569" spans="3:13" x14ac:dyDescent="0.25">
      <c r="C569" s="34"/>
      <c r="D569" s="1"/>
      <c r="E569" s="1"/>
      <c r="F569" s="13"/>
      <c r="G569" s="2"/>
      <c r="H569" s="1"/>
      <c r="I569" s="13"/>
      <c r="J569" s="4"/>
      <c r="K569" s="4"/>
      <c r="L569" s="1"/>
      <c r="M569" s="1"/>
    </row>
    <row r="570" spans="3:13" x14ac:dyDescent="0.25">
      <c r="C570" s="34"/>
      <c r="D570" s="1"/>
      <c r="E570" s="1"/>
      <c r="F570" s="13"/>
      <c r="G570" s="2"/>
      <c r="H570" s="1"/>
      <c r="I570" s="13"/>
      <c r="J570" s="4"/>
      <c r="K570" s="4"/>
      <c r="L570" s="1"/>
      <c r="M570" s="1"/>
    </row>
    <row r="571" spans="3:13" x14ac:dyDescent="0.25">
      <c r="C571" s="34"/>
      <c r="D571" s="1"/>
      <c r="E571" s="1"/>
      <c r="F571" s="13"/>
      <c r="G571" s="2"/>
      <c r="H571" s="1"/>
      <c r="I571" s="13"/>
      <c r="J571" s="4"/>
      <c r="K571" s="4"/>
      <c r="L571" s="1"/>
      <c r="M571" s="1"/>
    </row>
    <row r="572" spans="3:13" x14ac:dyDescent="0.25">
      <c r="C572" s="34"/>
      <c r="D572" s="1"/>
      <c r="E572" s="1"/>
      <c r="F572" s="13"/>
      <c r="G572" s="2"/>
      <c r="H572" s="12"/>
      <c r="I572" s="16"/>
      <c r="J572" s="4"/>
      <c r="K572" s="17"/>
      <c r="L572" s="1"/>
      <c r="M572" s="1"/>
    </row>
    <row r="573" spans="3:13" x14ac:dyDescent="0.25">
      <c r="C573" s="34"/>
      <c r="D573" s="1"/>
      <c r="E573" s="1"/>
      <c r="F573" s="13"/>
      <c r="G573" s="2"/>
      <c r="H573" s="1"/>
      <c r="I573" s="13"/>
      <c r="J573" s="4"/>
      <c r="K573" s="4"/>
      <c r="L573" s="1"/>
      <c r="M573" s="1"/>
    </row>
    <row r="574" spans="3:13" x14ac:dyDescent="0.25">
      <c r="C574" s="34"/>
      <c r="D574" s="1"/>
      <c r="E574" s="1"/>
      <c r="F574" s="13"/>
      <c r="G574" s="2"/>
      <c r="H574" s="1"/>
      <c r="I574" s="13"/>
      <c r="J574" s="4"/>
      <c r="K574" s="4"/>
      <c r="L574" s="1"/>
      <c r="M574" s="1"/>
    </row>
    <row r="575" spans="3:13" x14ac:dyDescent="0.25">
      <c r="C575" s="34"/>
      <c r="D575" s="1"/>
      <c r="E575" s="1"/>
      <c r="F575" s="13"/>
      <c r="G575" s="2"/>
      <c r="H575" s="1"/>
      <c r="I575" s="13"/>
      <c r="J575" s="4"/>
      <c r="K575" s="4"/>
      <c r="L575" s="1"/>
      <c r="M575" s="1"/>
    </row>
    <row r="576" spans="3:13" x14ac:dyDescent="0.25">
      <c r="C576" s="34"/>
      <c r="D576" s="1"/>
      <c r="E576" s="1"/>
      <c r="F576" s="13"/>
      <c r="G576" s="2"/>
      <c r="H576" s="1"/>
      <c r="I576" s="13"/>
      <c r="J576" s="17"/>
      <c r="K576" s="4"/>
      <c r="L576" s="1"/>
      <c r="M576" s="1"/>
    </row>
    <row r="577" spans="3:13" x14ac:dyDescent="0.25">
      <c r="C577" s="34"/>
      <c r="D577" s="1"/>
      <c r="E577" s="1"/>
      <c r="F577" s="13"/>
      <c r="G577" s="2"/>
      <c r="H577" s="1"/>
      <c r="I577" s="13"/>
      <c r="J577" s="4"/>
      <c r="K577" s="4"/>
      <c r="L577" s="12"/>
      <c r="M577" s="1"/>
    </row>
    <row r="578" spans="3:13" x14ac:dyDescent="0.25">
      <c r="C578" s="34"/>
      <c r="D578" s="1"/>
      <c r="E578" s="1"/>
      <c r="F578" s="13"/>
      <c r="G578" s="2"/>
      <c r="H578" s="1"/>
      <c r="I578" s="13"/>
      <c r="J578" s="4"/>
      <c r="K578" s="4"/>
      <c r="L578" s="1"/>
      <c r="M578" s="1"/>
    </row>
    <row r="579" spans="3:13" x14ac:dyDescent="0.25">
      <c r="C579" s="34"/>
      <c r="D579" s="1"/>
      <c r="E579" s="1"/>
      <c r="F579" s="13"/>
      <c r="G579" s="2"/>
      <c r="H579" s="1"/>
      <c r="I579" s="13"/>
      <c r="J579" s="4"/>
      <c r="K579" s="4"/>
      <c r="L579" s="1"/>
      <c r="M579" s="1"/>
    </row>
    <row r="580" spans="3:13" x14ac:dyDescent="0.25">
      <c r="C580" s="34"/>
      <c r="D580" s="1"/>
      <c r="E580" s="1"/>
      <c r="F580" s="13"/>
      <c r="G580" s="2"/>
      <c r="H580" s="1"/>
      <c r="I580" s="13"/>
      <c r="J580" s="4"/>
      <c r="K580" s="4"/>
      <c r="L580" s="1"/>
      <c r="M580" s="1"/>
    </row>
    <row r="581" spans="3:13" x14ac:dyDescent="0.25">
      <c r="C581" s="34"/>
      <c r="D581" s="1"/>
      <c r="E581" s="1"/>
      <c r="F581" s="13"/>
      <c r="G581" s="2"/>
      <c r="H581" s="1"/>
      <c r="I581" s="13"/>
      <c r="J581" s="4"/>
      <c r="K581" s="4"/>
      <c r="L581" s="1"/>
      <c r="M581" s="1"/>
    </row>
    <row r="582" spans="3:13" x14ac:dyDescent="0.25">
      <c r="C582" s="34"/>
      <c r="D582" s="1"/>
      <c r="E582" s="1"/>
      <c r="F582" s="13"/>
      <c r="G582" s="2"/>
      <c r="H582" s="12"/>
      <c r="I582" s="16"/>
      <c r="J582" s="4"/>
      <c r="K582" s="17"/>
      <c r="L582" s="1"/>
      <c r="M582" s="1"/>
    </row>
    <row r="583" spans="3:13" x14ac:dyDescent="0.25">
      <c r="C583" s="34"/>
      <c r="D583" s="1"/>
      <c r="E583" s="1"/>
      <c r="F583" s="13"/>
      <c r="G583" s="2"/>
      <c r="H583" s="1"/>
      <c r="I583" s="13"/>
      <c r="J583" s="4"/>
      <c r="K583" s="4"/>
      <c r="L583" s="1"/>
      <c r="M583" s="1"/>
    </row>
    <row r="584" spans="3:13" x14ac:dyDescent="0.25">
      <c r="C584" s="34"/>
      <c r="D584" s="1"/>
      <c r="E584" s="1"/>
      <c r="F584" s="13"/>
      <c r="G584" s="2"/>
      <c r="H584" s="1"/>
      <c r="I584" s="13"/>
      <c r="J584" s="4"/>
      <c r="K584" s="4"/>
      <c r="L584" s="1"/>
      <c r="M584" s="1"/>
    </row>
    <row r="585" spans="3:13" x14ac:dyDescent="0.25">
      <c r="C585" s="34"/>
      <c r="D585" s="1"/>
      <c r="E585" s="1"/>
      <c r="F585" s="13"/>
      <c r="G585" s="2"/>
      <c r="H585" s="1"/>
      <c r="I585" s="13"/>
      <c r="J585" s="4"/>
      <c r="K585" s="4"/>
      <c r="L585" s="1"/>
      <c r="M585" s="1"/>
    </row>
    <row r="586" spans="3:13" x14ac:dyDescent="0.25">
      <c r="C586" s="34"/>
      <c r="D586" s="1"/>
      <c r="E586" s="1"/>
      <c r="F586" s="13"/>
      <c r="G586" s="2"/>
      <c r="H586" s="1"/>
      <c r="I586" s="13"/>
      <c r="J586" s="17"/>
      <c r="K586" s="4"/>
      <c r="L586" s="1"/>
      <c r="M586" s="1"/>
    </row>
    <row r="587" spans="3:13" x14ac:dyDescent="0.25">
      <c r="C587" s="34"/>
      <c r="D587" s="1"/>
      <c r="E587" s="1"/>
      <c r="F587" s="13"/>
      <c r="G587" s="2"/>
      <c r="H587" s="1"/>
      <c r="I587" s="13"/>
      <c r="J587" s="4"/>
      <c r="K587" s="4"/>
      <c r="L587" s="12"/>
      <c r="M587" s="1"/>
    </row>
    <row r="588" spans="3:13" x14ac:dyDescent="0.25">
      <c r="C588" s="34"/>
      <c r="D588" s="1"/>
      <c r="E588" s="1"/>
      <c r="F588" s="13"/>
      <c r="G588" s="2"/>
      <c r="H588" s="1"/>
      <c r="I588" s="13"/>
      <c r="J588" s="4"/>
      <c r="K588" s="4"/>
      <c r="L588" s="1"/>
      <c r="M588" s="1"/>
    </row>
    <row r="589" spans="3:13" x14ac:dyDescent="0.25">
      <c r="C589" s="34"/>
      <c r="D589" s="1"/>
      <c r="E589" s="1"/>
      <c r="F589" s="13"/>
      <c r="G589" s="2"/>
      <c r="H589" s="1"/>
      <c r="I589" s="13"/>
      <c r="J589" s="4"/>
      <c r="K589" s="4"/>
      <c r="L589" s="1"/>
      <c r="M589" s="1"/>
    </row>
    <row r="590" spans="3:13" x14ac:dyDescent="0.25">
      <c r="C590" s="34"/>
      <c r="D590" s="1"/>
      <c r="E590" s="1"/>
      <c r="F590" s="13"/>
      <c r="G590" s="2"/>
      <c r="H590" s="1"/>
      <c r="I590" s="13"/>
      <c r="J590" s="4"/>
      <c r="K590" s="4"/>
      <c r="L590" s="1"/>
      <c r="M590" s="1"/>
    </row>
    <row r="591" spans="3:13" x14ac:dyDescent="0.25">
      <c r="C591" s="34"/>
      <c r="D591" s="1"/>
      <c r="E591" s="1"/>
      <c r="F591" s="13"/>
      <c r="G591" s="2"/>
      <c r="H591" s="1"/>
      <c r="I591" s="13"/>
      <c r="J591" s="4"/>
      <c r="K591" s="4"/>
      <c r="L591" s="1"/>
      <c r="M591" s="1"/>
    </row>
    <row r="592" spans="3:13" x14ac:dyDescent="0.25">
      <c r="C592" s="34"/>
      <c r="D592" s="1"/>
      <c r="E592" s="1"/>
      <c r="F592" s="13"/>
      <c r="G592" s="2"/>
      <c r="H592" s="12"/>
      <c r="I592" s="16"/>
      <c r="J592" s="4"/>
      <c r="K592" s="17"/>
      <c r="L592" s="1"/>
      <c r="M592" s="1"/>
    </row>
    <row r="593" spans="3:13" x14ac:dyDescent="0.25">
      <c r="C593" s="34"/>
      <c r="D593" s="1"/>
      <c r="E593" s="1"/>
      <c r="F593" s="13"/>
      <c r="G593" s="2"/>
      <c r="H593" s="1"/>
      <c r="I593" s="13"/>
      <c r="J593" s="4"/>
      <c r="K593" s="4"/>
      <c r="L593" s="1"/>
      <c r="M593" s="1"/>
    </row>
    <row r="594" spans="3:13" x14ac:dyDescent="0.25">
      <c r="C594" s="34"/>
      <c r="D594" s="1"/>
      <c r="E594" s="1"/>
      <c r="F594" s="13"/>
      <c r="G594" s="2"/>
      <c r="H594" s="1"/>
      <c r="I594" s="13"/>
      <c r="J594" s="4"/>
      <c r="K594" s="4"/>
      <c r="L594" s="1"/>
      <c r="M594" s="1"/>
    </row>
    <row r="595" spans="3:13" x14ac:dyDescent="0.25">
      <c r="C595" s="34"/>
      <c r="D595" s="1"/>
      <c r="E595" s="1"/>
      <c r="F595" s="13"/>
      <c r="G595" s="2"/>
      <c r="H595" s="1"/>
      <c r="I595" s="13"/>
      <c r="J595" s="4"/>
      <c r="K595" s="4"/>
      <c r="L595" s="1"/>
      <c r="M595" s="1"/>
    </row>
    <row r="596" spans="3:13" x14ac:dyDescent="0.25">
      <c r="C596" s="34"/>
      <c r="D596" s="1"/>
      <c r="E596" s="1"/>
      <c r="F596" s="13"/>
      <c r="G596" s="2"/>
      <c r="H596" s="1"/>
      <c r="I596" s="13"/>
      <c r="J596" s="17"/>
      <c r="K596" s="4"/>
      <c r="L596" s="1"/>
      <c r="M596" s="1"/>
    </row>
    <row r="597" spans="3:13" x14ac:dyDescent="0.25">
      <c r="C597" s="34"/>
      <c r="D597" s="1"/>
      <c r="E597" s="1"/>
      <c r="F597" s="13"/>
      <c r="G597" s="2"/>
      <c r="H597" s="1"/>
      <c r="I597" s="13"/>
      <c r="J597" s="4"/>
      <c r="K597" s="4"/>
      <c r="L597" s="12"/>
      <c r="M597" s="1"/>
    </row>
    <row r="598" spans="3:13" x14ac:dyDescent="0.25">
      <c r="C598" s="34"/>
      <c r="D598" s="1"/>
      <c r="E598" s="1"/>
      <c r="F598" s="13"/>
      <c r="G598" s="2"/>
      <c r="H598" s="1"/>
      <c r="I598" s="13"/>
      <c r="J598" s="4"/>
      <c r="K598" s="4"/>
      <c r="L598" s="1"/>
      <c r="M598" s="1"/>
    </row>
    <row r="599" spans="3:13" x14ac:dyDescent="0.25">
      <c r="C599" s="34"/>
      <c r="D599" s="1"/>
      <c r="E599" s="1"/>
      <c r="F599" s="13"/>
      <c r="G599" s="2"/>
      <c r="H599" s="1"/>
      <c r="I599" s="13"/>
      <c r="J599" s="4"/>
      <c r="K599" s="4"/>
      <c r="L599" s="1"/>
      <c r="M599" s="1"/>
    </row>
    <row r="600" spans="3:13" x14ac:dyDescent="0.25">
      <c r="C600" s="34"/>
      <c r="D600" s="1"/>
      <c r="E600" s="1"/>
      <c r="F600" s="13"/>
      <c r="G600" s="2"/>
      <c r="H600" s="1"/>
      <c r="I600" s="13"/>
      <c r="J600" s="4"/>
      <c r="K600" s="4"/>
      <c r="L600" s="1"/>
      <c r="M600" s="1"/>
    </row>
    <row r="601" spans="3:13" x14ac:dyDescent="0.25">
      <c r="C601" s="34"/>
      <c r="D601" s="1"/>
      <c r="E601" s="1"/>
      <c r="F601" s="13"/>
      <c r="G601" s="2"/>
      <c r="H601" s="1"/>
      <c r="I601" s="13"/>
      <c r="J601" s="4"/>
      <c r="K601" s="4"/>
      <c r="L601" s="1"/>
      <c r="M601" s="1"/>
    </row>
    <row r="602" spans="3:13" x14ac:dyDescent="0.25">
      <c r="C602" s="34"/>
      <c r="D602" s="1"/>
      <c r="E602" s="1"/>
      <c r="F602" s="13"/>
      <c r="G602" s="2"/>
      <c r="H602" s="12"/>
      <c r="I602" s="16"/>
      <c r="J602" s="4"/>
      <c r="K602" s="17"/>
      <c r="L602" s="1"/>
      <c r="M602" s="1"/>
    </row>
    <row r="603" spans="3:13" x14ac:dyDescent="0.25">
      <c r="C603" s="34"/>
      <c r="D603" s="1"/>
      <c r="E603" s="1"/>
      <c r="F603" s="13"/>
      <c r="G603" s="2"/>
      <c r="H603" s="1"/>
      <c r="I603" s="13"/>
      <c r="J603" s="4"/>
      <c r="K603" s="4"/>
      <c r="L603" s="1"/>
      <c r="M603" s="1"/>
    </row>
    <row r="604" spans="3:13" x14ac:dyDescent="0.25">
      <c r="C604" s="34"/>
      <c r="D604" s="1"/>
      <c r="E604" s="1"/>
      <c r="F604" s="13"/>
      <c r="G604" s="2"/>
      <c r="H604" s="1"/>
      <c r="I604" s="13"/>
      <c r="J604" s="4"/>
      <c r="K604" s="4"/>
      <c r="L604" s="1"/>
      <c r="M604" s="1"/>
    </row>
    <row r="605" spans="3:13" x14ac:dyDescent="0.25">
      <c r="G605" s="2"/>
      <c r="H605" s="1"/>
      <c r="I605" s="13"/>
      <c r="J605" s="4"/>
      <c r="K605" s="4"/>
      <c r="L605" s="1"/>
      <c r="M605" s="1"/>
    </row>
    <row r="606" spans="3:13" x14ac:dyDescent="0.25">
      <c r="G606" s="2"/>
      <c r="H606" s="1"/>
      <c r="I606" s="13"/>
      <c r="J606" s="17"/>
      <c r="K606" s="4"/>
      <c r="L606" s="1"/>
      <c r="M606" s="1"/>
    </row>
    <row r="607" spans="3:13" x14ac:dyDescent="0.25">
      <c r="G607" s="2"/>
      <c r="H607" s="1"/>
      <c r="I607" s="13"/>
      <c r="J607" s="4"/>
      <c r="K607" s="4"/>
      <c r="L607" s="12"/>
      <c r="M607" s="1"/>
    </row>
    <row r="608" spans="3:13" x14ac:dyDescent="0.25">
      <c r="G608" s="2"/>
      <c r="H608" s="1"/>
      <c r="I608" s="13"/>
      <c r="J608" s="4"/>
      <c r="K608" s="4"/>
      <c r="L608" s="1"/>
      <c r="M608" s="1"/>
    </row>
    <row r="609" spans="7:13" x14ac:dyDescent="0.25">
      <c r="G609" s="2"/>
      <c r="H609" s="1"/>
      <c r="I609" s="13"/>
      <c r="J609" s="4"/>
      <c r="K609" s="4"/>
      <c r="L609" s="1"/>
      <c r="M609" s="1"/>
    </row>
    <row r="610" spans="7:13" x14ac:dyDescent="0.25">
      <c r="G610" s="2"/>
      <c r="H610" s="1"/>
      <c r="I610" s="13"/>
      <c r="J610" s="4"/>
      <c r="K610" s="4"/>
      <c r="L610" s="1"/>
      <c r="M610" s="1"/>
    </row>
    <row r="611" spans="7:13" x14ac:dyDescent="0.25">
      <c r="G611" s="2"/>
      <c r="H611" s="1"/>
      <c r="I611" s="13"/>
      <c r="J611" s="4"/>
      <c r="K611" s="4"/>
      <c r="L611" s="1"/>
      <c r="M611" s="1"/>
    </row>
    <row r="612" spans="7:13" x14ac:dyDescent="0.25">
      <c r="G612" s="2"/>
      <c r="H612" s="12"/>
      <c r="I612" s="16"/>
      <c r="J612" s="4"/>
      <c r="K612" s="17"/>
      <c r="L612" s="1"/>
      <c r="M612" s="1"/>
    </row>
    <row r="613" spans="7:13" x14ac:dyDescent="0.25">
      <c r="G613" s="2"/>
      <c r="H613" s="1"/>
      <c r="I613" s="13"/>
      <c r="J613" s="4"/>
      <c r="K613" s="4"/>
      <c r="L613" s="1"/>
      <c r="M613" s="1"/>
    </row>
    <row r="614" spans="7:13" x14ac:dyDescent="0.25">
      <c r="G614" s="2"/>
      <c r="H614" s="1"/>
      <c r="I614" s="13"/>
      <c r="J614" s="4"/>
      <c r="K614" s="4"/>
      <c r="L614" s="1"/>
      <c r="M614" s="1"/>
    </row>
    <row r="615" spans="7:13" x14ac:dyDescent="0.25">
      <c r="G615" s="2"/>
      <c r="H615" s="1"/>
      <c r="I615" s="13"/>
      <c r="J615" s="4"/>
      <c r="K615" s="4"/>
      <c r="L615" s="1"/>
      <c r="M615" s="1"/>
    </row>
    <row r="616" spans="7:13" x14ac:dyDescent="0.25">
      <c r="G616" s="2"/>
      <c r="H616" s="1"/>
      <c r="I616" s="13"/>
      <c r="J616" s="17"/>
      <c r="K616" s="4"/>
      <c r="L616" s="1"/>
      <c r="M616" s="1"/>
    </row>
    <row r="617" spans="7:13" x14ac:dyDescent="0.25">
      <c r="G617" s="2"/>
      <c r="H617" s="1"/>
      <c r="I617" s="13"/>
      <c r="J617" s="4"/>
      <c r="K617" s="4"/>
      <c r="L617" s="1"/>
      <c r="M617" s="1"/>
    </row>
    <row r="618" spans="7:13" x14ac:dyDescent="0.25">
      <c r="G618" s="2"/>
      <c r="H618" s="1"/>
      <c r="I618" s="13"/>
      <c r="J618" s="4"/>
      <c r="K618" s="4"/>
      <c r="L618" s="1"/>
      <c r="M618" s="1"/>
    </row>
    <row r="619" spans="7:13" x14ac:dyDescent="0.25">
      <c r="G619" s="2"/>
      <c r="H619" s="1"/>
      <c r="I619" s="13"/>
      <c r="J619" s="4"/>
      <c r="K619" s="4"/>
      <c r="L619" s="1"/>
      <c r="M619" s="1"/>
    </row>
    <row r="620" spans="7:13" x14ac:dyDescent="0.25">
      <c r="G620" s="2"/>
      <c r="H620" s="1"/>
      <c r="I620" s="13"/>
      <c r="J620" s="4"/>
      <c r="K620" s="4"/>
      <c r="L620" s="1"/>
      <c r="M620" s="1"/>
    </row>
    <row r="621" spans="7:13" x14ac:dyDescent="0.25">
      <c r="G621" s="2"/>
      <c r="H621" s="1"/>
      <c r="I621" s="13"/>
      <c r="J621" s="4"/>
      <c r="K621" s="4"/>
      <c r="L621" s="1"/>
      <c r="M621" s="1"/>
    </row>
    <row r="622" spans="7:13" x14ac:dyDescent="0.25">
      <c r="G622" s="2"/>
      <c r="H622" s="1"/>
      <c r="I622" s="13"/>
      <c r="J622" s="4"/>
      <c r="K622" s="4"/>
      <c r="L622" s="1"/>
      <c r="M622" s="1"/>
    </row>
    <row r="623" spans="7:13" x14ac:dyDescent="0.25">
      <c r="G623" s="2"/>
      <c r="H623" s="1"/>
      <c r="I623" s="13"/>
      <c r="J623" s="4"/>
      <c r="K623" s="4"/>
      <c r="L623" s="1"/>
      <c r="M623" s="1"/>
    </row>
    <row r="624" spans="7:13" x14ac:dyDescent="0.25">
      <c r="G624" s="2"/>
      <c r="H624" s="1"/>
      <c r="I624" s="13"/>
      <c r="J624" s="4"/>
      <c r="K624" s="4"/>
      <c r="L624" s="1"/>
      <c r="M624" s="1"/>
    </row>
    <row r="625" spans="7:13" x14ac:dyDescent="0.25">
      <c r="G625" s="2"/>
      <c r="H625" s="1"/>
      <c r="I625" s="13"/>
      <c r="J625" s="4"/>
      <c r="K625" s="4"/>
      <c r="L625" s="1"/>
      <c r="M625" s="1"/>
    </row>
    <row r="626" spans="7:13" x14ac:dyDescent="0.25">
      <c r="G626" s="2"/>
      <c r="H626" s="1"/>
      <c r="I626" s="13"/>
      <c r="J626" s="17"/>
      <c r="K626" s="4"/>
      <c r="L626" s="1"/>
      <c r="M626" s="1"/>
    </row>
    <row r="627" spans="7:13" x14ac:dyDescent="0.25">
      <c r="G627" s="2"/>
      <c r="H627" s="1"/>
      <c r="I627" s="13"/>
      <c r="J627" s="4"/>
      <c r="K627" s="4"/>
      <c r="L627" s="1"/>
      <c r="M627" s="1"/>
    </row>
    <row r="628" spans="7:13" x14ac:dyDescent="0.25">
      <c r="G628" s="2"/>
      <c r="H628" s="1"/>
      <c r="I628" s="13"/>
      <c r="J628" s="4"/>
      <c r="K628" s="4"/>
      <c r="L628" s="1"/>
      <c r="M628" s="1"/>
    </row>
    <row r="629" spans="7:13" x14ac:dyDescent="0.25">
      <c r="G629" s="2"/>
      <c r="H629" s="1"/>
      <c r="I629" s="13"/>
      <c r="J629" s="4"/>
      <c r="K629" s="4"/>
      <c r="L629" s="1"/>
      <c r="M629" s="1"/>
    </row>
    <row r="630" spans="7:13" x14ac:dyDescent="0.25">
      <c r="G630" s="2"/>
      <c r="H630" s="1"/>
      <c r="I630" s="13"/>
      <c r="J630" s="4"/>
      <c r="K630" s="4"/>
      <c r="L630" s="1"/>
      <c r="M630" s="1"/>
    </row>
    <row r="631" spans="7:13" x14ac:dyDescent="0.25">
      <c r="G631" s="2"/>
      <c r="H631" s="1"/>
      <c r="I631" s="13"/>
      <c r="J631" s="4"/>
      <c r="K631" s="4"/>
      <c r="L631" s="1"/>
      <c r="M631" s="1"/>
    </row>
    <row r="632" spans="7:13" x14ac:dyDescent="0.25">
      <c r="G632" s="2"/>
      <c r="H632" s="1"/>
      <c r="I632" s="13"/>
      <c r="J632" s="4"/>
      <c r="K632" s="4"/>
      <c r="L632" s="1"/>
      <c r="M632" s="1"/>
    </row>
    <row r="633" spans="7:13" x14ac:dyDescent="0.25">
      <c r="G633" s="2"/>
      <c r="H633" s="1"/>
      <c r="I633" s="13"/>
      <c r="J633" s="4"/>
      <c r="K633" s="4"/>
      <c r="L633" s="1"/>
      <c r="M633" s="1"/>
    </row>
    <row r="634" spans="7:13" x14ac:dyDescent="0.25">
      <c r="G634" s="2"/>
      <c r="H634" s="1"/>
      <c r="I634" s="13"/>
      <c r="J634" s="4"/>
      <c r="K634" s="4"/>
      <c r="L634" s="1"/>
      <c r="M634" s="1"/>
    </row>
    <row r="635" spans="7:13" x14ac:dyDescent="0.25">
      <c r="G635" s="2"/>
      <c r="H635" s="1"/>
      <c r="I635" s="13"/>
      <c r="J635" s="4"/>
      <c r="K635" s="4"/>
      <c r="L635" s="1"/>
      <c r="M635" s="1"/>
    </row>
    <row r="636" spans="7:13" x14ac:dyDescent="0.25">
      <c r="G636" s="2"/>
      <c r="H636" s="1"/>
      <c r="I636" s="13"/>
      <c r="J636" s="17"/>
      <c r="K636" s="4"/>
      <c r="L636" s="1"/>
      <c r="M636" s="1"/>
    </row>
    <row r="637" spans="7:13" x14ac:dyDescent="0.25">
      <c r="G637" s="2"/>
      <c r="H637" s="1"/>
      <c r="I637" s="13"/>
      <c r="J637" s="4"/>
      <c r="K637" s="4"/>
      <c r="L637" s="1"/>
      <c r="M637" s="1"/>
    </row>
    <row r="638" spans="7:13" x14ac:dyDescent="0.25">
      <c r="G638" s="2"/>
      <c r="H638" s="1"/>
      <c r="I638" s="13"/>
      <c r="J638" s="4"/>
      <c r="K638" s="4"/>
      <c r="L638" s="1"/>
      <c r="M638" s="1"/>
    </row>
    <row r="639" spans="7:13" x14ac:dyDescent="0.25">
      <c r="G639" s="2"/>
      <c r="H639" s="1"/>
      <c r="I639" s="13"/>
      <c r="J639" s="4"/>
      <c r="K639" s="4"/>
      <c r="L639" s="1"/>
      <c r="M639" s="1"/>
    </row>
    <row r="640" spans="7:13" x14ac:dyDescent="0.25">
      <c r="G640" s="2"/>
      <c r="H640" s="1"/>
      <c r="I640" s="13"/>
      <c r="J640" s="4"/>
      <c r="K640" s="4"/>
      <c r="L640" s="1"/>
      <c r="M640" s="1"/>
    </row>
    <row r="641" spans="7:13" x14ac:dyDescent="0.25">
      <c r="G641" s="2"/>
      <c r="H641" s="1"/>
      <c r="I641" s="13"/>
      <c r="J641" s="4"/>
      <c r="K641" s="4"/>
      <c r="L641" s="1"/>
      <c r="M641" s="1"/>
    </row>
    <row r="642" spans="7:13" x14ac:dyDescent="0.25">
      <c r="G642" s="2"/>
      <c r="H642" s="1"/>
      <c r="I642" s="13"/>
      <c r="J642" s="4"/>
      <c r="K642" s="4"/>
      <c r="L642" s="1"/>
      <c r="M642" s="1"/>
    </row>
    <row r="643" spans="7:13" x14ac:dyDescent="0.25">
      <c r="G643" s="2"/>
      <c r="H643" s="1"/>
      <c r="I643" s="13"/>
      <c r="J643" s="4"/>
      <c r="K643" s="4"/>
      <c r="L643" s="1"/>
      <c r="M643" s="1"/>
    </row>
    <row r="644" spans="7:13" x14ac:dyDescent="0.25">
      <c r="G644" s="2"/>
      <c r="H644" s="1"/>
      <c r="I644" s="13"/>
      <c r="J644" s="4"/>
      <c r="K644" s="4"/>
      <c r="L644" s="1"/>
      <c r="M644" s="1"/>
    </row>
    <row r="645" spans="7:13" x14ac:dyDescent="0.25">
      <c r="G645" s="2"/>
      <c r="H645" s="1"/>
      <c r="I645" s="13"/>
      <c r="J645" s="4"/>
      <c r="K645" s="4"/>
      <c r="L645" s="1"/>
      <c r="M645" s="1"/>
    </row>
    <row r="646" spans="7:13" x14ac:dyDescent="0.25">
      <c r="G646" s="2"/>
      <c r="H646" s="1"/>
      <c r="I646" s="13"/>
      <c r="J646" s="17"/>
      <c r="K646" s="4"/>
      <c r="L646" s="1"/>
      <c r="M646" s="1"/>
    </row>
    <row r="647" spans="7:13" x14ac:dyDescent="0.25">
      <c r="G647" s="2"/>
      <c r="H647" s="1"/>
      <c r="I647" s="13"/>
      <c r="J647" s="4"/>
      <c r="K647" s="4"/>
      <c r="L647" s="1"/>
      <c r="M647" s="1"/>
    </row>
    <row r="648" spans="7:13" x14ac:dyDescent="0.25">
      <c r="G648" s="2"/>
      <c r="H648" s="1"/>
      <c r="I648" s="13"/>
      <c r="J648" s="4"/>
      <c r="K648" s="4"/>
      <c r="L648" s="1"/>
      <c r="M648" s="1"/>
    </row>
    <row r="649" spans="7:13" x14ac:dyDescent="0.25">
      <c r="G649" s="2"/>
      <c r="H649" s="1"/>
      <c r="I649" s="13"/>
      <c r="J649" s="4"/>
      <c r="K649" s="4"/>
    </row>
    <row r="650" spans="7:13" x14ac:dyDescent="0.25">
      <c r="G650" s="2"/>
      <c r="H650" s="1"/>
      <c r="I650" s="13"/>
      <c r="J650" s="4"/>
      <c r="K650" s="4"/>
    </row>
    <row r="651" spans="7:13" x14ac:dyDescent="0.25">
      <c r="G651" s="2"/>
      <c r="H651" s="1"/>
      <c r="I651" s="13"/>
      <c r="J651" s="4"/>
      <c r="K651" s="4"/>
    </row>
    <row r="652" spans="7:13" x14ac:dyDescent="0.25">
      <c r="G652" s="2"/>
      <c r="H652" s="1"/>
      <c r="I652" s="13"/>
      <c r="J652" s="4"/>
      <c r="K652" s="4"/>
    </row>
    <row r="653" spans="7:13" x14ac:dyDescent="0.25">
      <c r="G653" s="2"/>
      <c r="H653" s="1"/>
      <c r="I653" s="13"/>
      <c r="J653" s="4"/>
      <c r="K653" s="4"/>
    </row>
    <row r="654" spans="7:13" x14ac:dyDescent="0.25">
      <c r="G654" s="2"/>
      <c r="H654" s="1"/>
      <c r="I654" s="13"/>
      <c r="J654" s="4"/>
      <c r="K654" s="4"/>
    </row>
    <row r="655" spans="7:13" x14ac:dyDescent="0.25">
      <c r="G655" s="2"/>
      <c r="H655" s="1"/>
      <c r="I655" s="13"/>
      <c r="J655" s="4"/>
      <c r="K655" s="4"/>
    </row>
    <row r="656" spans="7:13" x14ac:dyDescent="0.25">
      <c r="G656" s="2"/>
      <c r="H656" s="1"/>
      <c r="I656" s="13"/>
      <c r="J656" s="17"/>
      <c r="K656" s="4"/>
    </row>
    <row r="657" spans="7:11" x14ac:dyDescent="0.25">
      <c r="G657" s="2"/>
      <c r="H657" s="1"/>
      <c r="I657" s="13"/>
      <c r="J657" s="4"/>
      <c r="K657" s="4"/>
    </row>
    <row r="658" spans="7:11" x14ac:dyDescent="0.25">
      <c r="G658" s="2"/>
      <c r="H658" s="1"/>
      <c r="I658" s="13"/>
      <c r="J658" s="4"/>
      <c r="K658" s="4"/>
    </row>
    <row r="659" spans="7:11" x14ac:dyDescent="0.25">
      <c r="G659" s="2"/>
      <c r="H659" s="1"/>
      <c r="I659" s="13"/>
      <c r="J659" s="4"/>
      <c r="K659" s="4"/>
    </row>
    <row r="660" spans="7:11" x14ac:dyDescent="0.25">
      <c r="G660" s="2"/>
      <c r="H660" s="1"/>
      <c r="I660" s="13"/>
      <c r="J660" s="4"/>
      <c r="K660" s="4"/>
    </row>
    <row r="661" spans="7:11" x14ac:dyDescent="0.25">
      <c r="G661" s="2"/>
      <c r="H661" s="1"/>
      <c r="I661" s="13"/>
      <c r="J661" s="4"/>
      <c r="K661" s="4"/>
    </row>
    <row r="662" spans="7:11" x14ac:dyDescent="0.25">
      <c r="G662" s="2"/>
      <c r="H662" s="1"/>
      <c r="I662" s="13"/>
      <c r="J662" s="4"/>
      <c r="K662" s="4"/>
    </row>
    <row r="663" spans="7:11" x14ac:dyDescent="0.25">
      <c r="G663" s="2"/>
      <c r="H663" s="1"/>
      <c r="I663" s="13"/>
      <c r="J663" s="4"/>
      <c r="K663" s="4"/>
    </row>
    <row r="664" spans="7:11" x14ac:dyDescent="0.25">
      <c r="G664" s="2"/>
      <c r="H664" s="1"/>
      <c r="I664" s="13"/>
      <c r="J664" s="4"/>
      <c r="K664" s="4"/>
    </row>
    <row r="665" spans="7:11" x14ac:dyDescent="0.25">
      <c r="G665" s="2"/>
      <c r="H665" s="1"/>
      <c r="I665" s="13"/>
      <c r="J665" s="4"/>
      <c r="K665" s="4"/>
    </row>
    <row r="666" spans="7:11" x14ac:dyDescent="0.25">
      <c r="G666" s="2"/>
      <c r="H666" s="1"/>
      <c r="I666" s="13"/>
      <c r="J666" s="17"/>
      <c r="K666" s="4"/>
    </row>
    <row r="667" spans="7:11" x14ac:dyDescent="0.25">
      <c r="G667" s="2"/>
      <c r="H667" s="1"/>
      <c r="I667" s="13"/>
      <c r="J667" s="4"/>
      <c r="K667" s="4"/>
    </row>
    <row r="668" spans="7:11" x14ac:dyDescent="0.25">
      <c r="G668" s="2"/>
      <c r="H668" s="1"/>
      <c r="I668" s="13"/>
      <c r="J668" s="4"/>
      <c r="K668" s="4"/>
    </row>
    <row r="669" spans="7:11" x14ac:dyDescent="0.25">
      <c r="G669" s="2"/>
      <c r="H669" s="1"/>
      <c r="I669" s="13"/>
      <c r="J669" s="4"/>
      <c r="K669" s="4"/>
    </row>
    <row r="670" spans="7:11" x14ac:dyDescent="0.25">
      <c r="G670" s="2"/>
      <c r="H670" s="1"/>
      <c r="I670" s="13"/>
      <c r="J670" s="4"/>
      <c r="K670" s="4"/>
    </row>
    <row r="671" spans="7:11" x14ac:dyDescent="0.25">
      <c r="G671" s="2"/>
      <c r="H671" s="1"/>
      <c r="I671" s="13"/>
      <c r="J671" s="4"/>
      <c r="K671" s="4"/>
    </row>
    <row r="672" spans="7:11" x14ac:dyDescent="0.25">
      <c r="G672" s="2"/>
      <c r="H672" s="1"/>
      <c r="I672" s="13"/>
      <c r="J672" s="4"/>
      <c r="K672" s="4"/>
    </row>
    <row r="673" spans="7:11" x14ac:dyDescent="0.25">
      <c r="G673" s="2"/>
      <c r="H673" s="1"/>
      <c r="I673" s="13"/>
      <c r="J673" s="4"/>
      <c r="K673" s="4"/>
    </row>
    <row r="674" spans="7:11" x14ac:dyDescent="0.25">
      <c r="G674" s="2"/>
    </row>
    <row r="675" spans="7:11" x14ac:dyDescent="0.25">
      <c r="G675" s="2"/>
    </row>
    <row r="676" spans="7:11" x14ac:dyDescent="0.25">
      <c r="G676" s="2"/>
    </row>
    <row r="677" spans="7:11" x14ac:dyDescent="0.25">
      <c r="G677" s="2"/>
    </row>
    <row r="678" spans="7:11" x14ac:dyDescent="0.25">
      <c r="G678" s="2"/>
    </row>
    <row r="679" spans="7:11" x14ac:dyDescent="0.25">
      <c r="G679" s="2"/>
    </row>
    <row r="680" spans="7:11" x14ac:dyDescent="0.25">
      <c r="G680" s="2"/>
    </row>
    <row r="681" spans="7:11" x14ac:dyDescent="0.25">
      <c r="G6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2017-08-30T20:40:25Z</dcterms:created>
  <dcterms:modified xsi:type="dcterms:W3CDTF">2017-09-19T17:16:48Z</dcterms:modified>
</cp:coreProperties>
</file>