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<sst xmlns="http://schemas.openxmlformats.org/spreadsheetml/2006/main" count="55" uniqueCount="55">
  <si>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Basic Excel Functions</t>
  </si>
  <si>
    <t>ID and Co. Limited</t>
  </si>
  <si>
    <t>Schedule of Pioneer Staff</t>
  </si>
  <si>
    <t>Names</t>
  </si>
  <si>
    <t>Company</t>
  </si>
  <si>
    <t>Salary</t>
  </si>
  <si>
    <t>Abdullahi Adamu</t>
  </si>
  <si>
    <t>Nassarawa</t>
  </si>
  <si>
    <t>Grand Total</t>
  </si>
  <si>
    <t>Achike Udenwa</t>
  </si>
  <si>
    <t>Imo</t>
  </si>
  <si>
    <t>Average Salary</t>
  </si>
  <si>
    <t>Adamu Mu'azu</t>
  </si>
  <si>
    <t>Bauchi</t>
  </si>
  <si>
    <t>Highest Salary</t>
  </si>
  <si>
    <t>Ahmed Makarfi</t>
  </si>
  <si>
    <t>Kaduna</t>
  </si>
  <si>
    <t>Lowest Salary</t>
  </si>
  <si>
    <t>Ali Modu Sheriff</t>
  </si>
  <si>
    <t>Borno</t>
  </si>
  <si>
    <t>Total No of Staff</t>
  </si>
  <si>
    <t>Attahiru Bafarawa</t>
  </si>
  <si>
    <t>Sokoto</t>
  </si>
  <si>
    <t>Bola Tinubu</t>
  </si>
  <si>
    <t>Lagos</t>
  </si>
  <si>
    <t>Fourth Highest Salary</t>
  </si>
  <si>
    <t>Bukar Ibrahim</t>
  </si>
  <si>
    <t>Yobe</t>
  </si>
  <si>
    <t>Third Lowest Salary</t>
  </si>
  <si>
    <t>Bukola Saraki</t>
  </si>
  <si>
    <t>Kwara</t>
  </si>
  <si>
    <t>Chimaroke Nnamani</t>
  </si>
  <si>
    <t>Enugu</t>
  </si>
  <si>
    <t>Christopher Alao-Akala</t>
  </si>
  <si>
    <t>Oyo</t>
  </si>
  <si>
    <t>Donald Duke</t>
  </si>
  <si>
    <t>Cross River</t>
  </si>
  <si>
    <t xml:space="preserve">  </t>
  </si>
  <si>
    <t>Gbenga Daniel</t>
  </si>
  <si>
    <t>Ogun</t>
  </si>
  <si>
    <t>George Akume</t>
  </si>
  <si>
    <t>Benue</t>
  </si>
  <si>
    <t>Goodluck Jonathan</t>
  </si>
  <si>
    <t>Bayelsa</t>
  </si>
  <si>
    <t>Jolly Nyame</t>
  </si>
  <si>
    <t>Taraba</t>
  </si>
  <si>
    <t>Lucky Igbinedion</t>
  </si>
  <si>
    <t>Edo</t>
  </si>
  <si>
    <t>Olusegun Agagu</t>
  </si>
  <si>
    <t>Ondo</t>
  </si>
  <si>
    <t>Peter Obi</t>
  </si>
  <si>
    <t>Anambra</t>
  </si>
  <si>
    <t>Sam Egwu</t>
  </si>
  <si>
    <t>Ebonyi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</si>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</sst>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_);[Red]\(#,##0.0\);\ \ \-\ \ "/>
    <numFmt numFmtId="179" formatCode="_ * #,##0.0_ ;_ * \-#,##0.0_ ;_ * &quot;-&quot;??_ ;_ @_ "/>
  </numFmts>
  <fonts count="35">
    <font>
      <sz val="11"/>
      <color theme="1"/>
      <name val="Calibri"/>
      <charset val="134"/>
      <scheme val="minor"/>
    </font>
    <font>
      <b/>
      <sz val="16"/>
      <color rgb="FF000000"/>
      <name val="Arial Nova"/>
      <charset val="134"/>
    </font>
    <font>
      <b/>
      <sz val="16"/>
      <color rgb="FF000000"/>
      <name val="Arial Black"/>
      <charset val="134"/>
    </font>
    <font>
      <sz val="10"/>
      <color rgb="FF000000"/>
      <name val="Arial Nova"/>
      <charset val="134"/>
    </font>
    <font>
      <b/>
      <sz val="13"/>
      <color rgb="FFC00000"/>
      <name val="Arial Black"/>
      <charset val="134"/>
    </font>
    <font>
      <sz val="10"/>
      <color rgb="FF000000"/>
      <name val="Arial Black"/>
      <charset val="134"/>
    </font>
    <font>
      <b/>
      <sz val="12"/>
      <color rgb="FF595959"/>
      <name val="Arial Black"/>
      <charset val="134"/>
    </font>
    <font>
      <sz val="12"/>
      <color rgb="FFFFFFFF"/>
      <name val="Segoe UI Black"/>
      <charset val="134"/>
    </font>
    <font>
      <sz val="12"/>
      <color rgb="FF000000"/>
      <name val="Segoe UI Black"/>
      <charset val="134"/>
    </font>
    <font>
      <sz val="10"/>
      <color rgb="FF0070C0"/>
      <name val="Arial Black"/>
      <charset val="134"/>
    </font>
    <font>
      <b/>
      <sz val="12"/>
      <color rgb="FF000000"/>
      <name val="Arial Nova"/>
      <charset val="134"/>
    </font>
    <font>
      <b/>
      <sz val="12"/>
      <color rgb="FF000000"/>
      <name val="Segoe UI Black"/>
      <charset val="134"/>
    </font>
    <font>
      <sz val="10"/>
      <color rgb="FF000000"/>
      <name val="Segoe UI Black"/>
      <charset val="134"/>
    </font>
    <font>
      <sz val="12"/>
      <color rgb="FF000000"/>
      <name val="Arial Nova"/>
      <charset val="134"/>
    </font>
    <font>
      <b/>
      <sz val="16"/>
      <color rgb="FF000000"/>
      <name val="Segoe UI Black"/>
      <charset val="134"/>
    </font>
    <font>
      <sz val="11"/>
      <color rgb="FF000000"/>
      <name val="Arial Nov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26" fillId="2" borderId="7" applyNumberFormat="0" applyAlignment="0" applyProtection="0">
      <alignment vertical="center"/>
    </xf>
    <xf numFmtId="0" fontId="27" fillId="8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78" fontId="4" fillId="3" borderId="0" xfId="0" applyNumberFormat="1" applyFont="1" applyFill="1"/>
    <xf numFmtId="0" fontId="5" fillId="0" borderId="0" xfId="0" applyFont="1"/>
    <xf numFmtId="178" fontId="6" fillId="3" borderId="0" xfId="0" applyNumberFormat="1" applyFont="1" applyFill="1"/>
    <xf numFmtId="37" fontId="7" fillId="4" borderId="1" xfId="0" applyNumberFormat="1" applyFont="1" applyFill="1" applyBorder="1" applyAlignment="1">
      <alignment horizontal="left" vertical="center" wrapText="1"/>
    </xf>
    <xf numFmtId="37" fontId="7" fillId="4" borderId="1" xfId="0" applyNumberFormat="1" applyFont="1" applyFill="1" applyBorder="1" applyAlignment="1">
      <alignment horizontal="right" vertical="center" wrapText="1"/>
    </xf>
    <xf numFmtId="0" fontId="8" fillId="0" borderId="2" xfId="0" applyFont="1" applyBorder="1"/>
    <xf numFmtId="3" fontId="8" fillId="0" borderId="2" xfId="0" applyNumberFormat="1" applyFont="1" applyBorder="1"/>
    <xf numFmtId="0" fontId="9" fillId="0" borderId="0" xfId="0" applyFont="1"/>
    <xf numFmtId="3" fontId="5" fillId="5" borderId="3" xfId="0" applyNumberFormat="1" applyFont="1" applyFill="1" applyBorder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wrapText="1"/>
    </xf>
    <xf numFmtId="0" fontId="5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0" fontId="13" fillId="0" borderId="0" xfId="0" applyFont="1"/>
    <xf numFmtId="0" fontId="8" fillId="0" borderId="0" xfId="0" applyFont="1"/>
    <xf numFmtId="0" fontId="14" fillId="2" borderId="0" xfId="0" applyFont="1" applyFill="1"/>
    <xf numFmtId="0" fontId="15" fillId="0" borderId="0" xfId="0" applyFont="1"/>
    <xf numFmtId="3" fontId="0" fillId="0" borderId="0" xfId="0" applyNumberFormat="1"/>
    <xf numFmtId="179" fontId="0" fillId="0" borderId="0" xfId="1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C3" workbookViewId="0">
      <selection activeCell="J15" sqref="J15"/>
    </sheetView>
  </sheetViews>
  <sheetFormatPr defaultColWidth="9" defaultRowHeight="15"/>
  <cols>
    <col min="2" max="2" width="38.2857142857143" customWidth="1"/>
    <col min="3" max="3" width="13.7142857142857" customWidth="1"/>
    <col min="4" max="4" width="12.7142857142857" customWidth="1"/>
    <col min="7" max="7" width="25.5714285714286" customWidth="1"/>
    <col min="8" max="8" width="18.4285714285714" customWidth="1"/>
    <col min="10" max="10" width="13.5714285714286"/>
  </cols>
  <sheetData>
    <row r="1" ht="24.75" spans="1:8">
      <c r="A1" s="1"/>
      <c r="B1" s="2" t="s">
        <v>0</v>
      </c>
      <c r="C1" s="1"/>
      <c r="D1" s="1"/>
      <c r="E1" s="1"/>
      <c r="F1" s="1"/>
      <c r="G1" s="1"/>
      <c r="H1" s="1"/>
    </row>
    <row r="2" spans="1:8">
      <c r="A2" s="3"/>
      <c r="B2" s="3"/>
      <c r="C2" s="3"/>
      <c r="D2" s="3"/>
      <c r="E2" s="3"/>
      <c r="F2" s="3"/>
      <c r="G2" s="3"/>
      <c r="H2" s="3"/>
    </row>
    <row r="3" ht="20.25" spans="1:8">
      <c r="A3" s="4" t="s">
        <v>1</v>
      </c>
      <c r="B3" s="5"/>
      <c r="C3" s="3"/>
      <c r="D3" s="3"/>
      <c r="E3" s="3"/>
      <c r="F3" s="3"/>
      <c r="G3" s="3"/>
      <c r="H3" s="3"/>
    </row>
    <row r="4" ht="19.5" spans="1:8">
      <c r="A4" s="6" t="s">
        <v>2</v>
      </c>
      <c r="B4" s="5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ht="17.25" spans="1:8">
      <c r="A6" s="3"/>
      <c r="B6" s="7" t="s">
        <v>3</v>
      </c>
      <c r="C6" s="7" t="s">
        <v>4</v>
      </c>
      <c r="D6" s="8" t="s">
        <v>5</v>
      </c>
      <c r="E6" s="3"/>
      <c r="F6" s="3"/>
      <c r="G6" s="3"/>
      <c r="H6" s="3"/>
    </row>
    <row r="7" ht="17.25" spans="1:10">
      <c r="A7" s="3"/>
      <c r="B7" s="9" t="s">
        <v>6</v>
      </c>
      <c r="C7" s="9" t="s">
        <v>7</v>
      </c>
      <c r="D7" s="10">
        <v>1364301</v>
      </c>
      <c r="E7" s="3"/>
      <c r="F7" s="3"/>
      <c r="G7" s="11" t="s">
        <v>8</v>
      </c>
      <c r="H7" s="12">
        <f>SUM(D7:D26)</f>
        <v>56165334</v>
      </c>
      <c r="J7" s="24">
        <f>SUM(D7:D26)</f>
        <v>56165334</v>
      </c>
    </row>
    <row r="8" ht="17.25" spans="1:10">
      <c r="A8" s="3"/>
      <c r="B8" s="9" t="s">
        <v>9</v>
      </c>
      <c r="C8" s="9" t="s">
        <v>10</v>
      </c>
      <c r="D8" s="10">
        <v>2318996</v>
      </c>
      <c r="E8" s="3"/>
      <c r="F8" s="3"/>
      <c r="G8" s="11" t="s">
        <v>11</v>
      </c>
      <c r="H8" s="12">
        <f>AVERAGE(D7:D26)</f>
        <v>2808266.7</v>
      </c>
      <c r="J8" s="25">
        <f>AVERAGE(D7:D26)</f>
        <v>2808266.7</v>
      </c>
    </row>
    <row r="9" ht="17.25" spans="1:10">
      <c r="A9" s="3"/>
      <c r="B9" s="9" t="s">
        <v>12</v>
      </c>
      <c r="C9" s="9" t="s">
        <v>13</v>
      </c>
      <c r="D9" s="10">
        <v>4740966</v>
      </c>
      <c r="E9" s="3"/>
      <c r="F9" s="3"/>
      <c r="G9" s="11" t="s">
        <v>14</v>
      </c>
      <c r="H9" s="12">
        <f>MAX(D7:D26)</f>
        <v>4974390</v>
      </c>
      <c r="J9">
        <f>MAX(D7:D26)</f>
        <v>4974390</v>
      </c>
    </row>
    <row r="10" ht="17.25" spans="1:10">
      <c r="A10" s="3"/>
      <c r="B10" s="9" t="s">
        <v>15</v>
      </c>
      <c r="C10" s="9" t="s">
        <v>16</v>
      </c>
      <c r="D10" s="10">
        <v>3426608</v>
      </c>
      <c r="E10" s="3"/>
      <c r="F10" s="3"/>
      <c r="G10" s="11" t="s">
        <v>17</v>
      </c>
      <c r="H10" s="12">
        <f>MIN(D7:D26)</f>
        <v>1130642</v>
      </c>
      <c r="J10">
        <f>MIN(D7:D26)</f>
        <v>1130642</v>
      </c>
    </row>
    <row r="11" ht="17.25" spans="1:10">
      <c r="A11" s="3"/>
      <c r="B11" s="9" t="s">
        <v>18</v>
      </c>
      <c r="C11" s="9" t="s">
        <v>19</v>
      </c>
      <c r="D11" s="10">
        <v>2121528</v>
      </c>
      <c r="E11" s="3"/>
      <c r="F11" s="3"/>
      <c r="G11" s="11" t="s">
        <v>20</v>
      </c>
      <c r="H11" s="12">
        <f>COUNT(D7:D26)</f>
        <v>20</v>
      </c>
      <c r="J11">
        <f>COUNT(D7:D26)</f>
        <v>20</v>
      </c>
    </row>
    <row r="12" ht="17.25" spans="1:8">
      <c r="A12" s="3"/>
      <c r="B12" s="13" t="s">
        <v>21</v>
      </c>
      <c r="C12" s="9" t="s">
        <v>22</v>
      </c>
      <c r="D12" s="10">
        <v>1358916</v>
      </c>
      <c r="E12" s="3"/>
      <c r="F12" s="3"/>
      <c r="G12" s="5"/>
      <c r="H12" s="3"/>
    </row>
    <row r="13" ht="17.25" spans="1:10">
      <c r="A13" s="3"/>
      <c r="B13" s="14" t="s">
        <v>23</v>
      </c>
      <c r="C13" s="9" t="s">
        <v>24</v>
      </c>
      <c r="D13" s="10">
        <v>1226444</v>
      </c>
      <c r="E13" s="3"/>
      <c r="F13" s="3"/>
      <c r="G13" s="11" t="s">
        <v>25</v>
      </c>
      <c r="H13" s="15">
        <f>LARGE(D7:D26,4)</f>
        <v>4740966</v>
      </c>
      <c r="J13">
        <f>LARGE(D7:D26,4)</f>
        <v>4740966</v>
      </c>
    </row>
    <row r="14" ht="17.25" spans="1:10">
      <c r="A14" s="3"/>
      <c r="B14" s="9" t="s">
        <v>26</v>
      </c>
      <c r="C14" s="9" t="s">
        <v>27</v>
      </c>
      <c r="D14" s="10">
        <v>4972165</v>
      </c>
      <c r="E14" s="3"/>
      <c r="F14" s="3"/>
      <c r="G14" s="11" t="s">
        <v>28</v>
      </c>
      <c r="H14" s="15">
        <f>SMALL(D7:D26,3)</f>
        <v>1358916</v>
      </c>
      <c r="J14">
        <f>SMALL(D7:D26,3)</f>
        <v>1358916</v>
      </c>
    </row>
    <row r="15" ht="17.25" spans="1:8">
      <c r="A15" s="3"/>
      <c r="B15" s="9" t="s">
        <v>29</v>
      </c>
      <c r="C15" s="9" t="s">
        <v>30</v>
      </c>
      <c r="D15" s="10">
        <v>2312631</v>
      </c>
      <c r="E15" s="3"/>
      <c r="F15" s="3"/>
      <c r="G15" s="3"/>
      <c r="H15" s="3"/>
    </row>
    <row r="16" ht="17.25" spans="1:8">
      <c r="A16" s="3"/>
      <c r="B16" s="9" t="s">
        <v>31</v>
      </c>
      <c r="C16" s="9" t="s">
        <v>32</v>
      </c>
      <c r="D16" s="10">
        <v>1375956</v>
      </c>
      <c r="E16" s="3"/>
      <c r="F16" s="3"/>
      <c r="G16" s="3"/>
      <c r="H16" s="3"/>
    </row>
    <row r="17" ht="17.25" spans="1:8">
      <c r="A17" s="3"/>
      <c r="B17" s="9" t="s">
        <v>33</v>
      </c>
      <c r="C17" s="9" t="s">
        <v>34</v>
      </c>
      <c r="D17" s="10">
        <v>3028264</v>
      </c>
      <c r="E17" s="3"/>
      <c r="F17" s="3"/>
      <c r="G17" s="3"/>
      <c r="H17" s="3"/>
    </row>
    <row r="18" ht="17.25" spans="1:8">
      <c r="A18" s="3"/>
      <c r="B18" s="9" t="s">
        <v>35</v>
      </c>
      <c r="C18" s="9" t="s">
        <v>36</v>
      </c>
      <c r="D18" s="10">
        <v>1130642</v>
      </c>
      <c r="E18" s="3"/>
      <c r="F18" s="3"/>
      <c r="G18" s="3"/>
      <c r="H18" s="3" t="s">
        <v>37</v>
      </c>
    </row>
    <row r="19" ht="17.25" spans="1:8">
      <c r="A19" s="3"/>
      <c r="B19" s="9" t="s">
        <v>38</v>
      </c>
      <c r="C19" s="9" t="s">
        <v>39</v>
      </c>
      <c r="D19" s="10">
        <v>3896653</v>
      </c>
      <c r="E19" s="3"/>
      <c r="F19" s="3"/>
      <c r="G19" s="3"/>
      <c r="H19" s="3"/>
    </row>
    <row r="20" ht="17.25" spans="1:8">
      <c r="A20" s="3"/>
      <c r="B20" s="9" t="s">
        <v>40</v>
      </c>
      <c r="C20" s="9" t="s">
        <v>41</v>
      </c>
      <c r="D20" s="10">
        <v>1407751</v>
      </c>
      <c r="E20" s="3"/>
      <c r="F20" s="3"/>
      <c r="G20" s="3"/>
      <c r="H20" s="3"/>
    </row>
    <row r="21" ht="17.25" spans="1:8">
      <c r="A21" s="3"/>
      <c r="B21" s="9" t="s">
        <v>42</v>
      </c>
      <c r="C21" s="9" t="s">
        <v>43</v>
      </c>
      <c r="D21" s="10">
        <v>4974390</v>
      </c>
      <c r="E21" s="3"/>
      <c r="F21" s="3"/>
      <c r="G21" s="3"/>
      <c r="H21" s="3"/>
    </row>
    <row r="22" ht="17.25" spans="1:8">
      <c r="A22" s="3"/>
      <c r="B22" s="9" t="s">
        <v>44</v>
      </c>
      <c r="C22" s="9" t="s">
        <v>45</v>
      </c>
      <c r="D22" s="10">
        <v>4948277</v>
      </c>
      <c r="E22" s="3"/>
      <c r="F22" s="3"/>
      <c r="G22" s="3"/>
      <c r="H22" s="3"/>
    </row>
    <row r="23" ht="17.25" spans="1:8">
      <c r="A23" s="3"/>
      <c r="B23" s="9" t="s">
        <v>46</v>
      </c>
      <c r="C23" s="9" t="s">
        <v>47</v>
      </c>
      <c r="D23" s="10">
        <v>4286346</v>
      </c>
      <c r="E23" s="3"/>
      <c r="F23" s="3"/>
      <c r="G23" s="3"/>
      <c r="H23" s="3"/>
    </row>
    <row r="24" ht="17.25" spans="1:8">
      <c r="A24" s="3"/>
      <c r="B24" s="9" t="s">
        <v>48</v>
      </c>
      <c r="C24" s="9" t="s">
        <v>49</v>
      </c>
      <c r="D24" s="10">
        <v>1562243</v>
      </c>
      <c r="E24" s="3"/>
      <c r="F24" s="3"/>
      <c r="G24" s="3"/>
      <c r="H24" s="3"/>
    </row>
    <row r="25" ht="17.25" spans="1:8">
      <c r="A25" s="3"/>
      <c r="B25" s="9" t="s">
        <v>50</v>
      </c>
      <c r="C25" s="9" t="s">
        <v>51</v>
      </c>
      <c r="D25" s="10">
        <v>4068987</v>
      </c>
      <c r="E25" s="3"/>
      <c r="F25" s="3"/>
      <c r="G25" s="3"/>
      <c r="H25" s="3"/>
    </row>
    <row r="26" ht="17.25" spans="1:8">
      <c r="A26" s="3"/>
      <c r="B26" s="13" t="s">
        <v>52</v>
      </c>
      <c r="C26" s="9" t="s">
        <v>53</v>
      </c>
      <c r="D26" s="10">
        <v>1643270</v>
      </c>
      <c r="E26" s="3"/>
      <c r="F26" s="3"/>
      <c r="G26" s="3"/>
      <c r="H26" s="3"/>
    </row>
    <row r="27" ht="17.25" spans="1:8">
      <c r="A27" s="16"/>
      <c r="B27" s="17"/>
      <c r="C27" s="18"/>
      <c r="D27" s="19"/>
      <c r="E27" s="3"/>
      <c r="F27" s="3"/>
      <c r="G27" s="3"/>
      <c r="H27" s="3"/>
    </row>
    <row r="28" ht="17.25" spans="1:8">
      <c r="A28" s="16"/>
      <c r="B28" s="17"/>
      <c r="C28" s="18"/>
      <c r="D28" s="19"/>
      <c r="E28" s="3"/>
      <c r="F28" s="3"/>
      <c r="G28" s="3"/>
      <c r="H28" s="3"/>
    </row>
    <row r="29" spans="1:8">
      <c r="A29" s="16"/>
      <c r="B29" s="18"/>
      <c r="C29" s="18"/>
      <c r="D29" s="18"/>
      <c r="E29" s="3"/>
      <c r="F29" s="3"/>
      <c r="G29" s="3"/>
      <c r="H29" s="3"/>
    </row>
    <row r="30" ht="17.25" spans="1:8">
      <c r="A30" s="16"/>
      <c r="B30" s="17"/>
      <c r="C30" s="18"/>
      <c r="D30" s="18"/>
      <c r="E30" s="3"/>
      <c r="F30" s="3"/>
      <c r="G30" s="3"/>
      <c r="H30" s="3"/>
    </row>
    <row r="31" ht="17.25" spans="1:8">
      <c r="A31" s="20"/>
      <c r="B31" s="21"/>
      <c r="C31" s="18"/>
      <c r="D31" s="18"/>
      <c r="E31" s="3"/>
      <c r="F31" s="3"/>
      <c r="G31" s="3"/>
      <c r="H31" s="3"/>
    </row>
    <row r="32" spans="1:8">
      <c r="A32" s="3"/>
      <c r="B32" s="18"/>
      <c r="C32" s="18"/>
      <c r="D32" s="18"/>
      <c r="E32" s="3"/>
      <c r="F32" s="3"/>
      <c r="G32" s="3"/>
      <c r="H32" s="3"/>
    </row>
    <row r="33" spans="1:8">
      <c r="A33" s="3"/>
      <c r="B33" s="18"/>
      <c r="C33" s="18"/>
      <c r="D33" s="18"/>
      <c r="E33" s="3"/>
      <c r="F33" s="3"/>
      <c r="G33" s="3"/>
      <c r="H33" s="3"/>
    </row>
    <row r="34" ht="25.5" spans="1:8">
      <c r="A34" s="1" t="s">
        <v>54</v>
      </c>
      <c r="B34" s="22"/>
      <c r="C34" s="22"/>
      <c r="D34" s="22"/>
      <c r="E34" s="1"/>
      <c r="F34" s="1"/>
      <c r="G34" s="1"/>
      <c r="H34" s="1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23"/>
      <c r="B38" s="23"/>
      <c r="C38" s="23"/>
      <c r="D38" s="23"/>
      <c r="E38" s="23"/>
      <c r="F38" s="23"/>
      <c r="G38" s="23"/>
      <c r="H38" s="23"/>
    </row>
    <row r="39" spans="1:8">
      <c r="A39" s="23"/>
      <c r="B39" s="23"/>
      <c r="C39" s="23"/>
      <c r="D39" s="23"/>
      <c r="E39" s="23"/>
      <c r="F39" s="23"/>
      <c r="G39" s="23"/>
      <c r="H39" s="23"/>
    </row>
    <row r="40" spans="1:8">
      <c r="A40" s="3"/>
      <c r="B40" s="3"/>
      <c r="C40" s="3"/>
      <c r="D40" s="3"/>
      <c r="E40" s="3"/>
      <c r="F40" s="3"/>
      <c r="G40" s="3"/>
      <c r="H40" s="3"/>
    </row>
  </sheetData>
  <sortState ref="B7:D26">
    <sortCondition ref="B7:B2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Biebele Iritamunogha</dc:creator>
  <cp:lastModifiedBy>Biebele Iritamunogha</cp:lastModifiedBy>
  <dcterms:created xsi:type="dcterms:W3CDTF">2024-08-24T14:50:00Z</dcterms:created>
  <dcterms:modified xsi:type="dcterms:W3CDTF">2024-09-10T14:54:04Z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95446E7AA30B4F69A1089F1C47706FDC_12</vt:lpwstr>
  </property>
  <property fmtid="{D5CDD505-2E9C-101B-9397-08002B2CF9AE}" pid="3" name="KSOProductBuildVer">
    <vt:lpwstr>1033-12.2.0.17562</vt:lpwstr>
  </property>
</Properties>
</file>