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alves\OneDrive\Documentos\"/>
    </mc:Choice>
  </mc:AlternateContent>
  <xr:revisionPtr revIDLastSave="0" documentId="8_{0D7E0035-5AE0-48F1-8E82-71A3FA1F307F}" xr6:coauthVersionLast="47" xr6:coauthVersionMax="47" xr10:uidLastSave="{00000000-0000-0000-0000-000000000000}"/>
  <bookViews>
    <workbookView xWindow="-120" yWindow="-120" windowWidth="29040" windowHeight="15720" xr2:uid="{3E8D33C9-0DC3-4DDE-AAA0-817EB4C43061}"/>
  </bookViews>
  <sheets>
    <sheet name="Entrada" sheetId="1" r:id="rId1"/>
    <sheet name="Motorama(Fabio)" sheetId="5" r:id="rId2"/>
    <sheet name="Oz3" sheetId="4" r:id="rId3"/>
    <sheet name="Oz3 Julho" sheetId="2" r:id="rId4"/>
    <sheet name="Motorama Julho" sheetId="3" r:id="rId5"/>
  </sheets>
  <definedNames>
    <definedName name="_xlnm._FilterDatabase" localSheetId="0" hidden="1">Entrada!$A$1:$G$1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23" i="4"/>
  <c r="E7" i="3"/>
  <c r="E18" i="2"/>
</calcChain>
</file>

<file path=xl/sharedStrings.xml><?xml version="1.0" encoding="utf-8"?>
<sst xmlns="http://schemas.openxmlformats.org/spreadsheetml/2006/main" count="798" uniqueCount="233">
  <si>
    <t>Paciente</t>
  </si>
  <si>
    <t>Laboratório</t>
  </si>
  <si>
    <t>Data de entrada</t>
  </si>
  <si>
    <t>Qntd</t>
  </si>
  <si>
    <t>Montagem a fazer</t>
  </si>
  <si>
    <t>Observação</t>
  </si>
  <si>
    <t>Data de saída</t>
  </si>
  <si>
    <t>Status</t>
  </si>
  <si>
    <t>Adeildo</t>
  </si>
  <si>
    <t>Motorama</t>
  </si>
  <si>
    <t>Provisório</t>
  </si>
  <si>
    <t>Ademir Herberhardt</t>
  </si>
  <si>
    <t>Oz3</t>
  </si>
  <si>
    <t>Solda de barra</t>
  </si>
  <si>
    <t>Adriana Messias de Castro</t>
  </si>
  <si>
    <t>Montagem de P.P.R provisória</t>
  </si>
  <si>
    <t>P.P.R sem grampo inferior</t>
  </si>
  <si>
    <t>Entregue</t>
  </si>
  <si>
    <t>Alaide Diniz</t>
  </si>
  <si>
    <t>Montagem de dente PT sup</t>
  </si>
  <si>
    <t>2 placa de dentes</t>
  </si>
  <si>
    <t>Acrilização PT</t>
  </si>
  <si>
    <t>Alaide Diniz Cunha</t>
  </si>
  <si>
    <t>Rolete de cera</t>
  </si>
  <si>
    <t>Ana Carla de Lima</t>
  </si>
  <si>
    <t xml:space="preserve">Ana Carla de Lima </t>
  </si>
  <si>
    <t>Montagem de dentes</t>
  </si>
  <si>
    <t>Ana Maria</t>
  </si>
  <si>
    <t>Mont. De dente em protocolo</t>
  </si>
  <si>
    <t>2 placa de dente (Biolux)</t>
  </si>
  <si>
    <t>Ana Maria da Silva</t>
  </si>
  <si>
    <t>Acrilização de protocolo</t>
  </si>
  <si>
    <t>Carlos Alberto</t>
  </si>
  <si>
    <t>Carlos Roberto</t>
  </si>
  <si>
    <t xml:space="preserve">Rolete de cera </t>
  </si>
  <si>
    <t>Celia</t>
  </si>
  <si>
    <t>Conserto PT</t>
  </si>
  <si>
    <t>Clenilton Nunes</t>
  </si>
  <si>
    <t>Montagem de provisória</t>
  </si>
  <si>
    <t>Acrilização</t>
  </si>
  <si>
    <t>Daiele Fernanda</t>
  </si>
  <si>
    <t>Aparelho SUP arco de harley</t>
  </si>
  <si>
    <t>Danielle dos Santos</t>
  </si>
  <si>
    <t>Coroa unitaria em resina</t>
  </si>
  <si>
    <t>Cor: Biolux 1A dente 25</t>
  </si>
  <si>
    <t>Danilo C Dos Santos</t>
  </si>
  <si>
    <t>Provisória</t>
  </si>
  <si>
    <t xml:space="preserve">Dionor José </t>
  </si>
  <si>
    <t>Rolete de cera + Montagem PT + Acrilização PT</t>
  </si>
  <si>
    <t>2 placa de dente (VIP)</t>
  </si>
  <si>
    <t>Doralice Pereira</t>
  </si>
  <si>
    <t>Acrilização Tomaz Gomes PT ou PPR</t>
  </si>
  <si>
    <t>Edson Faustino De Lima Batista</t>
  </si>
  <si>
    <t>Montagem de dente</t>
  </si>
  <si>
    <t>Eliana Maria duarte da Silva Felix</t>
  </si>
  <si>
    <t>Mont. De Dentes (P.P.R ou Dentadura)</t>
  </si>
  <si>
    <t>Eliane de Almeida</t>
  </si>
  <si>
    <t>P.P.R Provisória</t>
  </si>
  <si>
    <t>Eliane M Duarte Silva Felix</t>
  </si>
  <si>
    <t>Acrilização de PPR</t>
  </si>
  <si>
    <t>Endy de Andrade Coelho</t>
  </si>
  <si>
    <t>Montagem de dentes + Acrilização PPR provisória</t>
  </si>
  <si>
    <t>PPR resina superior</t>
  </si>
  <si>
    <t>Fabio</t>
  </si>
  <si>
    <t>Montagem de dentes PPR</t>
  </si>
  <si>
    <t>4 placa de dentes</t>
  </si>
  <si>
    <t xml:space="preserve">Fernanda </t>
  </si>
  <si>
    <t>Jonas Correia de Paiva</t>
  </si>
  <si>
    <t xml:space="preserve">Montagem PPR </t>
  </si>
  <si>
    <t>José Benedito</t>
  </si>
  <si>
    <t xml:space="preserve">Acrilização de PPR </t>
  </si>
  <si>
    <t>Jose Benedito dos Santos</t>
  </si>
  <si>
    <t>Mont. de Dente em Protocolo</t>
  </si>
  <si>
    <t xml:space="preserve">Acrilização de protocolo / Montagem de P.P.R </t>
  </si>
  <si>
    <t>Gengiva 4STG / Placa de dente</t>
  </si>
  <si>
    <t>José de Paula Pires</t>
  </si>
  <si>
    <t>Acrilização de PT inf</t>
  </si>
  <si>
    <t xml:space="preserve">Jose de Paula Pires </t>
  </si>
  <si>
    <t>Leila Lais Alves Da Silva</t>
  </si>
  <si>
    <t>Mont. De Dente</t>
  </si>
  <si>
    <t>Lilian Cristina</t>
  </si>
  <si>
    <t>Montagem de PPR provisória SUP / Acrilização de PPR</t>
  </si>
  <si>
    <t xml:space="preserve">Lourdes Vilas Boas </t>
  </si>
  <si>
    <t>Acrilização PPR</t>
  </si>
  <si>
    <t>Lucia Helena</t>
  </si>
  <si>
    <t>Montagem de Dente PT inf</t>
  </si>
  <si>
    <t>Acrilização PT inf</t>
  </si>
  <si>
    <t>Luiz Israel da Costa</t>
  </si>
  <si>
    <t>Barra de protocolo</t>
  </si>
  <si>
    <t>Montagem de protocolo</t>
  </si>
  <si>
    <t>Acrilização de protocolo SUP</t>
  </si>
  <si>
    <t>Luiz israel da Costa</t>
  </si>
  <si>
    <t>Montagem de dentes + Montagem de dentes procolo</t>
  </si>
  <si>
    <t xml:space="preserve">Lurdes </t>
  </si>
  <si>
    <t>Montagem PPR (2 Placas POP)</t>
  </si>
  <si>
    <t>Maria Aparecida</t>
  </si>
  <si>
    <t>Maria Aparecida de Freitas</t>
  </si>
  <si>
    <t>Mont. De Dentes</t>
  </si>
  <si>
    <t>Cor: 1A / Mordida aberta lado esquerdo. Contato prematuro molares lado direito. Feito Novo registro de mordida</t>
  </si>
  <si>
    <t>Ajuste</t>
  </si>
  <si>
    <t>Maria Aparecida Silva</t>
  </si>
  <si>
    <t>Maria Auxiliadora</t>
  </si>
  <si>
    <t>Montagem de dentes PT SUP</t>
  </si>
  <si>
    <t>2 Placa de dentes</t>
  </si>
  <si>
    <t>Maria Auxiliadora Magalhaes</t>
  </si>
  <si>
    <t>Montagem de dentes de protocolo + Acrilização de protocolo</t>
  </si>
  <si>
    <t>2 Placa de dentes Biolux</t>
  </si>
  <si>
    <t>Maria Auxiliadora Magalhães</t>
  </si>
  <si>
    <t>Maria Conceição Ferreira dos Santos</t>
  </si>
  <si>
    <t>Mont. De Dentes ( P.P.R ou Dentadura )</t>
  </si>
  <si>
    <t>Paciente negra(gengiva caracterizada) / Cor: 1E</t>
  </si>
  <si>
    <t>Acrilização Comum PT ou PPR</t>
  </si>
  <si>
    <t>Cor de gengiva 13 STG</t>
  </si>
  <si>
    <t>Maria das neves</t>
  </si>
  <si>
    <t>Maria Goreti</t>
  </si>
  <si>
    <t>Remontagem</t>
  </si>
  <si>
    <t>Acrilização Protocolo</t>
  </si>
  <si>
    <t>Maria Goreti Da Silva Servino</t>
  </si>
  <si>
    <t>Mont. De Dentes em Protocolo</t>
  </si>
  <si>
    <t>Cor: 60</t>
  </si>
  <si>
    <t>Maria Iraci Siqueira Barreto</t>
  </si>
  <si>
    <t>Conserto de protocolo SUP</t>
  </si>
  <si>
    <t>Maria Joana Santana Soares</t>
  </si>
  <si>
    <t>Montagem de PT INF e SUP (4 placa biolux)</t>
  </si>
  <si>
    <t>Maria Teresa Silverio Dos Santos</t>
  </si>
  <si>
    <t>Maria Tereza Vieira Machado</t>
  </si>
  <si>
    <t>Mont. De Dente em protocolo</t>
  </si>
  <si>
    <t>Descer os incisivos, está com mordida aberta posterior / lingualizei os incisivos</t>
  </si>
  <si>
    <t>Acrilização de Protocolo</t>
  </si>
  <si>
    <t>Marlene Melo de paula Silva</t>
  </si>
  <si>
    <t>Base de prova</t>
  </si>
  <si>
    <t xml:space="preserve">Rolete de cera + Montagem PT + </t>
  </si>
  <si>
    <t>Michele Fernanda</t>
  </si>
  <si>
    <t>Dente provisório</t>
  </si>
  <si>
    <t>Dente 23</t>
  </si>
  <si>
    <t>Miquelina Baptista Single</t>
  </si>
  <si>
    <t xml:space="preserve">Plano de cera </t>
  </si>
  <si>
    <t>Mont. De dentes (P.P.R ou dentadura)</t>
  </si>
  <si>
    <t>Acrilização de PT</t>
  </si>
  <si>
    <t>Monica de Moura Regis</t>
  </si>
  <si>
    <t>P.P.R Provisória sup / Mont de acrilização</t>
  </si>
  <si>
    <t>Mont. P.P.R inf.  Metalica + Acrilização</t>
  </si>
  <si>
    <t>N/A</t>
  </si>
  <si>
    <t>Conserto de protocolo (Sem nome de paciente)</t>
  </si>
  <si>
    <t>Conserto de protocolo</t>
  </si>
  <si>
    <t>Nilson Artur dos Santos</t>
  </si>
  <si>
    <t>Mont de dentes / Acrilização</t>
  </si>
  <si>
    <t>Odete de Lima</t>
  </si>
  <si>
    <t>Cor: 1A TRILUX</t>
  </si>
  <si>
    <t>Reembasamento</t>
  </si>
  <si>
    <t xml:space="preserve">Roseny </t>
  </si>
  <si>
    <t>Base de prova + Montagem PT + Acrilização PT</t>
  </si>
  <si>
    <t>4 placa de dente VIP</t>
  </si>
  <si>
    <t>Rosey Aparecida</t>
  </si>
  <si>
    <t>Conserto</t>
  </si>
  <si>
    <t>Sidney Pereira De Souza</t>
  </si>
  <si>
    <t>Moldeira Individual + Base de prova + Montagem PT + Acrilização PT</t>
  </si>
  <si>
    <t>2 Placa de dente (VIP)</t>
  </si>
  <si>
    <t>Solange de Fatima Pereira Rosa</t>
  </si>
  <si>
    <t>Montagem PT + Acrilização PT</t>
  </si>
  <si>
    <t>Suzan Raquel Neves</t>
  </si>
  <si>
    <t>Montagem + Acrilização provisória</t>
  </si>
  <si>
    <t>Terezinha Candida Palhao Bispo</t>
  </si>
  <si>
    <t>Valdir</t>
  </si>
  <si>
    <t>Montagem de dentes PT SUP e INF (4 Placa VIP)</t>
  </si>
  <si>
    <t>Valdir de Oliveira</t>
  </si>
  <si>
    <t>Valquiria Pereira</t>
  </si>
  <si>
    <t>Montagem PPR (2 Placas Biolux)</t>
  </si>
  <si>
    <t>Valter Izidorio</t>
  </si>
  <si>
    <t>Provisorio / Dente: 11</t>
  </si>
  <si>
    <t>Vera Lucia</t>
  </si>
  <si>
    <t xml:space="preserve">Vera Lucia Machado </t>
  </si>
  <si>
    <t>Ademir Herbberhardt</t>
  </si>
  <si>
    <t>Montagem de dentes protocolo SUP</t>
  </si>
  <si>
    <t>Adriano Raday</t>
  </si>
  <si>
    <t>Maria Auxiliadora Magalhaes da Silva</t>
  </si>
  <si>
    <t>Placa miorrelaxante em silicone</t>
  </si>
  <si>
    <t>Placa de bruxismo</t>
  </si>
  <si>
    <t>Alvarina Maria das gracás Alexandre</t>
  </si>
  <si>
    <t>Montagem de dentes + acrilização</t>
  </si>
  <si>
    <t>1 PT e 1 PPR</t>
  </si>
  <si>
    <t>Armação metalica</t>
  </si>
  <si>
    <t>Aridelson Araujo (Paciente Motorama)</t>
  </si>
  <si>
    <t>Benedito</t>
  </si>
  <si>
    <t>Carlos Roberto Guedes</t>
  </si>
  <si>
    <t>2 Placas de dentes</t>
  </si>
  <si>
    <t>Darci Pereira Jeronimo Da Silva</t>
  </si>
  <si>
    <t>Manutenção de protocolo</t>
  </si>
  <si>
    <t>Francisco Assis Silva</t>
  </si>
  <si>
    <t>Jozélia Campos Souza</t>
  </si>
  <si>
    <t>Jozir</t>
  </si>
  <si>
    <t>PPr provisória SUP</t>
  </si>
  <si>
    <t>Maria auxiliadora</t>
  </si>
  <si>
    <t>Masahiro Uchino</t>
  </si>
  <si>
    <t>Barra de protocolo + Montagem protocolo SUP + Rolete de cera INF</t>
  </si>
  <si>
    <t>2 Placa de dentes BIOLUX</t>
  </si>
  <si>
    <t>Nair de barros Campelo</t>
  </si>
  <si>
    <t>Acrescentar um dente provisório canino</t>
  </si>
  <si>
    <t>Sonia Maria Rena de Freitas</t>
  </si>
  <si>
    <t>PPR provisória inf direita</t>
  </si>
  <si>
    <t>Vanda aparecida Rangel augusto</t>
  </si>
  <si>
    <t>PPR metalica com grampo</t>
  </si>
  <si>
    <t>Vera Lucia Machado</t>
  </si>
  <si>
    <t>Montagem de dentes protocolo SUP + Acrilização de protocolo SUP</t>
  </si>
  <si>
    <t xml:space="preserve">Andressa Oliveira </t>
  </si>
  <si>
    <t>Provisória dente 14 e 15 (60 cada)</t>
  </si>
  <si>
    <t xml:space="preserve">Maciene </t>
  </si>
  <si>
    <t>Contenção de acetato SUP</t>
  </si>
  <si>
    <t>Luana dos Santos</t>
  </si>
  <si>
    <t>Woshington da Silva</t>
  </si>
  <si>
    <t>Provisória dente 11 e 12 (60 cada)</t>
  </si>
  <si>
    <t xml:space="preserve">Tatiana  Oliveira </t>
  </si>
  <si>
    <t xml:space="preserve">Provisória dente 37 </t>
  </si>
  <si>
    <t>Vilma Maria das Graças</t>
  </si>
  <si>
    <t>Montagem PPR SUP (2 placa de dentes)</t>
  </si>
  <si>
    <t>Acrilização PPR SUP</t>
  </si>
  <si>
    <t>Nome</t>
  </si>
  <si>
    <t>Qtnd</t>
  </si>
  <si>
    <t>A Fazer</t>
  </si>
  <si>
    <t>Data de entrega</t>
  </si>
  <si>
    <t>Preço</t>
  </si>
  <si>
    <t>Total</t>
  </si>
  <si>
    <t>QrCode do Pix abaixo</t>
  </si>
  <si>
    <t>Montagem de dentes protocolo SUP (2 Placa de dente biolux)</t>
  </si>
  <si>
    <t>Adriana Raday</t>
  </si>
  <si>
    <t>Montagem de dentes  (3 Placa de dente VIP)</t>
  </si>
  <si>
    <t>Acrilização PT + Acrilização PPR</t>
  </si>
  <si>
    <t>Montagem de protocolo SUP (2 Placa de dentes BIOLUX)</t>
  </si>
  <si>
    <t>Rolete de cera INF</t>
  </si>
  <si>
    <t>Montagem de dentes (1 Placa de dentes VIP)</t>
  </si>
  <si>
    <t>Montagem de dentes protocolo SUP + (2 Placa de dente BIOLUX)</t>
  </si>
  <si>
    <t>Montagem de dentes PPR + Acrilização PPR (4 placa de dentes)</t>
  </si>
  <si>
    <t>Montagem de dentes PT SUP (2 Placa de dentes)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</si>
</sst>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"/>
    </font>
    <font>
      <sz val="11"/>
      <color theme="1"/>
      <name val="Arial"/>
    </font>
    <font>
      <sz val="12"/>
      <color rgb="FF242424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left" vertical="top" shrinkToFi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top" wrapText="1" inden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shrinkToFit="1"/>
    </xf>
    <xf numFmtId="164" fontId="4" fillId="2" borderId="8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3" borderId="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41">
    <dxf>
      <numFmt numFmtId="164" formatCode="_-[$R$-416]\ * #,##0.00_-;\-[$R$-416]\ * #,##0.00_-;_-[$R$-416]\ * &quot;-&quot;??_-;_-@_-"/>
      <alignment horizontal="center" vertical="center"/>
    </dxf>
    <dxf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theme="6" tint="0.39994506668294322"/>
      </font>
    </dxf>
    <dxf>
      <font>
        <name val="Arial"/>
      </font>
      <numFmt numFmtId="164" formatCode="_-[$R$-416]\ * #,##0.00_-;\-[$R$-416]\ * #,##0.00_-;_-[$R$-416]\ * &quot;-&quot;??_-;_-@_-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theme="6" tint="0.39994506668294322"/>
      </font>
    </dxf>
    <dxf>
      <font>
        <color theme="6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color theme="6" tint="0.39994506668294322"/>
      </font>
    </dxf>
    <dxf>
      <font>
        <color theme="6" tint="0.39994506668294322"/>
      </font>
    </dxf>
    <dxf>
      <font>
        <sz val="12"/>
        <name val="Arial"/>
      </font>
      <numFmt numFmtId="164" formatCode="_-[$R$-416]\ * #,##0.00_-;\-[$R$-416]\ * #,##0.00_-;_-[$R$-416]\ * &quot;-&quot;??_-;_-@_-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font>
        <sz val="12"/>
        <name val="Arial"/>
      </font>
    </dxf>
    <dxf>
      <font>
        <sz val="12"/>
        <name val="Arial"/>
      </font>
    </dxf>
    <dxf>
      <font>
        <color theme="6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161925</xdr:rowOff>
    </xdr:from>
    <xdr:to>
      <xdr:col>3</xdr:col>
      <xdr:colOff>47625</xdr:colOff>
      <xdr:row>32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BE47EB-96D8-2D0B-5157-D0F643F04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0025"/>
          <a:ext cx="3409950" cy="3400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C42E6-5EBD-4CF8-AAFC-0169BFE6B4DF}" name="Tabela2" displayName="Tabela2" ref="A1:H126" totalsRowShown="0" headerRowDxfId="38" dataDxfId="37">
  <autoFilter ref="A1:H126" xr:uid="{047C42E6-5EBD-4CF8-AAFC-0169BFE6B4DF}"/>
  <sortState xmlns:xlrd2="http://schemas.microsoft.com/office/spreadsheetml/2017/richdata2" ref="A2:H119">
    <sortCondition ref="A1:A119"/>
  </sortState>
  <tableColumns count="8">
    <tableColumn id="1" xr3:uid="{591D9EB7-178D-461E-A20E-5A23E2DAAE83}" name="Paciente" dataDxfId="36"/>
    <tableColumn id="3" xr3:uid="{F0C87534-7D6E-4A0A-8034-67DF80567C77}" name="Laboratório" dataDxfId="35"/>
    <tableColumn id="4" xr3:uid="{2C3311A3-EEC2-44BD-B454-012E108C521A}" name="Data de entrada" dataDxfId="34"/>
    <tableColumn id="11" xr3:uid="{485333F7-0211-4EA3-A2B1-12EF3BB392FA}" name="Qntd" dataDxfId="33"/>
    <tableColumn id="5" xr3:uid="{CDED1DE5-3453-4349-B287-6BECCF92FD78}" name="Montagem a fazer" dataDxfId="32"/>
    <tableColumn id="6" xr3:uid="{2CE5739F-F4D3-4861-871D-03523F425A89}" name="Observação" dataDxfId="31"/>
    <tableColumn id="7" xr3:uid="{EC41F382-672C-4BCD-A513-1928CECE1903}" name="Data de saída" dataDxfId="30"/>
    <tableColumn id="10" xr3:uid="{08C8339D-704B-4E82-9500-C5459BFB453C}" name="Status" dataDxfId="2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8AC1A5-2EE3-4EF5-82A7-9725307F1AF9}" name="Tabela5" displayName="Tabela5" ref="A1:E8" totalsRowShown="0" headerRowDxfId="27" dataDxfId="26" tableBorderDxfId="25">
  <autoFilter ref="A1:E8" xr:uid="{468AC1A5-2EE3-4EF5-82A7-9725307F1AF9}"/>
  <tableColumns count="5">
    <tableColumn id="1" xr3:uid="{DC9C4109-C2EB-428B-A20A-AA59F9D7332D}" name="Nome" dataDxfId="24"/>
    <tableColumn id="2" xr3:uid="{2068C5B3-552E-43B5-AEF3-A08876B4DD7E}" name="Qtnd" dataDxfId="23"/>
    <tableColumn id="3" xr3:uid="{5F88468A-85CA-41DF-BAAA-E55A799AEAC3}" name="A Fazer" dataDxfId="22"/>
    <tableColumn id="4" xr3:uid="{02A27A4F-DB45-4D5A-B867-C5EE59B6E12B}" name="Data de entrega" dataDxfId="21"/>
    <tableColumn id="5" xr3:uid="{D60A1B1A-80D9-45D5-8E82-D8FA2C672ADE}" name="Preço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0E1720-F139-4FB7-934E-394336AA31F1}" name="Tabela4" displayName="Tabela4" ref="A1:E121" totalsRowShown="0">
  <autoFilter ref="A1:E121" xr:uid="{630E1720-F139-4FB7-934E-394336AA31F1}">
    <filterColumn colId="3">
      <filters blank="1">
        <dateGroupItem year="2024" month="8" dateTimeGrouping="month"/>
      </filters>
    </filterColumn>
  </autoFilter>
  <sortState xmlns:xlrd2="http://schemas.microsoft.com/office/spreadsheetml/2017/richdata2" ref="A2:E120">
    <sortCondition ref="A1:A120"/>
  </sortState>
  <tableColumns count="5">
    <tableColumn id="1" xr3:uid="{DEDC95C2-F024-4AED-9C8E-3878F6E1AC1C}" name="Paciente" dataDxfId="17"/>
    <tableColumn id="2" xr3:uid="{47A292EB-4A4D-4C9A-8EA4-6947432FF674}" name="Qntd" dataDxfId="16"/>
    <tableColumn id="3" xr3:uid="{FFA9A1DD-5473-456B-BAA2-E596871945C4}" name="Montagem a fazer" dataDxfId="15"/>
    <tableColumn id="5" xr3:uid="{2F5037DD-F66D-47BC-B1FB-0CBCE9C96B88}" name="Data de saída" dataDxfId="14"/>
    <tableColumn id="6" xr3:uid="{67DFEB53-C028-441A-860D-B4905DC5668C}" name="Preço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8563-250A-43B2-88FA-9E7EE9E050E3}" name="Tabela1" displayName="Tabela1" ref="A1:E17" totalsRowShown="0" headerRowDxfId="11" headerRowBorderDxfId="9" tableBorderDxfId="10">
  <autoFilter ref="A1:E17" xr:uid="{8B1D8563-250A-43B2-88FA-9E7EE9E050E3}"/>
  <tableColumns count="5">
    <tableColumn id="1" xr3:uid="{40C34C74-9F7C-4039-9B9E-3C8D6544EDB1}" name="Paciente" dataDxfId="8"/>
    <tableColumn id="2" xr3:uid="{50CC55FF-D037-4262-B9DF-44767684BC60}" name="Qntd" dataDxfId="7"/>
    <tableColumn id="3" xr3:uid="{FC76036A-024C-470E-8BAC-41F3CF639278}" name="Montagem a fazer" dataDxfId="6"/>
    <tableColumn id="4" xr3:uid="{54621734-4FF9-4778-8B32-38CAE0AF1321}" name="Data de saída" dataDxfId="5"/>
    <tableColumn id="5" xr3:uid="{6B94B41B-53EF-4C58-BAD4-82D001D76CE2}" name="Preço" dataDxfId="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051AD-FE7D-4FF1-8261-F8DED63B3252}" name="Tabela3" displayName="Tabela3" ref="A1:E5" totalsRowShown="0" headerRowDxfId="2" tableBorderDxfId="1">
  <autoFilter ref="A1:E5" xr:uid="{B88051AD-FE7D-4FF1-8261-F8DED63B3252}"/>
  <tableColumns count="5">
    <tableColumn id="1" xr3:uid="{2FA1E889-BC6F-4CCC-8F6E-ADF2C837DDEB}" name="Paciente"/>
    <tableColumn id="2" xr3:uid="{FC39F9B0-7709-442E-B15B-B8852D393597}" name="Qntd"/>
    <tableColumn id="3" xr3:uid="{9442FABB-0ACB-4100-827A-1AB435318BB8}" name="Montagem a fazer"/>
    <tableColumn id="4" xr3:uid="{5D7C2501-9375-4C1E-ACCA-CA7DDABF5EA7}" name="Data de saída"/>
    <tableColumn id="5" xr3:uid="{92E78D7F-2F38-4497-9D15-63588FFF170D}" name="Preç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90AF-C68F-41A0-A65F-4137B03E9F0E}">
  <dimension ref="A1:H126"/>
  <sheetViews>
    <sheetView tabSelected="1" topLeftCell="A20" zoomScaleNormal="100" workbookViewId="0">
      <selection activeCell="F58" sqref="F58"/>
    </sheetView>
  </sheetViews>
  <sheetFormatPr defaultColWidth="8.7109375" defaultRowHeight="15"/>
  <cols>
    <col min="1" max="1" width="26" style="5" customWidth="1"/>
    <col min="2" max="2" width="12.85546875" style="2" customWidth="1"/>
    <col min="3" max="3" width="12.7109375" style="2" customWidth="1"/>
    <col min="4" max="4" width="6.28515625" style="2" customWidth="1"/>
    <col min="5" max="5" width="31.140625" style="7" customWidth="1"/>
    <col min="6" max="6" width="22.85546875" style="13" customWidth="1"/>
    <col min="7" max="7" width="13.140625" style="43" customWidth="1"/>
    <col min="8" max="8" width="11.5703125" style="1" customWidth="1"/>
    <col min="9" max="16384" width="8.7109375" style="1"/>
  </cols>
  <sheetData>
    <row r="1" spans="1:8" s="4" customFormat="1" ht="15.7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1" t="s">
        <v>5</v>
      </c>
      <c r="G1" s="42" t="s">
        <v>6</v>
      </c>
      <c r="H1" s="3" t="s">
        <v>7</v>
      </c>
    </row>
    <row r="2" spans="1:8">
      <c r="A2" s="10" t="s">
        <v>8</v>
      </c>
      <c r="B2" s="8" t="s">
        <v>9</v>
      </c>
      <c r="C2" s="8"/>
      <c r="D2" s="8">
        <v>1</v>
      </c>
      <c r="E2" s="10" t="s">
        <v>10</v>
      </c>
      <c r="F2" s="10"/>
      <c r="G2" s="9">
        <v>45448</v>
      </c>
      <c r="H2" s="8"/>
    </row>
    <row r="3" spans="1:8">
      <c r="A3" s="10" t="s">
        <v>11</v>
      </c>
      <c r="B3" s="8" t="s">
        <v>12</v>
      </c>
      <c r="C3" s="8"/>
      <c r="D3" s="8">
        <v>1</v>
      </c>
      <c r="E3" s="10" t="s">
        <v>13</v>
      </c>
      <c r="F3" s="12"/>
      <c r="G3" s="9">
        <v>45484</v>
      </c>
      <c r="H3" s="8"/>
    </row>
    <row r="4" spans="1:8" ht="30.75">
      <c r="A4" s="10" t="s">
        <v>14</v>
      </c>
      <c r="B4" s="8" t="s">
        <v>9</v>
      </c>
      <c r="C4" s="9">
        <v>45394</v>
      </c>
      <c r="D4" s="8">
        <v>1</v>
      </c>
      <c r="E4" s="10" t="s">
        <v>15</v>
      </c>
      <c r="F4" s="10" t="s">
        <v>16</v>
      </c>
      <c r="G4" s="9">
        <v>45400</v>
      </c>
      <c r="H4" s="8" t="s">
        <v>17</v>
      </c>
    </row>
    <row r="5" spans="1:8">
      <c r="A5" s="10" t="s">
        <v>18</v>
      </c>
      <c r="B5" s="8" t="s">
        <v>12</v>
      </c>
      <c r="C5" s="8"/>
      <c r="D5" s="8">
        <v>1</v>
      </c>
      <c r="E5" s="10" t="s">
        <v>19</v>
      </c>
      <c r="F5" s="12" t="s">
        <v>20</v>
      </c>
      <c r="G5" s="9">
        <v>45476</v>
      </c>
      <c r="H5" s="8"/>
    </row>
    <row r="6" spans="1:8">
      <c r="A6" s="10" t="s">
        <v>18</v>
      </c>
      <c r="B6" s="8" t="s">
        <v>12</v>
      </c>
      <c r="C6" s="8"/>
      <c r="D6" s="8">
        <v>1</v>
      </c>
      <c r="E6" s="10" t="s">
        <v>21</v>
      </c>
      <c r="F6" s="10"/>
      <c r="G6" s="9">
        <v>45496</v>
      </c>
      <c r="H6" s="8"/>
    </row>
    <row r="7" spans="1:8">
      <c r="A7" s="10" t="s">
        <v>22</v>
      </c>
      <c r="B7" s="8" t="s">
        <v>12</v>
      </c>
      <c r="C7" s="8"/>
      <c r="D7" s="8">
        <v>1</v>
      </c>
      <c r="E7" s="10" t="s">
        <v>23</v>
      </c>
      <c r="F7" s="10"/>
      <c r="G7" s="9">
        <v>45469</v>
      </c>
      <c r="H7" s="8"/>
    </row>
    <row r="8" spans="1:8">
      <c r="A8" s="10" t="s">
        <v>24</v>
      </c>
      <c r="B8" s="8" t="s">
        <v>12</v>
      </c>
      <c r="C8" s="8"/>
      <c r="D8" s="8">
        <v>1</v>
      </c>
      <c r="E8" s="10" t="s">
        <v>21</v>
      </c>
      <c r="F8" s="10"/>
      <c r="G8" s="9">
        <v>45496</v>
      </c>
      <c r="H8" s="8"/>
    </row>
    <row r="9" spans="1:8">
      <c r="A9" s="10" t="s">
        <v>25</v>
      </c>
      <c r="B9" s="8" t="s">
        <v>12</v>
      </c>
      <c r="C9" s="8"/>
      <c r="D9" s="8">
        <v>1</v>
      </c>
      <c r="E9" s="10" t="s">
        <v>23</v>
      </c>
      <c r="F9" s="10"/>
      <c r="G9" s="9">
        <v>45469</v>
      </c>
      <c r="H9" s="8"/>
    </row>
    <row r="10" spans="1:8">
      <c r="A10" s="10" t="s">
        <v>25</v>
      </c>
      <c r="B10" s="8" t="s">
        <v>12</v>
      </c>
      <c r="C10" s="8"/>
      <c r="D10" s="8">
        <v>1</v>
      </c>
      <c r="E10" s="10" t="s">
        <v>26</v>
      </c>
      <c r="F10" s="10" t="s">
        <v>20</v>
      </c>
      <c r="G10" s="9">
        <v>45453</v>
      </c>
      <c r="H10" s="8"/>
    </row>
    <row r="11" spans="1:8" ht="30.75">
      <c r="A11" s="10" t="s">
        <v>27</v>
      </c>
      <c r="B11" s="8" t="s">
        <v>12</v>
      </c>
      <c r="C11" s="9">
        <v>45390</v>
      </c>
      <c r="D11" s="8">
        <v>1</v>
      </c>
      <c r="E11" s="10" t="s">
        <v>28</v>
      </c>
      <c r="F11" s="10" t="s">
        <v>29</v>
      </c>
      <c r="G11" s="9">
        <v>45401</v>
      </c>
      <c r="H11" s="8" t="s">
        <v>17</v>
      </c>
    </row>
    <row r="12" spans="1:8">
      <c r="A12" s="10" t="s">
        <v>30</v>
      </c>
      <c r="B12" s="8" t="s">
        <v>12</v>
      </c>
      <c r="C12" s="8"/>
      <c r="D12" s="8">
        <v>1</v>
      </c>
      <c r="E12" s="10" t="s">
        <v>31</v>
      </c>
      <c r="F12" s="10"/>
      <c r="G12" s="9">
        <v>45416</v>
      </c>
      <c r="H12" s="8" t="s">
        <v>17</v>
      </c>
    </row>
    <row r="13" spans="1:8">
      <c r="A13" s="10" t="s">
        <v>32</v>
      </c>
      <c r="B13" s="8" t="s">
        <v>12</v>
      </c>
      <c r="C13" s="8"/>
      <c r="D13" s="8">
        <v>1</v>
      </c>
      <c r="E13" s="10" t="s">
        <v>23</v>
      </c>
      <c r="F13" s="10"/>
      <c r="G13" s="9">
        <v>45454</v>
      </c>
      <c r="H13" s="8"/>
    </row>
    <row r="14" spans="1:8">
      <c r="A14" s="10" t="s">
        <v>33</v>
      </c>
      <c r="B14" s="8" t="s">
        <v>12</v>
      </c>
      <c r="C14" s="8"/>
      <c r="D14" s="8">
        <v>1</v>
      </c>
      <c r="E14" s="10" t="s">
        <v>34</v>
      </c>
      <c r="F14" s="10"/>
      <c r="G14" s="9">
        <v>45483</v>
      </c>
      <c r="H14" s="8"/>
    </row>
    <row r="15" spans="1:8">
      <c r="A15" s="10" t="s">
        <v>35</v>
      </c>
      <c r="B15" s="8" t="s">
        <v>9</v>
      </c>
      <c r="C15" s="8"/>
      <c r="D15" s="8">
        <v>1</v>
      </c>
      <c r="E15" s="10" t="s">
        <v>36</v>
      </c>
      <c r="F15" s="10"/>
      <c r="G15" s="9">
        <v>45448</v>
      </c>
      <c r="H15" s="8"/>
    </row>
    <row r="16" spans="1:8">
      <c r="A16" s="10" t="s">
        <v>37</v>
      </c>
      <c r="B16" s="8" t="s">
        <v>12</v>
      </c>
      <c r="C16" s="8"/>
      <c r="D16" s="8">
        <v>1</v>
      </c>
      <c r="E16" s="10" t="s">
        <v>38</v>
      </c>
      <c r="F16" s="10"/>
      <c r="G16" s="9">
        <v>45440</v>
      </c>
      <c r="H16" s="8" t="s">
        <v>17</v>
      </c>
    </row>
    <row r="17" spans="1:8">
      <c r="A17" s="10" t="s">
        <v>37</v>
      </c>
      <c r="B17" s="8" t="s">
        <v>12</v>
      </c>
      <c r="C17" s="8"/>
      <c r="D17" s="8">
        <v>1</v>
      </c>
      <c r="E17" s="10" t="s">
        <v>39</v>
      </c>
      <c r="F17" s="10"/>
      <c r="G17" s="9">
        <v>45469</v>
      </c>
      <c r="H17" s="8"/>
    </row>
    <row r="18" spans="1:8">
      <c r="A18" s="10" t="s">
        <v>40</v>
      </c>
      <c r="B18" s="8" t="s">
        <v>9</v>
      </c>
      <c r="C18" s="8"/>
      <c r="D18" s="8">
        <v>1</v>
      </c>
      <c r="E18" s="10" t="s">
        <v>41</v>
      </c>
      <c r="F18" s="10"/>
      <c r="G18" s="9">
        <v>45499</v>
      </c>
      <c r="H18" s="8"/>
    </row>
    <row r="19" spans="1:8" ht="30.75">
      <c r="A19" s="10" t="s">
        <v>42</v>
      </c>
      <c r="B19" s="8" t="s">
        <v>9</v>
      </c>
      <c r="C19" s="8"/>
      <c r="D19" s="8">
        <v>1</v>
      </c>
      <c r="E19" s="10" t="s">
        <v>43</v>
      </c>
      <c r="F19" s="10" t="s">
        <v>44</v>
      </c>
      <c r="G19" s="9">
        <v>45499</v>
      </c>
      <c r="H19" s="8"/>
    </row>
    <row r="20" spans="1:8">
      <c r="A20" s="10" t="s">
        <v>45</v>
      </c>
      <c r="B20" s="8" t="s">
        <v>9</v>
      </c>
      <c r="C20" s="8"/>
      <c r="D20" s="8">
        <v>3</v>
      </c>
      <c r="E20" s="10" t="s">
        <v>46</v>
      </c>
      <c r="F20" s="10"/>
      <c r="G20" s="9">
        <v>45447</v>
      </c>
      <c r="H20" s="8"/>
    </row>
    <row r="21" spans="1:8" ht="30.75">
      <c r="A21" s="10" t="s">
        <v>47</v>
      </c>
      <c r="B21" s="8" t="s">
        <v>12</v>
      </c>
      <c r="C21" s="8"/>
      <c r="D21" s="8">
        <v>1</v>
      </c>
      <c r="E21" s="10" t="s">
        <v>48</v>
      </c>
      <c r="F21" s="10" t="s">
        <v>49</v>
      </c>
      <c r="G21" s="9">
        <v>45457</v>
      </c>
      <c r="H21" s="8"/>
    </row>
    <row r="22" spans="1:8" ht="30.75">
      <c r="A22" s="10" t="s">
        <v>50</v>
      </c>
      <c r="B22" s="8" t="s">
        <v>12</v>
      </c>
      <c r="C22" s="9">
        <v>45383</v>
      </c>
      <c r="D22" s="8">
        <v>1</v>
      </c>
      <c r="E22" s="10" t="s">
        <v>51</v>
      </c>
      <c r="F22" s="10"/>
      <c r="G22" s="9">
        <v>45386</v>
      </c>
      <c r="H22" s="8" t="s">
        <v>17</v>
      </c>
    </row>
    <row r="23" spans="1:8" ht="30.75">
      <c r="A23" s="10" t="s">
        <v>52</v>
      </c>
      <c r="B23" s="8" t="s">
        <v>12</v>
      </c>
      <c r="C23" s="8"/>
      <c r="D23" s="8">
        <v>1</v>
      </c>
      <c r="E23" s="10" t="s">
        <v>39</v>
      </c>
      <c r="F23" s="10"/>
      <c r="G23" s="9">
        <v>45471</v>
      </c>
      <c r="H23" s="8"/>
    </row>
    <row r="24" spans="1:8" ht="30.75">
      <c r="A24" s="10" t="s">
        <v>52</v>
      </c>
      <c r="B24" s="8" t="s">
        <v>12</v>
      </c>
      <c r="C24" s="8"/>
      <c r="D24" s="8">
        <v>1</v>
      </c>
      <c r="E24" s="10" t="s">
        <v>53</v>
      </c>
      <c r="F24" s="10"/>
      <c r="G24" s="9">
        <v>45457</v>
      </c>
      <c r="H24" s="8"/>
    </row>
    <row r="25" spans="1:8" ht="30.75">
      <c r="A25" s="10" t="s">
        <v>54</v>
      </c>
      <c r="B25" s="8" t="s">
        <v>12</v>
      </c>
      <c r="C25" s="9">
        <v>45405</v>
      </c>
      <c r="D25" s="8">
        <v>1</v>
      </c>
      <c r="E25" s="10" t="s">
        <v>55</v>
      </c>
      <c r="F25" s="10"/>
      <c r="G25" s="9">
        <v>45412</v>
      </c>
      <c r="H25" s="8" t="s">
        <v>17</v>
      </c>
    </row>
    <row r="26" spans="1:8">
      <c r="A26" s="10" t="s">
        <v>56</v>
      </c>
      <c r="B26" s="8" t="s">
        <v>12</v>
      </c>
      <c r="C26" s="9">
        <v>45384</v>
      </c>
      <c r="D26" s="8">
        <v>1</v>
      </c>
      <c r="E26" s="10" t="s">
        <v>57</v>
      </c>
      <c r="F26" s="10"/>
      <c r="G26" s="9">
        <v>45408</v>
      </c>
      <c r="H26" s="8" t="s">
        <v>17</v>
      </c>
    </row>
    <row r="27" spans="1:8" ht="30.75">
      <c r="A27" s="10" t="s">
        <v>58</v>
      </c>
      <c r="B27" s="8" t="s">
        <v>12</v>
      </c>
      <c r="C27" s="8"/>
      <c r="D27" s="8">
        <v>1</v>
      </c>
      <c r="E27" s="10" t="s">
        <v>59</v>
      </c>
      <c r="F27" s="10"/>
      <c r="G27" s="9">
        <v>45421</v>
      </c>
      <c r="H27" s="8" t="s">
        <v>17</v>
      </c>
    </row>
    <row r="28" spans="1:8" ht="30.75">
      <c r="A28" s="10" t="s">
        <v>60</v>
      </c>
      <c r="B28" s="8" t="s">
        <v>12</v>
      </c>
      <c r="C28" s="9">
        <v>45456</v>
      </c>
      <c r="D28" s="8">
        <v>1</v>
      </c>
      <c r="E28" s="10" t="s">
        <v>61</v>
      </c>
      <c r="F28" s="10" t="s">
        <v>62</v>
      </c>
      <c r="G28" s="9">
        <v>45457</v>
      </c>
      <c r="H28" s="8"/>
    </row>
    <row r="29" spans="1:8">
      <c r="A29" s="10" t="s">
        <v>63</v>
      </c>
      <c r="B29" s="8" t="s">
        <v>9</v>
      </c>
      <c r="C29" s="8"/>
      <c r="D29" s="8">
        <v>2</v>
      </c>
      <c r="E29" s="10" t="s">
        <v>64</v>
      </c>
      <c r="F29" s="12" t="s">
        <v>65</v>
      </c>
      <c r="G29" s="9">
        <v>45476</v>
      </c>
      <c r="H29" s="8"/>
    </row>
    <row r="30" spans="1:8">
      <c r="A30" s="10" t="s">
        <v>66</v>
      </c>
      <c r="B30" s="8" t="s">
        <v>9</v>
      </c>
      <c r="C30" s="8"/>
      <c r="D30" s="8">
        <v>1</v>
      </c>
      <c r="E30" s="10" t="s">
        <v>46</v>
      </c>
      <c r="F30" s="10"/>
      <c r="G30" s="9">
        <v>45447</v>
      </c>
      <c r="H30" s="8"/>
    </row>
    <row r="31" spans="1:8">
      <c r="A31" s="10" t="s">
        <v>67</v>
      </c>
      <c r="B31" s="8" t="s">
        <v>12</v>
      </c>
      <c r="C31" s="8"/>
      <c r="D31" s="8">
        <v>1</v>
      </c>
      <c r="E31" s="10" t="s">
        <v>68</v>
      </c>
      <c r="F31" s="12"/>
      <c r="G31" s="9">
        <v>45490</v>
      </c>
      <c r="H31" s="8"/>
    </row>
    <row r="32" spans="1:8">
      <c r="A32" s="10" t="s">
        <v>69</v>
      </c>
      <c r="B32" s="8" t="s">
        <v>9</v>
      </c>
      <c r="C32" s="8"/>
      <c r="D32" s="8">
        <v>1</v>
      </c>
      <c r="E32" s="10" t="s">
        <v>70</v>
      </c>
      <c r="F32" s="10"/>
      <c r="G32" s="9">
        <v>45415</v>
      </c>
      <c r="H32" s="8" t="s">
        <v>17</v>
      </c>
    </row>
    <row r="33" spans="1:8" ht="30.75">
      <c r="A33" s="10" t="s">
        <v>71</v>
      </c>
      <c r="B33" s="8" t="s">
        <v>9</v>
      </c>
      <c r="C33" s="9">
        <v>45384</v>
      </c>
      <c r="D33" s="8">
        <v>1</v>
      </c>
      <c r="E33" s="10" t="s">
        <v>72</v>
      </c>
      <c r="F33" s="10" t="s">
        <v>29</v>
      </c>
      <c r="G33" s="9">
        <v>45386</v>
      </c>
      <c r="H33" s="8" t="s">
        <v>17</v>
      </c>
    </row>
    <row r="34" spans="1:8" ht="30.75">
      <c r="A34" s="10" t="s">
        <v>71</v>
      </c>
      <c r="B34" s="8" t="s">
        <v>9</v>
      </c>
      <c r="C34" s="9">
        <v>45394</v>
      </c>
      <c r="D34" s="8">
        <v>1</v>
      </c>
      <c r="E34" s="10" t="s">
        <v>73</v>
      </c>
      <c r="F34" s="10" t="s">
        <v>74</v>
      </c>
      <c r="G34" s="9">
        <v>45400</v>
      </c>
      <c r="H34" s="8" t="s">
        <v>17</v>
      </c>
    </row>
    <row r="35" spans="1:8">
      <c r="A35" s="10" t="s">
        <v>75</v>
      </c>
      <c r="B35" s="8" t="s">
        <v>12</v>
      </c>
      <c r="C35" s="8"/>
      <c r="D35" s="8">
        <v>1</v>
      </c>
      <c r="E35" s="10" t="s">
        <v>76</v>
      </c>
      <c r="F35" s="10"/>
      <c r="G35" s="9">
        <v>45422</v>
      </c>
      <c r="H35" s="8" t="s">
        <v>17</v>
      </c>
    </row>
    <row r="36" spans="1:8" ht="30.75">
      <c r="A36" s="10" t="s">
        <v>77</v>
      </c>
      <c r="B36" s="8" t="s">
        <v>12</v>
      </c>
      <c r="C36" s="9">
        <v>45404</v>
      </c>
      <c r="D36" s="8">
        <v>1</v>
      </c>
      <c r="E36" s="10" t="s">
        <v>55</v>
      </c>
      <c r="F36" s="10"/>
      <c r="G36" s="9">
        <v>45414</v>
      </c>
      <c r="H36" s="8" t="s">
        <v>17</v>
      </c>
    </row>
    <row r="37" spans="1:8">
      <c r="A37" s="10" t="s">
        <v>78</v>
      </c>
      <c r="B37" s="8" t="s">
        <v>12</v>
      </c>
      <c r="C37" s="9">
        <v>45393</v>
      </c>
      <c r="D37" s="8">
        <v>1</v>
      </c>
      <c r="E37" s="10" t="s">
        <v>79</v>
      </c>
      <c r="F37" s="10"/>
      <c r="G37" s="9">
        <v>45404</v>
      </c>
      <c r="H37" s="8" t="s">
        <v>17</v>
      </c>
    </row>
    <row r="38" spans="1:8" ht="30.75">
      <c r="A38" s="10" t="s">
        <v>80</v>
      </c>
      <c r="B38" s="8" t="s">
        <v>12</v>
      </c>
      <c r="C38" s="8"/>
      <c r="D38" s="8">
        <v>1</v>
      </c>
      <c r="E38" s="10" t="s">
        <v>81</v>
      </c>
      <c r="F38" s="10"/>
      <c r="G38" s="9">
        <v>45437</v>
      </c>
      <c r="H38" s="8" t="s">
        <v>17</v>
      </c>
    </row>
    <row r="39" spans="1:8">
      <c r="A39" s="10" t="s">
        <v>82</v>
      </c>
      <c r="B39" s="8" t="s">
        <v>12</v>
      </c>
      <c r="C39" s="8"/>
      <c r="D39" s="8">
        <v>2</v>
      </c>
      <c r="E39" s="10" t="s">
        <v>83</v>
      </c>
      <c r="F39" s="10"/>
      <c r="G39" s="9">
        <v>45453</v>
      </c>
      <c r="H39" s="8"/>
    </row>
    <row r="40" spans="1:8">
      <c r="A40" s="10" t="s">
        <v>84</v>
      </c>
      <c r="B40" s="8" t="s">
        <v>12</v>
      </c>
      <c r="C40" s="8"/>
      <c r="D40" s="8">
        <v>1</v>
      </c>
      <c r="E40" s="10" t="s">
        <v>23</v>
      </c>
      <c r="F40" s="10"/>
      <c r="G40" s="9">
        <v>45469</v>
      </c>
      <c r="H40" s="8"/>
    </row>
    <row r="41" spans="1:8">
      <c r="A41" s="10" t="s">
        <v>84</v>
      </c>
      <c r="B41" s="8" t="s">
        <v>12</v>
      </c>
      <c r="C41" s="8"/>
      <c r="D41" s="8">
        <v>1</v>
      </c>
      <c r="E41" s="10" t="s">
        <v>21</v>
      </c>
      <c r="F41" s="10"/>
      <c r="G41" s="9">
        <v>45453</v>
      </c>
      <c r="H41" s="8"/>
    </row>
    <row r="42" spans="1:8">
      <c r="A42" s="10" t="s">
        <v>84</v>
      </c>
      <c r="B42" s="8" t="s">
        <v>12</v>
      </c>
      <c r="C42" s="8"/>
      <c r="D42" s="8">
        <v>1</v>
      </c>
      <c r="E42" s="10" t="s">
        <v>85</v>
      </c>
      <c r="F42" s="12" t="s">
        <v>20</v>
      </c>
      <c r="G42" s="9">
        <v>45476</v>
      </c>
      <c r="H42" s="8"/>
    </row>
    <row r="43" spans="1:8">
      <c r="A43" s="10" t="s">
        <v>84</v>
      </c>
      <c r="B43" s="8" t="s">
        <v>12</v>
      </c>
      <c r="C43" s="8"/>
      <c r="D43" s="8">
        <v>1</v>
      </c>
      <c r="E43" s="10" t="s">
        <v>86</v>
      </c>
      <c r="F43" s="10"/>
      <c r="G43" s="9">
        <v>45483</v>
      </c>
      <c r="H43" s="8"/>
    </row>
    <row r="44" spans="1:8">
      <c r="A44" s="10" t="s">
        <v>87</v>
      </c>
      <c r="B44" s="8" t="s">
        <v>12</v>
      </c>
      <c r="C44" s="9">
        <v>45384</v>
      </c>
      <c r="D44" s="8">
        <v>1</v>
      </c>
      <c r="E44" s="10" t="s">
        <v>88</v>
      </c>
      <c r="F44" s="10"/>
      <c r="G44" s="9">
        <v>45401</v>
      </c>
      <c r="H44" s="8" t="s">
        <v>17</v>
      </c>
    </row>
    <row r="45" spans="1:8">
      <c r="A45" s="10" t="s">
        <v>87</v>
      </c>
      <c r="B45" s="8" t="s">
        <v>12</v>
      </c>
      <c r="C45" s="8"/>
      <c r="D45" s="8">
        <v>2</v>
      </c>
      <c r="E45" s="10" t="s">
        <v>89</v>
      </c>
      <c r="F45" s="10"/>
      <c r="G45" s="9">
        <v>45427</v>
      </c>
      <c r="H45" s="8" t="s">
        <v>17</v>
      </c>
    </row>
    <row r="46" spans="1:8">
      <c r="A46" s="10" t="s">
        <v>87</v>
      </c>
      <c r="B46" s="8" t="s">
        <v>12</v>
      </c>
      <c r="C46" s="8"/>
      <c r="D46" s="8">
        <v>1</v>
      </c>
      <c r="E46" s="10" t="s">
        <v>90</v>
      </c>
      <c r="F46" s="10"/>
      <c r="G46" s="9">
        <v>45470</v>
      </c>
      <c r="H46" s="8"/>
    </row>
    <row r="47" spans="1:8" ht="30.75">
      <c r="A47" s="10" t="s">
        <v>91</v>
      </c>
      <c r="B47" s="8" t="s">
        <v>12</v>
      </c>
      <c r="C47" s="8"/>
      <c r="D47" s="8">
        <v>1</v>
      </c>
      <c r="E47" s="10" t="s">
        <v>92</v>
      </c>
      <c r="F47" s="10"/>
      <c r="G47" s="9">
        <v>45496</v>
      </c>
      <c r="H47" s="8"/>
    </row>
    <row r="48" spans="1:8" ht="36" customHeight="1">
      <c r="A48" s="10" t="s">
        <v>93</v>
      </c>
      <c r="B48" s="8" t="s">
        <v>12</v>
      </c>
      <c r="C48" s="8"/>
      <c r="D48" s="8">
        <v>2</v>
      </c>
      <c r="E48" s="10" t="s">
        <v>94</v>
      </c>
      <c r="F48" s="10"/>
      <c r="G48" s="9">
        <v>45469</v>
      </c>
      <c r="H48" s="8"/>
    </row>
    <row r="49" spans="1:8">
      <c r="A49" s="10" t="s">
        <v>95</v>
      </c>
      <c r="B49" s="8" t="s">
        <v>12</v>
      </c>
      <c r="C49" s="9">
        <v>45397</v>
      </c>
      <c r="D49" s="8">
        <v>1</v>
      </c>
      <c r="E49" s="10" t="s">
        <v>31</v>
      </c>
      <c r="F49" s="10"/>
      <c r="G49" s="9">
        <v>45411</v>
      </c>
      <c r="H49" s="8" t="s">
        <v>17</v>
      </c>
    </row>
    <row r="50" spans="1:8" ht="107.25">
      <c r="A50" s="10" t="s">
        <v>96</v>
      </c>
      <c r="B50" s="8" t="s">
        <v>12</v>
      </c>
      <c r="C50" s="9">
        <v>45383</v>
      </c>
      <c r="D50" s="8">
        <v>1</v>
      </c>
      <c r="E50" s="10" t="s">
        <v>97</v>
      </c>
      <c r="F50" s="10" t="s">
        <v>98</v>
      </c>
      <c r="G50" s="9">
        <v>45386</v>
      </c>
      <c r="H50" s="8" t="s">
        <v>17</v>
      </c>
    </row>
    <row r="51" spans="1:8" ht="30.75">
      <c r="A51" s="10" t="s">
        <v>96</v>
      </c>
      <c r="B51" s="8" t="s">
        <v>12</v>
      </c>
      <c r="C51" s="9">
        <v>45390</v>
      </c>
      <c r="D51" s="8">
        <v>1</v>
      </c>
      <c r="E51" s="10" t="s">
        <v>51</v>
      </c>
      <c r="F51" s="10"/>
      <c r="G51" s="9">
        <v>45394</v>
      </c>
      <c r="H51" s="8" t="s">
        <v>17</v>
      </c>
    </row>
    <row r="52" spans="1:8" ht="30.75">
      <c r="A52" s="10" t="s">
        <v>96</v>
      </c>
      <c r="B52" s="8" t="s">
        <v>12</v>
      </c>
      <c r="C52" s="9">
        <v>45397</v>
      </c>
      <c r="D52" s="8">
        <v>1</v>
      </c>
      <c r="E52" s="10" t="s">
        <v>99</v>
      </c>
      <c r="F52" s="10"/>
      <c r="G52" s="9">
        <v>45404</v>
      </c>
      <c r="H52" s="8" t="s">
        <v>17</v>
      </c>
    </row>
    <row r="53" spans="1:8" ht="30.75">
      <c r="A53" s="10" t="s">
        <v>100</v>
      </c>
      <c r="B53" s="8" t="s">
        <v>12</v>
      </c>
      <c r="C53" s="9">
        <v>45390</v>
      </c>
      <c r="D53" s="8">
        <v>1</v>
      </c>
      <c r="E53" s="10" t="s">
        <v>28</v>
      </c>
      <c r="F53" s="10" t="s">
        <v>29</v>
      </c>
      <c r="G53" s="9">
        <v>45394</v>
      </c>
      <c r="H53" s="8" t="s">
        <v>17</v>
      </c>
    </row>
    <row r="54" spans="1:8" ht="30.75">
      <c r="A54" s="10" t="s">
        <v>101</v>
      </c>
      <c r="B54" s="8" t="s">
        <v>9</v>
      </c>
      <c r="C54" s="8"/>
      <c r="D54" s="8">
        <v>1</v>
      </c>
      <c r="E54" s="10" t="s">
        <v>102</v>
      </c>
      <c r="F54" s="12" t="s">
        <v>103</v>
      </c>
      <c r="G54" s="9">
        <v>45476</v>
      </c>
      <c r="H54" s="8"/>
    </row>
    <row r="55" spans="1:8" ht="45.75">
      <c r="A55" s="10" t="s">
        <v>104</v>
      </c>
      <c r="B55" s="8" t="s">
        <v>12</v>
      </c>
      <c r="C55" s="8"/>
      <c r="D55" s="8">
        <v>1</v>
      </c>
      <c r="E55" s="10" t="s">
        <v>105</v>
      </c>
      <c r="F55" s="10" t="s">
        <v>106</v>
      </c>
      <c r="G55" s="9">
        <v>45504</v>
      </c>
      <c r="H55" s="8"/>
    </row>
    <row r="56" spans="1:8" ht="30.75">
      <c r="A56" s="10" t="s">
        <v>107</v>
      </c>
      <c r="B56" s="8" t="s">
        <v>12</v>
      </c>
      <c r="C56" s="8"/>
      <c r="D56" s="8">
        <v>1</v>
      </c>
      <c r="E56" s="10" t="s">
        <v>13</v>
      </c>
      <c r="F56" s="10"/>
      <c r="G56" s="9">
        <v>45469</v>
      </c>
      <c r="H56" s="8"/>
    </row>
    <row r="57" spans="1:8" ht="30.75">
      <c r="A57" s="10" t="s">
        <v>107</v>
      </c>
      <c r="B57" s="8" t="s">
        <v>12</v>
      </c>
      <c r="C57" s="8"/>
      <c r="D57" s="8">
        <v>1</v>
      </c>
      <c r="E57" s="10" t="s">
        <v>26</v>
      </c>
      <c r="F57" s="10"/>
      <c r="G57" s="9">
        <v>45453</v>
      </c>
      <c r="H57" s="8"/>
    </row>
    <row r="58" spans="1:8" ht="61.5">
      <c r="A58" s="10" t="s">
        <v>108</v>
      </c>
      <c r="B58" s="8" t="s">
        <v>9</v>
      </c>
      <c r="C58" s="9">
        <v>45384</v>
      </c>
      <c r="D58" s="8">
        <v>2</v>
      </c>
      <c r="E58" s="10" t="s">
        <v>109</v>
      </c>
      <c r="F58" s="10" t="s">
        <v>110</v>
      </c>
      <c r="G58" s="9">
        <v>45386</v>
      </c>
      <c r="H58" s="8" t="s">
        <v>17</v>
      </c>
    </row>
    <row r="59" spans="1:8" ht="30.75">
      <c r="A59" s="10" t="s">
        <v>108</v>
      </c>
      <c r="B59" s="8" t="s">
        <v>9</v>
      </c>
      <c r="C59" s="9">
        <v>45391</v>
      </c>
      <c r="D59" s="8">
        <v>2</v>
      </c>
      <c r="E59" s="10" t="s">
        <v>111</v>
      </c>
      <c r="F59" s="10" t="s">
        <v>112</v>
      </c>
      <c r="G59" s="9">
        <v>45391</v>
      </c>
      <c r="H59" s="8" t="s">
        <v>17</v>
      </c>
    </row>
    <row r="60" spans="1:8" ht="30.75">
      <c r="A60" s="10" t="s">
        <v>113</v>
      </c>
      <c r="B60" s="8" t="s">
        <v>12</v>
      </c>
      <c r="C60" s="8"/>
      <c r="D60" s="8">
        <v>1</v>
      </c>
      <c r="E60" s="10" t="s">
        <v>61</v>
      </c>
      <c r="F60" s="10"/>
      <c r="G60" s="9">
        <v>45497</v>
      </c>
      <c r="H60" s="8"/>
    </row>
    <row r="61" spans="1:8">
      <c r="A61" s="10" t="s">
        <v>114</v>
      </c>
      <c r="B61" s="8" t="s">
        <v>12</v>
      </c>
      <c r="C61" s="9">
        <v>45397</v>
      </c>
      <c r="D61" s="8">
        <v>2</v>
      </c>
      <c r="E61" s="10" t="s">
        <v>115</v>
      </c>
      <c r="F61" s="10"/>
      <c r="G61" s="9">
        <v>45404</v>
      </c>
      <c r="H61" s="8" t="s">
        <v>17</v>
      </c>
    </row>
    <row r="62" spans="1:8">
      <c r="A62" s="10" t="s">
        <v>114</v>
      </c>
      <c r="B62" s="8" t="s">
        <v>12</v>
      </c>
      <c r="C62" s="8"/>
      <c r="D62" s="8">
        <v>2</v>
      </c>
      <c r="E62" s="10" t="s">
        <v>116</v>
      </c>
      <c r="F62" s="10"/>
      <c r="G62" s="9">
        <v>45416</v>
      </c>
      <c r="H62" s="8" t="s">
        <v>17</v>
      </c>
    </row>
    <row r="63" spans="1:8" ht="30.75">
      <c r="A63" s="10" t="s">
        <v>117</v>
      </c>
      <c r="B63" s="8" t="s">
        <v>12</v>
      </c>
      <c r="C63" s="9">
        <v>45383</v>
      </c>
      <c r="D63" s="8">
        <v>2</v>
      </c>
      <c r="E63" s="10" t="s">
        <v>118</v>
      </c>
      <c r="F63" s="10" t="s">
        <v>119</v>
      </c>
      <c r="G63" s="9">
        <v>45386</v>
      </c>
      <c r="H63" s="8" t="s">
        <v>17</v>
      </c>
    </row>
    <row r="64" spans="1:8" ht="30.75">
      <c r="A64" s="10" t="s">
        <v>120</v>
      </c>
      <c r="B64" s="8" t="s">
        <v>12</v>
      </c>
      <c r="C64" s="8"/>
      <c r="D64" s="8">
        <v>1</v>
      </c>
      <c r="E64" s="10" t="s">
        <v>121</v>
      </c>
      <c r="F64" s="10"/>
      <c r="G64" s="9">
        <v>45495</v>
      </c>
      <c r="H64" s="8"/>
    </row>
    <row r="65" spans="1:8" ht="30.75">
      <c r="A65" s="10" t="s">
        <v>122</v>
      </c>
      <c r="B65" s="8" t="s">
        <v>12</v>
      </c>
      <c r="C65" s="8"/>
      <c r="D65" s="8">
        <v>2</v>
      </c>
      <c r="E65" s="10" t="s">
        <v>123</v>
      </c>
      <c r="F65" s="10"/>
      <c r="G65" s="9">
        <v>45420</v>
      </c>
      <c r="H65" s="8" t="s">
        <v>17</v>
      </c>
    </row>
    <row r="66" spans="1:8" ht="30.75">
      <c r="A66" s="10" t="s">
        <v>122</v>
      </c>
      <c r="B66" s="8" t="s">
        <v>12</v>
      </c>
      <c r="C66" s="8"/>
      <c r="D66" s="8">
        <v>2</v>
      </c>
      <c r="E66" s="10" t="s">
        <v>21</v>
      </c>
      <c r="F66" s="10"/>
      <c r="G66" s="9">
        <v>45456</v>
      </c>
      <c r="H66" s="8"/>
    </row>
    <row r="67" spans="1:8" ht="30.75">
      <c r="A67" s="10" t="s">
        <v>124</v>
      </c>
      <c r="B67" s="8" t="s">
        <v>12</v>
      </c>
      <c r="C67" s="8"/>
      <c r="D67" s="8">
        <v>1</v>
      </c>
      <c r="E67" s="10" t="s">
        <v>48</v>
      </c>
      <c r="F67" s="10" t="s">
        <v>49</v>
      </c>
      <c r="G67" s="9">
        <v>45471</v>
      </c>
      <c r="H67" s="8"/>
    </row>
    <row r="68" spans="1:8" ht="30.75">
      <c r="A68" s="10" t="s">
        <v>125</v>
      </c>
      <c r="B68" s="8" t="s">
        <v>9</v>
      </c>
      <c r="C68" s="9">
        <v>45387</v>
      </c>
      <c r="D68" s="8">
        <v>1</v>
      </c>
      <c r="E68" s="10" t="s">
        <v>126</v>
      </c>
      <c r="F68" s="10" t="s">
        <v>29</v>
      </c>
      <c r="G68" s="9">
        <v>45400</v>
      </c>
      <c r="H68" s="8" t="s">
        <v>17</v>
      </c>
    </row>
    <row r="69" spans="1:8" ht="76.5">
      <c r="A69" s="10" t="s">
        <v>125</v>
      </c>
      <c r="B69" s="8" t="s">
        <v>9</v>
      </c>
      <c r="C69" s="9">
        <v>45394</v>
      </c>
      <c r="D69" s="8">
        <v>1</v>
      </c>
      <c r="E69" s="10" t="s">
        <v>115</v>
      </c>
      <c r="F69" s="10" t="s">
        <v>127</v>
      </c>
      <c r="G69" s="9">
        <v>45407</v>
      </c>
      <c r="H69" s="8" t="s">
        <v>17</v>
      </c>
    </row>
    <row r="70" spans="1:8" ht="30.75">
      <c r="A70" s="10" t="s">
        <v>125</v>
      </c>
      <c r="B70" s="8" t="s">
        <v>9</v>
      </c>
      <c r="C70" s="8"/>
      <c r="D70" s="8">
        <v>1</v>
      </c>
      <c r="E70" s="10" t="s">
        <v>128</v>
      </c>
      <c r="F70" s="10"/>
      <c r="G70" s="9">
        <v>45442</v>
      </c>
      <c r="H70" s="8" t="s">
        <v>17</v>
      </c>
    </row>
    <row r="71" spans="1:8" ht="30.75">
      <c r="A71" s="10" t="s">
        <v>129</v>
      </c>
      <c r="B71" s="8" t="s">
        <v>12</v>
      </c>
      <c r="C71" s="8"/>
      <c r="D71" s="8">
        <v>1</v>
      </c>
      <c r="E71" s="10" t="s">
        <v>76</v>
      </c>
      <c r="F71" s="10"/>
      <c r="G71" s="9">
        <v>45416</v>
      </c>
      <c r="H71" s="8" t="s">
        <v>17</v>
      </c>
    </row>
    <row r="72" spans="1:8" ht="30.75">
      <c r="A72" s="10" t="s">
        <v>129</v>
      </c>
      <c r="B72" s="8" t="s">
        <v>12</v>
      </c>
      <c r="C72" s="8"/>
      <c r="D72" s="8">
        <v>1</v>
      </c>
      <c r="E72" s="10" t="s">
        <v>130</v>
      </c>
      <c r="F72" s="10"/>
      <c r="G72" s="9">
        <v>45434</v>
      </c>
      <c r="H72" s="8" t="s">
        <v>17</v>
      </c>
    </row>
    <row r="73" spans="1:8" ht="30.75">
      <c r="A73" s="10" t="s">
        <v>129</v>
      </c>
      <c r="B73" s="8" t="s">
        <v>12</v>
      </c>
      <c r="C73" s="8"/>
      <c r="D73" s="8">
        <v>1</v>
      </c>
      <c r="E73" s="10" t="s">
        <v>131</v>
      </c>
      <c r="F73" s="10" t="s">
        <v>29</v>
      </c>
      <c r="G73" s="9">
        <v>45457</v>
      </c>
      <c r="H73" s="8"/>
    </row>
    <row r="74" spans="1:8" ht="30.75">
      <c r="A74" s="10" t="s">
        <v>129</v>
      </c>
      <c r="B74" s="8" t="s">
        <v>12</v>
      </c>
      <c r="C74" s="8"/>
      <c r="D74" s="8">
        <v>1</v>
      </c>
      <c r="E74" s="10" t="s">
        <v>21</v>
      </c>
      <c r="F74" s="12"/>
      <c r="G74" s="9">
        <v>45485</v>
      </c>
      <c r="H74" s="8"/>
    </row>
    <row r="75" spans="1:8">
      <c r="A75" s="10" t="s">
        <v>132</v>
      </c>
      <c r="B75" s="8" t="s">
        <v>9</v>
      </c>
      <c r="C75" s="9">
        <v>45394</v>
      </c>
      <c r="D75" s="8">
        <v>1</v>
      </c>
      <c r="E75" s="10" t="s">
        <v>133</v>
      </c>
      <c r="F75" s="10" t="s">
        <v>134</v>
      </c>
      <c r="G75" s="9">
        <v>45407</v>
      </c>
      <c r="H75" s="8" t="s">
        <v>17</v>
      </c>
    </row>
    <row r="76" spans="1:8" ht="30.75">
      <c r="A76" s="10" t="s">
        <v>135</v>
      </c>
      <c r="B76" s="8" t="s">
        <v>9</v>
      </c>
      <c r="C76" s="9">
        <v>45387</v>
      </c>
      <c r="D76" s="8">
        <v>1</v>
      </c>
      <c r="E76" s="10" t="s">
        <v>136</v>
      </c>
      <c r="F76" s="10"/>
      <c r="G76" s="9">
        <v>45400</v>
      </c>
      <c r="H76" s="8" t="s">
        <v>17</v>
      </c>
    </row>
    <row r="77" spans="1:8" ht="30.75">
      <c r="A77" s="10" t="s">
        <v>135</v>
      </c>
      <c r="B77" s="8" t="s">
        <v>9</v>
      </c>
      <c r="C77" s="9">
        <v>45401</v>
      </c>
      <c r="D77" s="8">
        <v>1</v>
      </c>
      <c r="E77" s="10" t="s">
        <v>137</v>
      </c>
      <c r="F77" s="10"/>
      <c r="G77" s="9">
        <v>45414</v>
      </c>
      <c r="H77" s="8" t="s">
        <v>17</v>
      </c>
    </row>
    <row r="78" spans="1:8" ht="30.75">
      <c r="A78" s="10" t="s">
        <v>135</v>
      </c>
      <c r="B78" s="8" t="s">
        <v>9</v>
      </c>
      <c r="C78" s="8"/>
      <c r="D78" s="8">
        <v>1</v>
      </c>
      <c r="E78" s="10" t="s">
        <v>138</v>
      </c>
      <c r="F78" s="10"/>
      <c r="G78" s="9">
        <v>45429</v>
      </c>
      <c r="H78" s="8" t="s">
        <v>17</v>
      </c>
    </row>
    <row r="79" spans="1:8" ht="30.75">
      <c r="A79" s="10" t="s">
        <v>139</v>
      </c>
      <c r="B79" s="8" t="s">
        <v>12</v>
      </c>
      <c r="C79" s="9">
        <v>45384</v>
      </c>
      <c r="D79" s="8">
        <v>1</v>
      </c>
      <c r="E79" s="10" t="s">
        <v>140</v>
      </c>
      <c r="F79" s="10"/>
      <c r="G79" s="9">
        <v>45407</v>
      </c>
      <c r="H79" s="8" t="s">
        <v>17</v>
      </c>
    </row>
    <row r="80" spans="1:8" ht="30.75">
      <c r="A80" s="10" t="s">
        <v>139</v>
      </c>
      <c r="B80" s="8" t="s">
        <v>12</v>
      </c>
      <c r="C80" s="9">
        <v>45384</v>
      </c>
      <c r="D80" s="8">
        <v>1</v>
      </c>
      <c r="E80" s="10" t="s">
        <v>141</v>
      </c>
      <c r="F80" s="10"/>
      <c r="G80" s="9">
        <v>45407</v>
      </c>
      <c r="H80" s="8" t="s">
        <v>17</v>
      </c>
    </row>
    <row r="81" spans="1:8" ht="30.75">
      <c r="A81" s="8" t="s">
        <v>142</v>
      </c>
      <c r="B81" s="8" t="s">
        <v>12</v>
      </c>
      <c r="C81" s="8"/>
      <c r="D81" s="8">
        <v>3</v>
      </c>
      <c r="E81" s="10" t="s">
        <v>143</v>
      </c>
      <c r="F81" s="10"/>
      <c r="G81" s="9">
        <v>45421</v>
      </c>
      <c r="H81" s="8" t="s">
        <v>17</v>
      </c>
    </row>
    <row r="82" spans="1:8">
      <c r="A82" s="8" t="s">
        <v>142</v>
      </c>
      <c r="B82" s="8" t="s">
        <v>12</v>
      </c>
      <c r="C82" s="8"/>
      <c r="D82" s="8">
        <v>1</v>
      </c>
      <c r="E82" s="10" t="s">
        <v>144</v>
      </c>
      <c r="F82" s="10"/>
      <c r="G82" s="9">
        <v>45429</v>
      </c>
      <c r="H82" s="8" t="s">
        <v>17</v>
      </c>
    </row>
    <row r="83" spans="1:8">
      <c r="A83" s="10" t="s">
        <v>145</v>
      </c>
      <c r="B83" s="8" t="s">
        <v>12</v>
      </c>
      <c r="C83" s="9"/>
      <c r="D83" s="8">
        <v>1</v>
      </c>
      <c r="E83" s="10" t="s">
        <v>146</v>
      </c>
      <c r="F83" s="10"/>
      <c r="G83" s="9">
        <v>45404</v>
      </c>
      <c r="H83" s="8" t="s">
        <v>17</v>
      </c>
    </row>
    <row r="84" spans="1:8" ht="30.75">
      <c r="A84" s="10" t="s">
        <v>147</v>
      </c>
      <c r="B84" s="8" t="s">
        <v>9</v>
      </c>
      <c r="C84" s="9">
        <v>45383</v>
      </c>
      <c r="D84" s="8">
        <v>1</v>
      </c>
      <c r="E84" s="10" t="s">
        <v>111</v>
      </c>
      <c r="F84" s="10" t="s">
        <v>148</v>
      </c>
      <c r="G84" s="9">
        <v>45386</v>
      </c>
      <c r="H84" s="8" t="s">
        <v>17</v>
      </c>
    </row>
    <row r="85" spans="1:8">
      <c r="A85" s="10" t="s">
        <v>147</v>
      </c>
      <c r="B85" s="8" t="s">
        <v>9</v>
      </c>
      <c r="C85" s="9">
        <v>45390</v>
      </c>
      <c r="D85" s="8">
        <v>1</v>
      </c>
      <c r="E85" s="10" t="s">
        <v>149</v>
      </c>
      <c r="F85" s="10"/>
      <c r="G85" s="9">
        <v>45391</v>
      </c>
      <c r="H85" s="8" t="s">
        <v>17</v>
      </c>
    </row>
    <row r="86" spans="1:8" ht="30.75">
      <c r="A86" s="10" t="s">
        <v>150</v>
      </c>
      <c r="B86" s="8" t="s">
        <v>12</v>
      </c>
      <c r="C86" s="8"/>
      <c r="D86" s="8">
        <v>2</v>
      </c>
      <c r="E86" s="10" t="s">
        <v>151</v>
      </c>
      <c r="F86" s="10" t="s">
        <v>152</v>
      </c>
      <c r="G86" s="9">
        <v>45453</v>
      </c>
      <c r="H86" s="8" t="s">
        <v>17</v>
      </c>
    </row>
    <row r="87" spans="1:8">
      <c r="A87" s="10" t="s">
        <v>153</v>
      </c>
      <c r="B87" s="8" t="s">
        <v>12</v>
      </c>
      <c r="C87" s="8"/>
      <c r="D87" s="8">
        <v>1</v>
      </c>
      <c r="E87" s="10" t="s">
        <v>154</v>
      </c>
      <c r="F87" s="10"/>
      <c r="G87" s="9">
        <v>45447</v>
      </c>
      <c r="H87" s="8" t="s">
        <v>17</v>
      </c>
    </row>
    <row r="88" spans="1:8" ht="45.75">
      <c r="A88" s="10" t="s">
        <v>155</v>
      </c>
      <c r="B88" s="8" t="s">
        <v>12</v>
      </c>
      <c r="C88" s="9">
        <v>45456</v>
      </c>
      <c r="D88" s="8">
        <v>1</v>
      </c>
      <c r="E88" s="10" t="s">
        <v>156</v>
      </c>
      <c r="F88" s="10" t="s">
        <v>157</v>
      </c>
      <c r="G88" s="9">
        <v>45458</v>
      </c>
      <c r="H88" s="8" t="s">
        <v>17</v>
      </c>
    </row>
    <row r="89" spans="1:8" ht="30.75">
      <c r="A89" s="10" t="s">
        <v>158</v>
      </c>
      <c r="B89" s="8" t="s">
        <v>12</v>
      </c>
      <c r="C89" s="9">
        <v>45456</v>
      </c>
      <c r="D89" s="8">
        <v>1</v>
      </c>
      <c r="E89" s="10" t="s">
        <v>159</v>
      </c>
      <c r="F89" s="10" t="s">
        <v>29</v>
      </c>
      <c r="G89" s="9">
        <v>45456</v>
      </c>
      <c r="H89" s="8" t="s">
        <v>17</v>
      </c>
    </row>
    <row r="90" spans="1:8" ht="30.75">
      <c r="A90" s="10" t="s">
        <v>160</v>
      </c>
      <c r="B90" s="8" t="s">
        <v>12</v>
      </c>
      <c r="C90" s="8"/>
      <c r="D90" s="8">
        <v>1</v>
      </c>
      <c r="E90" s="10" t="s">
        <v>161</v>
      </c>
      <c r="F90" s="10"/>
      <c r="G90" s="9">
        <v>45457</v>
      </c>
      <c r="H90" s="8" t="s">
        <v>17</v>
      </c>
    </row>
    <row r="91" spans="1:8" ht="30.75">
      <c r="A91" s="10" t="s">
        <v>162</v>
      </c>
      <c r="B91" s="8" t="s">
        <v>9</v>
      </c>
      <c r="C91" s="9">
        <v>45383</v>
      </c>
      <c r="D91" s="8">
        <v>1</v>
      </c>
      <c r="E91" s="10" t="s">
        <v>111</v>
      </c>
      <c r="F91" s="10"/>
      <c r="G91" s="9">
        <v>45386</v>
      </c>
      <c r="H91" s="8" t="s">
        <v>17</v>
      </c>
    </row>
    <row r="92" spans="1:8" ht="30.75">
      <c r="A92" s="10" t="s">
        <v>163</v>
      </c>
      <c r="B92" s="8" t="s">
        <v>12</v>
      </c>
      <c r="C92" s="8"/>
      <c r="D92" s="8">
        <v>2</v>
      </c>
      <c r="E92" s="10" t="s">
        <v>164</v>
      </c>
      <c r="F92" s="10"/>
      <c r="G92" s="9">
        <v>45440</v>
      </c>
      <c r="H92" s="8" t="s">
        <v>17</v>
      </c>
    </row>
    <row r="93" spans="1:8">
      <c r="A93" s="10" t="s">
        <v>165</v>
      </c>
      <c r="B93" s="8" t="s">
        <v>12</v>
      </c>
      <c r="C93" s="8"/>
      <c r="D93" s="8">
        <v>1</v>
      </c>
      <c r="E93" s="10" t="s">
        <v>26</v>
      </c>
      <c r="F93" s="10"/>
      <c r="G93" s="9">
        <v>45496</v>
      </c>
      <c r="H93" s="8"/>
    </row>
    <row r="94" spans="1:8" ht="30.75">
      <c r="A94" s="10" t="s">
        <v>166</v>
      </c>
      <c r="B94" s="8" t="s">
        <v>9</v>
      </c>
      <c r="C94" s="8"/>
      <c r="D94" s="8">
        <v>1</v>
      </c>
      <c r="E94" s="10" t="s">
        <v>167</v>
      </c>
      <c r="F94" s="10"/>
      <c r="G94" s="9">
        <v>45434</v>
      </c>
      <c r="H94" s="8" t="s">
        <v>17</v>
      </c>
    </row>
    <row r="95" spans="1:8">
      <c r="A95" s="10" t="s">
        <v>166</v>
      </c>
      <c r="B95" s="8" t="s">
        <v>9</v>
      </c>
      <c r="C95" s="8"/>
      <c r="D95" s="8">
        <v>1</v>
      </c>
      <c r="E95" s="10" t="s">
        <v>59</v>
      </c>
      <c r="F95" s="10"/>
      <c r="G95" s="9">
        <v>45447</v>
      </c>
      <c r="H95" s="8" t="s">
        <v>17</v>
      </c>
    </row>
    <row r="96" spans="1:8">
      <c r="A96" s="10" t="s">
        <v>168</v>
      </c>
      <c r="B96" s="8" t="s">
        <v>9</v>
      </c>
      <c r="C96" s="8"/>
      <c r="D96" s="8">
        <v>1</v>
      </c>
      <c r="E96" s="10" t="s">
        <v>169</v>
      </c>
      <c r="F96" s="10"/>
      <c r="G96" s="9">
        <v>45429</v>
      </c>
      <c r="H96" s="8" t="s">
        <v>17</v>
      </c>
    </row>
    <row r="97" spans="1:8" ht="30.75">
      <c r="A97" s="10" t="s">
        <v>170</v>
      </c>
      <c r="B97" s="8" t="s">
        <v>12</v>
      </c>
      <c r="C97" s="8"/>
      <c r="D97" s="8">
        <v>1</v>
      </c>
      <c r="E97" s="10" t="s">
        <v>159</v>
      </c>
      <c r="F97" s="10"/>
      <c r="G97" s="9">
        <v>45456</v>
      </c>
      <c r="H97" s="8" t="s">
        <v>17</v>
      </c>
    </row>
    <row r="98" spans="1:8">
      <c r="A98" s="10" t="s">
        <v>171</v>
      </c>
      <c r="B98" s="8" t="s">
        <v>12</v>
      </c>
      <c r="C98" s="8"/>
      <c r="D98" s="8">
        <v>1</v>
      </c>
      <c r="E98" s="10" t="s">
        <v>88</v>
      </c>
      <c r="F98" s="10"/>
      <c r="G98" s="9">
        <v>45504</v>
      </c>
      <c r="H98" s="8"/>
    </row>
    <row r="99" spans="1:8" ht="30.75">
      <c r="A99" s="10" t="s">
        <v>172</v>
      </c>
      <c r="B99" s="8" t="s">
        <v>12</v>
      </c>
      <c r="C99" s="8"/>
      <c r="D99" s="8">
        <v>1</v>
      </c>
      <c r="E99" s="10" t="s">
        <v>173</v>
      </c>
      <c r="F99" s="10"/>
      <c r="G99" s="9">
        <v>45506</v>
      </c>
      <c r="H99" s="8"/>
    </row>
    <row r="100" spans="1:8">
      <c r="A100" s="10" t="s">
        <v>172</v>
      </c>
      <c r="B100" s="8" t="s">
        <v>12</v>
      </c>
      <c r="C100" s="8"/>
      <c r="D100" s="8">
        <v>1</v>
      </c>
      <c r="E100" s="10" t="s">
        <v>31</v>
      </c>
      <c r="F100" s="10"/>
      <c r="G100" s="9">
        <v>45524</v>
      </c>
      <c r="H100" s="8"/>
    </row>
    <row r="101" spans="1:8">
      <c r="A101" s="10" t="s">
        <v>174</v>
      </c>
      <c r="B101" s="8" t="s">
        <v>12</v>
      </c>
      <c r="C101" s="8"/>
      <c r="D101" s="8">
        <v>1</v>
      </c>
      <c r="E101" s="10" t="s">
        <v>144</v>
      </c>
      <c r="F101" s="10"/>
      <c r="G101" s="9">
        <v>45517</v>
      </c>
      <c r="H101" s="8"/>
    </row>
    <row r="102" spans="1:8" ht="30.75">
      <c r="A102" s="10" t="s">
        <v>175</v>
      </c>
      <c r="B102" s="8" t="s">
        <v>12</v>
      </c>
      <c r="C102" s="8"/>
      <c r="D102" s="8">
        <v>1</v>
      </c>
      <c r="E102" s="10" t="s">
        <v>176</v>
      </c>
      <c r="F102" s="10" t="s">
        <v>177</v>
      </c>
      <c r="G102" s="9"/>
      <c r="H102" s="8"/>
    </row>
    <row r="103" spans="1:8" ht="30.75">
      <c r="A103" s="10" t="s">
        <v>178</v>
      </c>
      <c r="B103" s="8" t="s">
        <v>12</v>
      </c>
      <c r="C103" s="8"/>
      <c r="D103" s="8">
        <v>2</v>
      </c>
      <c r="E103" s="10" t="s">
        <v>23</v>
      </c>
      <c r="F103" s="10"/>
      <c r="G103" s="9">
        <v>45510</v>
      </c>
      <c r="H103" s="8"/>
    </row>
    <row r="104" spans="1:8" ht="30.75">
      <c r="A104" s="10" t="s">
        <v>178</v>
      </c>
      <c r="B104" s="8" t="s">
        <v>12</v>
      </c>
      <c r="C104" s="8"/>
      <c r="D104" s="8">
        <v>2</v>
      </c>
      <c r="E104" s="10" t="s">
        <v>179</v>
      </c>
      <c r="F104" s="10" t="s">
        <v>180</v>
      </c>
      <c r="G104" s="9">
        <v>45524</v>
      </c>
      <c r="H104" s="8"/>
    </row>
    <row r="105" spans="1:8" ht="30.75">
      <c r="A105" s="10" t="s">
        <v>178</v>
      </c>
      <c r="B105" s="8" t="s">
        <v>12</v>
      </c>
      <c r="C105" s="8"/>
      <c r="D105" s="8">
        <v>1</v>
      </c>
      <c r="E105" s="10" t="s">
        <v>181</v>
      </c>
      <c r="F105" s="10"/>
      <c r="G105" s="9">
        <v>45513</v>
      </c>
      <c r="H105" s="8"/>
    </row>
    <row r="106" spans="1:8" ht="30.75">
      <c r="A106" s="10" t="s">
        <v>182</v>
      </c>
      <c r="B106" s="8" t="s">
        <v>12</v>
      </c>
      <c r="C106" s="8"/>
      <c r="D106" s="8">
        <v>1</v>
      </c>
      <c r="E106" s="10" t="s">
        <v>88</v>
      </c>
      <c r="F106" s="10"/>
      <c r="G106" s="9">
        <v>45526</v>
      </c>
      <c r="H106" s="8"/>
    </row>
    <row r="107" spans="1:8">
      <c r="A107" s="10" t="s">
        <v>183</v>
      </c>
      <c r="B107" s="8" t="s">
        <v>12</v>
      </c>
      <c r="C107" s="8"/>
      <c r="D107" s="8">
        <v>1</v>
      </c>
      <c r="E107" s="10" t="s">
        <v>144</v>
      </c>
      <c r="F107" s="10"/>
      <c r="G107" s="9">
        <v>45524</v>
      </c>
      <c r="H107" s="8"/>
    </row>
    <row r="108" spans="1:8" ht="30.75">
      <c r="A108" s="10" t="s">
        <v>184</v>
      </c>
      <c r="B108" s="8" t="s">
        <v>12</v>
      </c>
      <c r="C108" s="8"/>
      <c r="D108" s="8">
        <v>1</v>
      </c>
      <c r="E108" s="10" t="s">
        <v>102</v>
      </c>
      <c r="F108" s="10" t="s">
        <v>185</v>
      </c>
      <c r="G108" s="9">
        <v>45510</v>
      </c>
      <c r="H108" s="8"/>
    </row>
    <row r="109" spans="1:8" ht="30.75">
      <c r="A109" s="10" t="s">
        <v>186</v>
      </c>
      <c r="B109" s="8" t="s">
        <v>12</v>
      </c>
      <c r="C109" s="8"/>
      <c r="D109" s="8">
        <v>1</v>
      </c>
      <c r="E109" s="10" t="s">
        <v>187</v>
      </c>
      <c r="F109" s="10"/>
      <c r="G109" s="9">
        <v>45532</v>
      </c>
      <c r="H109" s="8"/>
    </row>
    <row r="110" spans="1:8">
      <c r="A110" s="10" t="s">
        <v>188</v>
      </c>
      <c r="B110" s="8" t="s">
        <v>12</v>
      </c>
      <c r="C110" s="8"/>
      <c r="D110" s="8">
        <v>1</v>
      </c>
      <c r="E110" s="10" t="s">
        <v>39</v>
      </c>
      <c r="F110" s="10"/>
      <c r="G110" s="9">
        <v>45517</v>
      </c>
      <c r="H110" s="8"/>
    </row>
    <row r="111" spans="1:8">
      <c r="A111" s="10" t="s">
        <v>189</v>
      </c>
      <c r="B111" s="8" t="s">
        <v>12</v>
      </c>
      <c r="C111" s="8"/>
      <c r="D111" s="8">
        <v>1</v>
      </c>
      <c r="E111" s="10" t="s">
        <v>23</v>
      </c>
      <c r="F111" s="10"/>
      <c r="G111" s="9">
        <v>45526</v>
      </c>
      <c r="H111" s="8"/>
    </row>
    <row r="112" spans="1:8">
      <c r="A112" s="10" t="s">
        <v>190</v>
      </c>
      <c r="B112" s="8" t="s">
        <v>12</v>
      </c>
      <c r="C112" s="8"/>
      <c r="D112" s="8">
        <v>1</v>
      </c>
      <c r="E112" s="10" t="s">
        <v>191</v>
      </c>
      <c r="F112" s="10"/>
      <c r="G112" s="9">
        <v>45532</v>
      </c>
      <c r="H112" s="8"/>
    </row>
    <row r="113" spans="1:8">
      <c r="A113" s="10" t="s">
        <v>192</v>
      </c>
      <c r="B113" s="8" t="s">
        <v>12</v>
      </c>
      <c r="C113" s="8"/>
      <c r="D113" s="8">
        <v>1</v>
      </c>
      <c r="E113" s="10" t="s">
        <v>177</v>
      </c>
      <c r="F113" s="10"/>
      <c r="G113" s="9">
        <v>45524</v>
      </c>
      <c r="H113" s="8"/>
    </row>
    <row r="114" spans="1:8" ht="45.75">
      <c r="A114" s="10" t="s">
        <v>193</v>
      </c>
      <c r="B114" s="8" t="s">
        <v>12</v>
      </c>
      <c r="C114" s="8"/>
      <c r="D114" s="8">
        <v>1</v>
      </c>
      <c r="E114" s="10" t="s">
        <v>194</v>
      </c>
      <c r="F114" s="10" t="s">
        <v>195</v>
      </c>
      <c r="G114" s="9">
        <v>45526</v>
      </c>
      <c r="H114" s="8"/>
    </row>
    <row r="115" spans="1:8" ht="45.75">
      <c r="A115" s="10" t="s">
        <v>196</v>
      </c>
      <c r="B115" s="8" t="s">
        <v>12</v>
      </c>
      <c r="C115" s="8"/>
      <c r="D115" s="8">
        <v>1</v>
      </c>
      <c r="E115" s="10" t="s">
        <v>10</v>
      </c>
      <c r="F115" s="10" t="s">
        <v>197</v>
      </c>
      <c r="G115" s="9">
        <v>45524</v>
      </c>
      <c r="H115" s="8"/>
    </row>
    <row r="116" spans="1:8" ht="30.75">
      <c r="A116" s="10" t="s">
        <v>198</v>
      </c>
      <c r="B116" s="8" t="s">
        <v>12</v>
      </c>
      <c r="C116" s="8"/>
      <c r="D116" s="8">
        <v>1</v>
      </c>
      <c r="E116" s="10" t="s">
        <v>199</v>
      </c>
      <c r="F116" s="10"/>
      <c r="G116" s="9">
        <v>45526</v>
      </c>
      <c r="H116" s="8"/>
    </row>
    <row r="117" spans="1:8">
      <c r="A117" s="10" t="s">
        <v>165</v>
      </c>
      <c r="B117" s="8" t="s">
        <v>12</v>
      </c>
      <c r="C117" s="8"/>
      <c r="D117" s="8">
        <v>1</v>
      </c>
      <c r="E117" s="10" t="s">
        <v>21</v>
      </c>
      <c r="F117" s="10"/>
      <c r="G117" s="9">
        <v>45526</v>
      </c>
      <c r="H117" s="8"/>
    </row>
    <row r="118" spans="1:8" ht="30.75">
      <c r="A118" s="10" t="s">
        <v>200</v>
      </c>
      <c r="B118" s="8" t="s">
        <v>12</v>
      </c>
      <c r="C118" s="8"/>
      <c r="D118" s="8">
        <v>1</v>
      </c>
      <c r="E118" s="10" t="s">
        <v>26</v>
      </c>
      <c r="F118" s="10" t="s">
        <v>201</v>
      </c>
      <c r="G118" s="9"/>
      <c r="H118" s="8"/>
    </row>
    <row r="119" spans="1:8" ht="45.75">
      <c r="A119" s="10" t="s">
        <v>202</v>
      </c>
      <c r="B119" s="8" t="s">
        <v>12</v>
      </c>
      <c r="C119" s="8"/>
      <c r="D119" s="8">
        <v>1</v>
      </c>
      <c r="E119" s="10" t="s">
        <v>203</v>
      </c>
      <c r="F119" s="10"/>
      <c r="G119" s="9">
        <v>45524</v>
      </c>
      <c r="H119" s="8"/>
    </row>
    <row r="120" spans="1:8" ht="30">
      <c r="A120" s="10" t="s">
        <v>204</v>
      </c>
      <c r="B120" s="8" t="s">
        <v>9</v>
      </c>
      <c r="C120" s="8"/>
      <c r="D120" s="8">
        <v>2</v>
      </c>
      <c r="E120" s="10" t="s">
        <v>205</v>
      </c>
      <c r="F120" s="10"/>
      <c r="G120" s="9">
        <v>45544</v>
      </c>
      <c r="H120" s="8" t="s">
        <v>17</v>
      </c>
    </row>
    <row r="121" spans="1:8">
      <c r="A121" s="10" t="s">
        <v>206</v>
      </c>
      <c r="B121" s="8" t="s">
        <v>9</v>
      </c>
      <c r="C121" s="8"/>
      <c r="D121" s="8">
        <v>1</v>
      </c>
      <c r="E121" s="10" t="s">
        <v>207</v>
      </c>
      <c r="F121" s="10"/>
      <c r="G121" s="9">
        <v>45544</v>
      </c>
      <c r="H121" s="8" t="s">
        <v>17</v>
      </c>
    </row>
    <row r="122" spans="1:8">
      <c r="A122" s="10" t="s">
        <v>208</v>
      </c>
      <c r="B122" s="8" t="s">
        <v>9</v>
      </c>
      <c r="C122" s="8"/>
      <c r="D122" s="8">
        <v>1</v>
      </c>
      <c r="E122" s="10" t="s">
        <v>207</v>
      </c>
      <c r="F122" s="10"/>
      <c r="G122" s="9">
        <v>45544</v>
      </c>
      <c r="H122" s="8" t="s">
        <v>17</v>
      </c>
    </row>
    <row r="123" spans="1:8" ht="30">
      <c r="A123" s="10" t="s">
        <v>209</v>
      </c>
      <c r="B123" s="8" t="s">
        <v>9</v>
      </c>
      <c r="C123" s="8"/>
      <c r="D123" s="8">
        <v>2</v>
      </c>
      <c r="E123" s="10" t="s">
        <v>210</v>
      </c>
      <c r="F123" s="10"/>
      <c r="G123" s="9">
        <v>45544</v>
      </c>
      <c r="H123" s="8" t="s">
        <v>17</v>
      </c>
    </row>
    <row r="124" spans="1:8">
      <c r="A124" s="10" t="s">
        <v>211</v>
      </c>
      <c r="B124" s="8" t="s">
        <v>9</v>
      </c>
      <c r="C124" s="8"/>
      <c r="D124" s="8">
        <v>1</v>
      </c>
      <c r="E124" s="10" t="s">
        <v>212</v>
      </c>
      <c r="F124" s="10"/>
      <c r="G124" s="9">
        <v>45544</v>
      </c>
      <c r="H124" s="8" t="s">
        <v>17</v>
      </c>
    </row>
    <row r="125" spans="1:8" ht="30">
      <c r="A125" s="10" t="s">
        <v>213</v>
      </c>
      <c r="B125" s="8" t="s">
        <v>9</v>
      </c>
      <c r="C125" s="8"/>
      <c r="D125" s="8">
        <v>1</v>
      </c>
      <c r="E125" s="10" t="s">
        <v>214</v>
      </c>
      <c r="F125" s="10" t="s">
        <v>20</v>
      </c>
      <c r="G125" s="9">
        <v>45544</v>
      </c>
      <c r="H125" s="8" t="s">
        <v>17</v>
      </c>
    </row>
    <row r="126" spans="1:8">
      <c r="A126" s="10" t="s">
        <v>213</v>
      </c>
      <c r="B126" s="8" t="s">
        <v>9</v>
      </c>
      <c r="C126" s="8"/>
      <c r="D126" s="8">
        <v>1</v>
      </c>
      <c r="E126" s="10" t="s">
        <v>215</v>
      </c>
      <c r="F126" s="10"/>
      <c r="G126" s="9">
        <v>45544</v>
      </c>
      <c r="H126" s="8" t="s">
        <v>17</v>
      </c>
    </row>
  </sheetData>
  <conditionalFormatting sqref="A2:H126">
    <cfRule type="expression" dxfId="40" priority="3">
      <formula>IF($H2="Entregue",1,0)=1</formula>
    </cfRule>
  </conditionalFormatting>
  <conditionalFormatting sqref="A103">
    <cfRule type="expression" dxfId="39" priority="1">
      <formula>IF($H103="Entregue",1,0)=1</formula>
    </cfRule>
  </conditionalFormatting>
  <dataValidations count="1">
    <dataValidation type="list" allowBlank="1" showInputMessage="1" showErrorMessage="1" sqref="H2:H1048576" xr:uid="{57E445F2-D043-41EF-9C4C-5C9343BBCD63}">
      <formula1>"Entregue"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7466-5351-464D-8C7E-0CE64DB7C296}">
  <sheetPr>
    <pageSetUpPr fitToPage="1"/>
  </sheetPr>
  <dimension ref="A1:E14"/>
  <sheetViews>
    <sheetView topLeftCell="A6" workbookViewId="0">
      <selection activeCell="G18" sqref="G18"/>
    </sheetView>
  </sheetViews>
  <sheetFormatPr defaultRowHeight="15"/>
  <cols>
    <col min="1" max="1" width="19.42578125" customWidth="1"/>
    <col min="2" max="2" width="6.85546875" customWidth="1"/>
    <col min="3" max="3" width="24.140625" customWidth="1"/>
    <col min="4" max="4" width="14.28515625" customWidth="1"/>
    <col min="5" max="5" width="14.28515625" style="41" customWidth="1"/>
  </cols>
  <sheetData>
    <row r="1" spans="1:5" ht="15.75">
      <c r="A1" s="57" t="s">
        <v>216</v>
      </c>
      <c r="B1" s="57" t="s">
        <v>217</v>
      </c>
      <c r="C1" s="57" t="s">
        <v>218</v>
      </c>
      <c r="D1" s="57" t="s">
        <v>219</v>
      </c>
      <c r="E1" s="58" t="s">
        <v>220</v>
      </c>
    </row>
    <row r="2" spans="1:5" ht="30">
      <c r="A2" s="48" t="s">
        <v>204</v>
      </c>
      <c r="B2" s="49">
        <v>2</v>
      </c>
      <c r="C2" s="48" t="s">
        <v>205</v>
      </c>
      <c r="D2" s="50">
        <v>45544</v>
      </c>
      <c r="E2" s="58">
        <v>120</v>
      </c>
    </row>
    <row r="3" spans="1:5" ht="30">
      <c r="A3" s="51" t="s">
        <v>206</v>
      </c>
      <c r="B3" s="52">
        <v>1</v>
      </c>
      <c r="C3" s="51" t="s">
        <v>207</v>
      </c>
      <c r="D3" s="53">
        <v>45544</v>
      </c>
      <c r="E3" s="58">
        <v>80</v>
      </c>
    </row>
    <row r="4" spans="1:5" ht="30">
      <c r="A4" s="48" t="s">
        <v>208</v>
      </c>
      <c r="B4" s="49">
        <v>1</v>
      </c>
      <c r="C4" s="48" t="s">
        <v>207</v>
      </c>
      <c r="D4" s="50">
        <v>45544</v>
      </c>
      <c r="E4" s="58">
        <v>80</v>
      </c>
    </row>
    <row r="5" spans="1:5" ht="30">
      <c r="A5" s="51" t="s">
        <v>209</v>
      </c>
      <c r="B5" s="52">
        <v>2</v>
      </c>
      <c r="C5" s="51" t="s">
        <v>210</v>
      </c>
      <c r="D5" s="53">
        <v>45544</v>
      </c>
      <c r="E5" s="58">
        <v>120</v>
      </c>
    </row>
    <row r="6" spans="1:5">
      <c r="A6" s="48" t="s">
        <v>211</v>
      </c>
      <c r="B6" s="49">
        <v>1</v>
      </c>
      <c r="C6" s="48" t="s">
        <v>212</v>
      </c>
      <c r="D6" s="50">
        <v>45544</v>
      </c>
      <c r="E6" s="58">
        <v>60</v>
      </c>
    </row>
    <row r="7" spans="1:5" ht="30">
      <c r="A7" s="51" t="s">
        <v>213</v>
      </c>
      <c r="B7" s="52">
        <v>1</v>
      </c>
      <c r="C7" s="51" t="s">
        <v>214</v>
      </c>
      <c r="D7" s="53">
        <v>45544</v>
      </c>
      <c r="E7" s="58">
        <v>124</v>
      </c>
    </row>
    <row r="8" spans="1:5" ht="30">
      <c r="A8" s="54" t="s">
        <v>213</v>
      </c>
      <c r="B8" s="55">
        <v>1</v>
      </c>
      <c r="C8" s="54" t="s">
        <v>215</v>
      </c>
      <c r="D8" s="56">
        <v>45544</v>
      </c>
      <c r="E8" s="58">
        <v>130</v>
      </c>
    </row>
    <row r="9" spans="1:5" ht="15.75">
      <c r="A9" s="57"/>
      <c r="B9" s="57"/>
      <c r="C9" s="57"/>
      <c r="D9" s="57"/>
      <c r="E9" s="58"/>
    </row>
    <row r="10" spans="1:5" ht="15.75">
      <c r="A10" s="57"/>
      <c r="B10" s="57"/>
      <c r="C10" s="57"/>
      <c r="D10" s="57"/>
      <c r="E10" s="58"/>
    </row>
    <row r="11" spans="1:5" ht="15.75">
      <c r="A11" s="57"/>
      <c r="B11" s="57"/>
      <c r="C11" s="57"/>
      <c r="D11" s="57" t="s">
        <v>221</v>
      </c>
      <c r="E11" s="58">
        <f>SUM(Tabela5[Preço])</f>
        <v>714</v>
      </c>
    </row>
    <row r="14" spans="1:5" ht="15.75">
      <c r="A14" s="59" t="s">
        <v>222</v>
      </c>
      <c r="B14" s="59"/>
      <c r="C14" s="59"/>
    </row>
  </sheetData>
  <mergeCells count="1">
    <mergeCell ref="A14:C14"/>
  </mergeCells>
  <conditionalFormatting sqref="A2:D8">
    <cfRule type="expression" dxfId="28" priority="1">
      <formula>IF($H2="Entregue",1,0)=1</formula>
    </cfRule>
  </conditionalFormatting>
  <pageMargins left="0.7" right="0.7" top="0.75" bottom="0.75" header="0.3" footer="0.3"/>
  <pageSetup paperSize="9"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BA35-D5F9-42DE-9377-05D9B8F72906}">
  <sheetPr>
    <pageSetUpPr fitToPage="1"/>
  </sheetPr>
  <dimension ref="A1:E123"/>
  <sheetViews>
    <sheetView topLeftCell="A106" workbookViewId="0">
      <selection activeCell="E123" sqref="E123"/>
    </sheetView>
  </sheetViews>
  <sheetFormatPr defaultRowHeight="15.75"/>
  <cols>
    <col min="1" max="1" width="26" style="5" customWidth="1"/>
    <col min="2" max="2" width="9" style="2" bestFit="1" customWidth="1"/>
    <col min="3" max="3" width="31.140625" style="7" customWidth="1"/>
    <col min="4" max="4" width="12.28515625" style="43" customWidth="1"/>
    <col min="5" max="5" width="13.140625" style="33" customWidth="1"/>
  </cols>
  <sheetData>
    <row r="1" spans="1:5">
      <c r="A1" s="44" t="s">
        <v>0</v>
      </c>
      <c r="B1" s="44" t="s">
        <v>3</v>
      </c>
      <c r="C1" s="45" t="s">
        <v>4</v>
      </c>
      <c r="D1" s="46" t="s">
        <v>6</v>
      </c>
      <c r="E1" s="33" t="s">
        <v>220</v>
      </c>
    </row>
    <row r="2" spans="1:5" ht="15" hidden="1">
      <c r="A2" s="10" t="s">
        <v>8</v>
      </c>
      <c r="B2" s="8">
        <v>1</v>
      </c>
      <c r="C2" s="10" t="s">
        <v>10</v>
      </c>
      <c r="D2" s="9">
        <v>45448</v>
      </c>
      <c r="E2"/>
    </row>
    <row r="3" spans="1:5" ht="15" hidden="1">
      <c r="A3" s="10" t="s">
        <v>11</v>
      </c>
      <c r="B3" s="8">
        <v>1</v>
      </c>
      <c r="C3" s="10" t="s">
        <v>13</v>
      </c>
      <c r="D3" s="9">
        <v>45484</v>
      </c>
      <c r="E3"/>
    </row>
    <row r="4" spans="1:5" ht="30.75" hidden="1">
      <c r="A4" s="10" t="s">
        <v>14</v>
      </c>
      <c r="B4" s="8">
        <v>1</v>
      </c>
      <c r="C4" s="10" t="s">
        <v>15</v>
      </c>
      <c r="D4" s="9">
        <v>45400</v>
      </c>
      <c r="E4"/>
    </row>
    <row r="5" spans="1:5" ht="15" hidden="1">
      <c r="A5" s="10" t="s">
        <v>18</v>
      </c>
      <c r="B5" s="8">
        <v>1</v>
      </c>
      <c r="C5" s="10" t="s">
        <v>19</v>
      </c>
      <c r="D5" s="9">
        <v>45476</v>
      </c>
      <c r="E5"/>
    </row>
    <row r="6" spans="1:5" ht="15" hidden="1">
      <c r="A6" s="10" t="s">
        <v>18</v>
      </c>
      <c r="B6" s="8">
        <v>1</v>
      </c>
      <c r="C6" s="10" t="s">
        <v>21</v>
      </c>
      <c r="D6" s="9">
        <v>45496</v>
      </c>
      <c r="E6"/>
    </row>
    <row r="7" spans="1:5" ht="15" hidden="1">
      <c r="A7" s="10" t="s">
        <v>22</v>
      </c>
      <c r="B7" s="8">
        <v>1</v>
      </c>
      <c r="C7" s="10" t="s">
        <v>23</v>
      </c>
      <c r="D7" s="9">
        <v>45469</v>
      </c>
      <c r="E7"/>
    </row>
    <row r="8" spans="1:5" ht="15" hidden="1">
      <c r="A8" s="10" t="s">
        <v>24</v>
      </c>
      <c r="B8" s="8">
        <v>1</v>
      </c>
      <c r="C8" s="10" t="s">
        <v>21</v>
      </c>
      <c r="D8" s="9">
        <v>45496</v>
      </c>
      <c r="E8"/>
    </row>
    <row r="9" spans="1:5" ht="15" hidden="1">
      <c r="A9" s="10" t="s">
        <v>25</v>
      </c>
      <c r="B9" s="8">
        <v>1</v>
      </c>
      <c r="C9" s="10" t="s">
        <v>23</v>
      </c>
      <c r="D9" s="9">
        <v>45469</v>
      </c>
      <c r="E9"/>
    </row>
    <row r="10" spans="1:5" ht="15" hidden="1">
      <c r="A10" s="10" t="s">
        <v>25</v>
      </c>
      <c r="B10" s="8">
        <v>1</v>
      </c>
      <c r="C10" s="10" t="s">
        <v>26</v>
      </c>
      <c r="D10" s="9">
        <v>45453</v>
      </c>
      <c r="E10"/>
    </row>
    <row r="11" spans="1:5" ht="15" hidden="1">
      <c r="A11" s="10" t="s">
        <v>27</v>
      </c>
      <c r="B11" s="8">
        <v>1</v>
      </c>
      <c r="C11" s="10" t="s">
        <v>28</v>
      </c>
      <c r="D11" s="9">
        <v>45401</v>
      </c>
      <c r="E11"/>
    </row>
    <row r="12" spans="1:5" ht="15" hidden="1">
      <c r="A12" s="10" t="s">
        <v>30</v>
      </c>
      <c r="B12" s="8">
        <v>1</v>
      </c>
      <c r="C12" s="10" t="s">
        <v>31</v>
      </c>
      <c r="D12" s="9">
        <v>45416</v>
      </c>
      <c r="E12"/>
    </row>
    <row r="13" spans="1:5" ht="15" hidden="1">
      <c r="A13" s="10" t="s">
        <v>32</v>
      </c>
      <c r="B13" s="8">
        <v>1</v>
      </c>
      <c r="C13" s="10" t="s">
        <v>23</v>
      </c>
      <c r="D13" s="9">
        <v>45454</v>
      </c>
      <c r="E13"/>
    </row>
    <row r="14" spans="1:5" ht="15" hidden="1">
      <c r="A14" s="10" t="s">
        <v>33</v>
      </c>
      <c r="B14" s="8">
        <v>1</v>
      </c>
      <c r="C14" s="10" t="s">
        <v>34</v>
      </c>
      <c r="D14" s="9">
        <v>45483</v>
      </c>
      <c r="E14"/>
    </row>
    <row r="15" spans="1:5" ht="15" hidden="1">
      <c r="A15" s="10" t="s">
        <v>35</v>
      </c>
      <c r="B15" s="8">
        <v>1</v>
      </c>
      <c r="C15" s="10" t="s">
        <v>36</v>
      </c>
      <c r="D15" s="9">
        <v>45448</v>
      </c>
      <c r="E15"/>
    </row>
    <row r="16" spans="1:5" ht="15" hidden="1">
      <c r="A16" s="10" t="s">
        <v>37</v>
      </c>
      <c r="B16" s="8">
        <v>1</v>
      </c>
      <c r="C16" s="10" t="s">
        <v>38</v>
      </c>
      <c r="D16" s="9">
        <v>45440</v>
      </c>
      <c r="E16"/>
    </row>
    <row r="17" spans="1:5" ht="15" hidden="1">
      <c r="A17" s="10" t="s">
        <v>37</v>
      </c>
      <c r="B17" s="8">
        <v>1</v>
      </c>
      <c r="C17" s="10" t="s">
        <v>39</v>
      </c>
      <c r="D17" s="9">
        <v>45469</v>
      </c>
      <c r="E17"/>
    </row>
    <row r="18" spans="1:5" ht="15" hidden="1">
      <c r="A18" s="10" t="s">
        <v>40</v>
      </c>
      <c r="B18" s="8">
        <v>1</v>
      </c>
      <c r="C18" s="10" t="s">
        <v>41</v>
      </c>
      <c r="D18" s="9">
        <v>45499</v>
      </c>
      <c r="E18"/>
    </row>
    <row r="19" spans="1:5" ht="15" hidden="1">
      <c r="A19" s="10" t="s">
        <v>42</v>
      </c>
      <c r="B19" s="8">
        <v>1</v>
      </c>
      <c r="C19" s="10" t="s">
        <v>43</v>
      </c>
      <c r="D19" s="9">
        <v>45499</v>
      </c>
      <c r="E19"/>
    </row>
    <row r="20" spans="1:5" ht="15" hidden="1">
      <c r="A20" s="10" t="s">
        <v>45</v>
      </c>
      <c r="B20" s="8">
        <v>3</v>
      </c>
      <c r="C20" s="10" t="s">
        <v>46</v>
      </c>
      <c r="D20" s="9">
        <v>45447</v>
      </c>
      <c r="E20"/>
    </row>
    <row r="21" spans="1:5" ht="30.75" hidden="1">
      <c r="A21" s="10" t="s">
        <v>47</v>
      </c>
      <c r="B21" s="8">
        <v>1</v>
      </c>
      <c r="C21" s="10" t="s">
        <v>48</v>
      </c>
      <c r="D21" s="9">
        <v>45457</v>
      </c>
      <c r="E21"/>
    </row>
    <row r="22" spans="1:5" ht="30.75" hidden="1">
      <c r="A22" s="10" t="s">
        <v>50</v>
      </c>
      <c r="B22" s="8">
        <v>1</v>
      </c>
      <c r="C22" s="10" t="s">
        <v>51</v>
      </c>
      <c r="D22" s="9">
        <v>45386</v>
      </c>
      <c r="E22"/>
    </row>
    <row r="23" spans="1:5" ht="30.75" hidden="1">
      <c r="A23" s="10" t="s">
        <v>52</v>
      </c>
      <c r="B23" s="8">
        <v>1</v>
      </c>
      <c r="C23" s="10" t="s">
        <v>39</v>
      </c>
      <c r="D23" s="9">
        <v>45471</v>
      </c>
      <c r="E23"/>
    </row>
    <row r="24" spans="1:5" ht="30.75" hidden="1">
      <c r="A24" s="10" t="s">
        <v>52</v>
      </c>
      <c r="B24" s="8">
        <v>1</v>
      </c>
      <c r="C24" s="10" t="s">
        <v>53</v>
      </c>
      <c r="D24" s="9">
        <v>45457</v>
      </c>
      <c r="E24"/>
    </row>
    <row r="25" spans="1:5" ht="30.75" hidden="1">
      <c r="A25" s="10" t="s">
        <v>54</v>
      </c>
      <c r="B25" s="8">
        <v>1</v>
      </c>
      <c r="C25" s="10" t="s">
        <v>55</v>
      </c>
      <c r="D25" s="9">
        <v>45412</v>
      </c>
      <c r="E25"/>
    </row>
    <row r="26" spans="1:5" ht="15" hidden="1">
      <c r="A26" s="10" t="s">
        <v>56</v>
      </c>
      <c r="B26" s="8">
        <v>1</v>
      </c>
      <c r="C26" s="10" t="s">
        <v>57</v>
      </c>
      <c r="D26" s="9">
        <v>45408</v>
      </c>
      <c r="E26"/>
    </row>
    <row r="27" spans="1:5" ht="30.75" hidden="1">
      <c r="A27" s="10" t="s">
        <v>58</v>
      </c>
      <c r="B27" s="8">
        <v>1</v>
      </c>
      <c r="C27" s="10" t="s">
        <v>59</v>
      </c>
      <c r="D27" s="9">
        <v>45421</v>
      </c>
      <c r="E27"/>
    </row>
    <row r="28" spans="1:5" ht="30.75" hidden="1">
      <c r="A28" s="10" t="s">
        <v>60</v>
      </c>
      <c r="B28" s="8">
        <v>1</v>
      </c>
      <c r="C28" s="10" t="s">
        <v>61</v>
      </c>
      <c r="D28" s="9">
        <v>45457</v>
      </c>
      <c r="E28"/>
    </row>
    <row r="29" spans="1:5" ht="15" hidden="1">
      <c r="A29" s="10" t="s">
        <v>63</v>
      </c>
      <c r="B29" s="8">
        <v>2</v>
      </c>
      <c r="C29" s="10" t="s">
        <v>64</v>
      </c>
      <c r="D29" s="9">
        <v>45476</v>
      </c>
      <c r="E29"/>
    </row>
    <row r="30" spans="1:5" ht="15" hidden="1">
      <c r="A30" s="10" t="s">
        <v>66</v>
      </c>
      <c r="B30" s="8">
        <v>1</v>
      </c>
      <c r="C30" s="10" t="s">
        <v>46</v>
      </c>
      <c r="D30" s="9">
        <v>45447</v>
      </c>
      <c r="E30"/>
    </row>
    <row r="31" spans="1:5" ht="15" hidden="1">
      <c r="A31" s="10" t="s">
        <v>67</v>
      </c>
      <c r="B31" s="8">
        <v>1</v>
      </c>
      <c r="C31" s="10" t="s">
        <v>68</v>
      </c>
      <c r="D31" s="9">
        <v>45490</v>
      </c>
      <c r="E31"/>
    </row>
    <row r="32" spans="1:5" ht="15" hidden="1">
      <c r="A32" s="10" t="s">
        <v>69</v>
      </c>
      <c r="B32" s="8">
        <v>1</v>
      </c>
      <c r="C32" s="10" t="s">
        <v>70</v>
      </c>
      <c r="D32" s="9">
        <v>45415</v>
      </c>
      <c r="E32"/>
    </row>
    <row r="33" spans="1:5" ht="30.75" hidden="1">
      <c r="A33" s="10" t="s">
        <v>71</v>
      </c>
      <c r="B33" s="8">
        <v>1</v>
      </c>
      <c r="C33" s="10" t="s">
        <v>72</v>
      </c>
      <c r="D33" s="9">
        <v>45386</v>
      </c>
      <c r="E33"/>
    </row>
    <row r="34" spans="1:5" ht="30.75" hidden="1">
      <c r="A34" s="10" t="s">
        <v>71</v>
      </c>
      <c r="B34" s="8">
        <v>1</v>
      </c>
      <c r="C34" s="10" t="s">
        <v>73</v>
      </c>
      <c r="D34" s="9">
        <v>45400</v>
      </c>
      <c r="E34"/>
    </row>
    <row r="35" spans="1:5" ht="15" hidden="1">
      <c r="A35" s="10" t="s">
        <v>75</v>
      </c>
      <c r="B35" s="8">
        <v>1</v>
      </c>
      <c r="C35" s="10" t="s">
        <v>76</v>
      </c>
      <c r="D35" s="9">
        <v>45422</v>
      </c>
      <c r="E35"/>
    </row>
    <row r="36" spans="1:5" ht="30.75" hidden="1">
      <c r="A36" s="10" t="s">
        <v>77</v>
      </c>
      <c r="B36" s="8">
        <v>1</v>
      </c>
      <c r="C36" s="10" t="s">
        <v>55</v>
      </c>
      <c r="D36" s="9">
        <v>45414</v>
      </c>
      <c r="E36"/>
    </row>
    <row r="37" spans="1:5" ht="15" hidden="1">
      <c r="A37" s="10" t="s">
        <v>78</v>
      </c>
      <c r="B37" s="8">
        <v>1</v>
      </c>
      <c r="C37" s="10" t="s">
        <v>79</v>
      </c>
      <c r="D37" s="9">
        <v>45404</v>
      </c>
      <c r="E37"/>
    </row>
    <row r="38" spans="1:5" ht="30.75" hidden="1">
      <c r="A38" s="10" t="s">
        <v>80</v>
      </c>
      <c r="B38" s="8">
        <v>1</v>
      </c>
      <c r="C38" s="10" t="s">
        <v>81</v>
      </c>
      <c r="D38" s="9">
        <v>45437</v>
      </c>
      <c r="E38"/>
    </row>
    <row r="39" spans="1:5" ht="15" hidden="1">
      <c r="A39" s="10" t="s">
        <v>82</v>
      </c>
      <c r="B39" s="8">
        <v>2</v>
      </c>
      <c r="C39" s="10" t="s">
        <v>83</v>
      </c>
      <c r="D39" s="9">
        <v>45453</v>
      </c>
      <c r="E39"/>
    </row>
    <row r="40" spans="1:5" ht="15" hidden="1">
      <c r="A40" s="10" t="s">
        <v>84</v>
      </c>
      <c r="B40" s="8">
        <v>1</v>
      </c>
      <c r="C40" s="10" t="s">
        <v>23</v>
      </c>
      <c r="D40" s="9">
        <v>45469</v>
      </c>
      <c r="E40"/>
    </row>
    <row r="41" spans="1:5" ht="15" hidden="1">
      <c r="A41" s="10" t="s">
        <v>84</v>
      </c>
      <c r="B41" s="8">
        <v>1</v>
      </c>
      <c r="C41" s="10" t="s">
        <v>21</v>
      </c>
      <c r="D41" s="9">
        <v>45453</v>
      </c>
      <c r="E41"/>
    </row>
    <row r="42" spans="1:5" ht="15" hidden="1">
      <c r="A42" s="10" t="s">
        <v>84</v>
      </c>
      <c r="B42" s="8">
        <v>1</v>
      </c>
      <c r="C42" s="10" t="s">
        <v>85</v>
      </c>
      <c r="D42" s="9">
        <v>45476</v>
      </c>
      <c r="E42"/>
    </row>
    <row r="43" spans="1:5" ht="15" hidden="1">
      <c r="A43" s="10" t="s">
        <v>84</v>
      </c>
      <c r="B43" s="8">
        <v>1</v>
      </c>
      <c r="C43" s="10" t="s">
        <v>86</v>
      </c>
      <c r="D43" s="9">
        <v>45483</v>
      </c>
      <c r="E43"/>
    </row>
    <row r="44" spans="1:5" ht="15" hidden="1">
      <c r="A44" s="10" t="s">
        <v>87</v>
      </c>
      <c r="B44" s="8">
        <v>1</v>
      </c>
      <c r="C44" s="10" t="s">
        <v>88</v>
      </c>
      <c r="D44" s="9">
        <v>45401</v>
      </c>
      <c r="E44"/>
    </row>
    <row r="45" spans="1:5" ht="15" hidden="1">
      <c r="A45" s="10" t="s">
        <v>87</v>
      </c>
      <c r="B45" s="8">
        <v>2</v>
      </c>
      <c r="C45" s="10" t="s">
        <v>89</v>
      </c>
      <c r="D45" s="9">
        <v>45427</v>
      </c>
      <c r="E45"/>
    </row>
    <row r="46" spans="1:5" ht="15" hidden="1">
      <c r="A46" s="10" t="s">
        <v>87</v>
      </c>
      <c r="B46" s="8">
        <v>1</v>
      </c>
      <c r="C46" s="10" t="s">
        <v>90</v>
      </c>
      <c r="D46" s="9">
        <v>45470</v>
      </c>
      <c r="E46"/>
    </row>
    <row r="47" spans="1:5" ht="30.75" hidden="1">
      <c r="A47" s="10" t="s">
        <v>91</v>
      </c>
      <c r="B47" s="8">
        <v>1</v>
      </c>
      <c r="C47" s="10" t="s">
        <v>92</v>
      </c>
      <c r="D47" s="9">
        <v>45496</v>
      </c>
      <c r="E47"/>
    </row>
    <row r="48" spans="1:5" ht="30.75" hidden="1">
      <c r="A48" s="10" t="s">
        <v>93</v>
      </c>
      <c r="B48" s="8">
        <v>2</v>
      </c>
      <c r="C48" s="10" t="s">
        <v>94</v>
      </c>
      <c r="D48" s="9">
        <v>45469</v>
      </c>
      <c r="E48"/>
    </row>
    <row r="49" spans="1:5" ht="15" hidden="1">
      <c r="A49" s="10" t="s">
        <v>95</v>
      </c>
      <c r="B49" s="8">
        <v>1</v>
      </c>
      <c r="C49" s="10" t="s">
        <v>31</v>
      </c>
      <c r="D49" s="9">
        <v>45411</v>
      </c>
      <c r="E49"/>
    </row>
    <row r="50" spans="1:5" ht="30.75" hidden="1">
      <c r="A50" s="10" t="s">
        <v>96</v>
      </c>
      <c r="B50" s="8">
        <v>1</v>
      </c>
      <c r="C50" s="10" t="s">
        <v>97</v>
      </c>
      <c r="D50" s="9">
        <v>45386</v>
      </c>
      <c r="E50"/>
    </row>
    <row r="51" spans="1:5" ht="30.75" hidden="1">
      <c r="A51" s="10" t="s">
        <v>96</v>
      </c>
      <c r="B51" s="8">
        <v>1</v>
      </c>
      <c r="C51" s="10" t="s">
        <v>51</v>
      </c>
      <c r="D51" s="9">
        <v>45394</v>
      </c>
      <c r="E51"/>
    </row>
    <row r="52" spans="1:5" ht="30.75" hidden="1">
      <c r="A52" s="10" t="s">
        <v>96</v>
      </c>
      <c r="B52" s="8">
        <v>1</v>
      </c>
      <c r="C52" s="10" t="s">
        <v>99</v>
      </c>
      <c r="D52" s="9">
        <v>45404</v>
      </c>
      <c r="E52"/>
    </row>
    <row r="53" spans="1:5" ht="15" hidden="1">
      <c r="A53" s="10" t="s">
        <v>100</v>
      </c>
      <c r="B53" s="8">
        <v>1</v>
      </c>
      <c r="C53" s="10" t="s">
        <v>28</v>
      </c>
      <c r="D53" s="9">
        <v>45394</v>
      </c>
      <c r="E53"/>
    </row>
    <row r="54" spans="1:5" ht="30.75" hidden="1">
      <c r="A54" s="10" t="s">
        <v>101</v>
      </c>
      <c r="B54" s="8">
        <v>1</v>
      </c>
      <c r="C54" s="10" t="s">
        <v>102</v>
      </c>
      <c r="D54" s="9">
        <v>45476</v>
      </c>
      <c r="E54"/>
    </row>
    <row r="55" spans="1:5" ht="45.75" hidden="1">
      <c r="A55" s="10" t="s">
        <v>104</v>
      </c>
      <c r="B55" s="8">
        <v>1</v>
      </c>
      <c r="C55" s="10" t="s">
        <v>105</v>
      </c>
      <c r="D55" s="9">
        <v>45504</v>
      </c>
      <c r="E55"/>
    </row>
    <row r="56" spans="1:5" ht="30.75" hidden="1">
      <c r="A56" s="10" t="s">
        <v>107</v>
      </c>
      <c r="B56" s="8">
        <v>1</v>
      </c>
      <c r="C56" s="10" t="s">
        <v>13</v>
      </c>
      <c r="D56" s="9">
        <v>45469</v>
      </c>
      <c r="E56"/>
    </row>
    <row r="57" spans="1:5" ht="30.75" hidden="1">
      <c r="A57" s="10" t="s">
        <v>107</v>
      </c>
      <c r="B57" s="8">
        <v>1</v>
      </c>
      <c r="C57" s="10" t="s">
        <v>26</v>
      </c>
      <c r="D57" s="9">
        <v>45453</v>
      </c>
      <c r="E57"/>
    </row>
    <row r="58" spans="1:5" ht="30.75" hidden="1">
      <c r="A58" s="10" t="s">
        <v>108</v>
      </c>
      <c r="B58" s="8">
        <v>2</v>
      </c>
      <c r="C58" s="10" t="s">
        <v>109</v>
      </c>
      <c r="D58" s="9">
        <v>45386</v>
      </c>
      <c r="E58"/>
    </row>
    <row r="59" spans="1:5" ht="30.75" hidden="1">
      <c r="A59" s="10" t="s">
        <v>108</v>
      </c>
      <c r="B59" s="8">
        <v>2</v>
      </c>
      <c r="C59" s="10" t="s">
        <v>111</v>
      </c>
      <c r="D59" s="9">
        <v>45391</v>
      </c>
      <c r="E59"/>
    </row>
    <row r="60" spans="1:5" ht="30.75" hidden="1">
      <c r="A60" s="10" t="s">
        <v>113</v>
      </c>
      <c r="B60" s="8">
        <v>1</v>
      </c>
      <c r="C60" s="10" t="s">
        <v>61</v>
      </c>
      <c r="D60" s="9">
        <v>45497</v>
      </c>
      <c r="E60"/>
    </row>
    <row r="61" spans="1:5" ht="15" hidden="1">
      <c r="A61" s="10" t="s">
        <v>114</v>
      </c>
      <c r="B61" s="8">
        <v>2</v>
      </c>
      <c r="C61" s="10" t="s">
        <v>115</v>
      </c>
      <c r="D61" s="9">
        <v>45404</v>
      </c>
      <c r="E61"/>
    </row>
    <row r="62" spans="1:5" ht="15" hidden="1">
      <c r="A62" s="10" t="s">
        <v>114</v>
      </c>
      <c r="B62" s="8">
        <v>2</v>
      </c>
      <c r="C62" s="10" t="s">
        <v>116</v>
      </c>
      <c r="D62" s="9">
        <v>45416</v>
      </c>
      <c r="E62"/>
    </row>
    <row r="63" spans="1:5" ht="30.75" hidden="1">
      <c r="A63" s="10" t="s">
        <v>117</v>
      </c>
      <c r="B63" s="8">
        <v>2</v>
      </c>
      <c r="C63" s="10" t="s">
        <v>118</v>
      </c>
      <c r="D63" s="9">
        <v>45386</v>
      </c>
      <c r="E63"/>
    </row>
    <row r="64" spans="1:5" ht="30.75" hidden="1">
      <c r="A64" s="10" t="s">
        <v>120</v>
      </c>
      <c r="B64" s="8">
        <v>1</v>
      </c>
      <c r="C64" s="10" t="s">
        <v>121</v>
      </c>
      <c r="D64" s="9">
        <v>45495</v>
      </c>
      <c r="E64"/>
    </row>
    <row r="65" spans="1:5" ht="30.75" hidden="1">
      <c r="A65" s="10" t="s">
        <v>122</v>
      </c>
      <c r="B65" s="8">
        <v>2</v>
      </c>
      <c r="C65" s="10" t="s">
        <v>123</v>
      </c>
      <c r="D65" s="9">
        <v>45420</v>
      </c>
      <c r="E65"/>
    </row>
    <row r="66" spans="1:5" ht="30.75" hidden="1">
      <c r="A66" s="10" t="s">
        <v>122</v>
      </c>
      <c r="B66" s="8">
        <v>2</v>
      </c>
      <c r="C66" s="10" t="s">
        <v>21</v>
      </c>
      <c r="D66" s="9">
        <v>45456</v>
      </c>
      <c r="E66"/>
    </row>
    <row r="67" spans="1:5" ht="30.75" hidden="1">
      <c r="A67" s="10" t="s">
        <v>124</v>
      </c>
      <c r="B67" s="8">
        <v>1</v>
      </c>
      <c r="C67" s="10" t="s">
        <v>48</v>
      </c>
      <c r="D67" s="9">
        <v>45471</v>
      </c>
      <c r="E67"/>
    </row>
    <row r="68" spans="1:5" ht="30.75" hidden="1">
      <c r="A68" s="10" t="s">
        <v>125</v>
      </c>
      <c r="B68" s="8">
        <v>1</v>
      </c>
      <c r="C68" s="10" t="s">
        <v>126</v>
      </c>
      <c r="D68" s="9">
        <v>45400</v>
      </c>
      <c r="E68"/>
    </row>
    <row r="69" spans="1:5" ht="30.75" hidden="1">
      <c r="A69" s="10" t="s">
        <v>125</v>
      </c>
      <c r="B69" s="8">
        <v>1</v>
      </c>
      <c r="C69" s="10" t="s">
        <v>115</v>
      </c>
      <c r="D69" s="9">
        <v>45407</v>
      </c>
      <c r="E69"/>
    </row>
    <row r="70" spans="1:5" ht="30.75" hidden="1">
      <c r="A70" s="10" t="s">
        <v>125</v>
      </c>
      <c r="B70" s="8">
        <v>1</v>
      </c>
      <c r="C70" s="10" t="s">
        <v>128</v>
      </c>
      <c r="D70" s="9">
        <v>45442</v>
      </c>
      <c r="E70"/>
    </row>
    <row r="71" spans="1:5" ht="30.75" hidden="1">
      <c r="A71" s="10" t="s">
        <v>129</v>
      </c>
      <c r="B71" s="8">
        <v>1</v>
      </c>
      <c r="C71" s="10" t="s">
        <v>76</v>
      </c>
      <c r="D71" s="9">
        <v>45416</v>
      </c>
      <c r="E71"/>
    </row>
    <row r="72" spans="1:5" ht="30.75" hidden="1">
      <c r="A72" s="10" t="s">
        <v>129</v>
      </c>
      <c r="B72" s="8">
        <v>1</v>
      </c>
      <c r="C72" s="10" t="s">
        <v>130</v>
      </c>
      <c r="D72" s="9">
        <v>45434</v>
      </c>
      <c r="E72"/>
    </row>
    <row r="73" spans="1:5" ht="30.75" hidden="1">
      <c r="A73" s="10" t="s">
        <v>129</v>
      </c>
      <c r="B73" s="8">
        <v>1</v>
      </c>
      <c r="C73" s="10" t="s">
        <v>131</v>
      </c>
      <c r="D73" s="9">
        <v>45457</v>
      </c>
      <c r="E73"/>
    </row>
    <row r="74" spans="1:5" ht="30.75" hidden="1">
      <c r="A74" s="10" t="s">
        <v>129</v>
      </c>
      <c r="B74" s="8">
        <v>1</v>
      </c>
      <c r="C74" s="10" t="s">
        <v>21</v>
      </c>
      <c r="D74" s="9">
        <v>45485</v>
      </c>
      <c r="E74"/>
    </row>
    <row r="75" spans="1:5" ht="15" hidden="1">
      <c r="A75" s="10" t="s">
        <v>132</v>
      </c>
      <c r="B75" s="8">
        <v>1</v>
      </c>
      <c r="C75" s="10" t="s">
        <v>133</v>
      </c>
      <c r="D75" s="9">
        <v>45407</v>
      </c>
      <c r="E75"/>
    </row>
    <row r="76" spans="1:5" ht="30.75" hidden="1">
      <c r="A76" s="10" t="s">
        <v>135</v>
      </c>
      <c r="B76" s="8">
        <v>1</v>
      </c>
      <c r="C76" s="10" t="s">
        <v>136</v>
      </c>
      <c r="D76" s="9">
        <v>45400</v>
      </c>
      <c r="E76"/>
    </row>
    <row r="77" spans="1:5" ht="30.75" hidden="1">
      <c r="A77" s="10" t="s">
        <v>135</v>
      </c>
      <c r="B77" s="8">
        <v>1</v>
      </c>
      <c r="C77" s="10" t="s">
        <v>137</v>
      </c>
      <c r="D77" s="9">
        <v>45414</v>
      </c>
      <c r="E77"/>
    </row>
    <row r="78" spans="1:5" ht="30.75" hidden="1">
      <c r="A78" s="10" t="s">
        <v>135</v>
      </c>
      <c r="B78" s="8">
        <v>1</v>
      </c>
      <c r="C78" s="10" t="s">
        <v>138</v>
      </c>
      <c r="D78" s="9">
        <v>45429</v>
      </c>
      <c r="E78"/>
    </row>
    <row r="79" spans="1:5" ht="30.75" hidden="1">
      <c r="A79" s="10" t="s">
        <v>139</v>
      </c>
      <c r="B79" s="8">
        <v>1</v>
      </c>
      <c r="C79" s="10" t="s">
        <v>140</v>
      </c>
      <c r="D79" s="9">
        <v>45407</v>
      </c>
      <c r="E79"/>
    </row>
    <row r="80" spans="1:5" ht="30.75" hidden="1">
      <c r="A80" s="10" t="s">
        <v>139</v>
      </c>
      <c r="B80" s="8">
        <v>1</v>
      </c>
      <c r="C80" s="10" t="s">
        <v>141</v>
      </c>
      <c r="D80" s="9">
        <v>45407</v>
      </c>
      <c r="E80"/>
    </row>
    <row r="81" spans="1:5" ht="30.75" hidden="1">
      <c r="A81" s="8" t="s">
        <v>142</v>
      </c>
      <c r="B81" s="8">
        <v>3</v>
      </c>
      <c r="C81" s="10" t="s">
        <v>143</v>
      </c>
      <c r="D81" s="9">
        <v>45421</v>
      </c>
      <c r="E81"/>
    </row>
    <row r="82" spans="1:5" ht="15" hidden="1">
      <c r="A82" s="8" t="s">
        <v>142</v>
      </c>
      <c r="B82" s="8">
        <v>1</v>
      </c>
      <c r="C82" s="10" t="s">
        <v>144</v>
      </c>
      <c r="D82" s="9">
        <v>45429</v>
      </c>
      <c r="E82"/>
    </row>
    <row r="83" spans="1:5" ht="15" hidden="1">
      <c r="A83" s="10" t="s">
        <v>145</v>
      </c>
      <c r="B83" s="8">
        <v>1</v>
      </c>
      <c r="C83" s="10" t="s">
        <v>146</v>
      </c>
      <c r="D83" s="9">
        <v>45404</v>
      </c>
      <c r="E83"/>
    </row>
    <row r="84" spans="1:5" ht="30.75" hidden="1">
      <c r="A84" s="10" t="s">
        <v>147</v>
      </c>
      <c r="B84" s="8">
        <v>1</v>
      </c>
      <c r="C84" s="10" t="s">
        <v>111</v>
      </c>
      <c r="D84" s="9">
        <v>45386</v>
      </c>
      <c r="E84"/>
    </row>
    <row r="85" spans="1:5" ht="15" hidden="1">
      <c r="A85" s="10" t="s">
        <v>147</v>
      </c>
      <c r="B85" s="8">
        <v>1</v>
      </c>
      <c r="C85" s="10" t="s">
        <v>149</v>
      </c>
      <c r="D85" s="9">
        <v>45391</v>
      </c>
      <c r="E85"/>
    </row>
    <row r="86" spans="1:5" ht="30.75" hidden="1">
      <c r="A86" s="10" t="s">
        <v>150</v>
      </c>
      <c r="B86" s="8">
        <v>2</v>
      </c>
      <c r="C86" s="10" t="s">
        <v>151</v>
      </c>
      <c r="D86" s="9">
        <v>45453</v>
      </c>
      <c r="E86"/>
    </row>
    <row r="87" spans="1:5" ht="15" hidden="1">
      <c r="A87" s="10" t="s">
        <v>153</v>
      </c>
      <c r="B87" s="8">
        <v>1</v>
      </c>
      <c r="C87" s="10" t="s">
        <v>154</v>
      </c>
      <c r="D87" s="9">
        <v>45447</v>
      </c>
      <c r="E87"/>
    </row>
    <row r="88" spans="1:5" ht="45.75" hidden="1">
      <c r="A88" s="10" t="s">
        <v>155</v>
      </c>
      <c r="B88" s="8">
        <v>1</v>
      </c>
      <c r="C88" s="10" t="s">
        <v>156</v>
      </c>
      <c r="D88" s="9">
        <v>45458</v>
      </c>
      <c r="E88"/>
    </row>
    <row r="89" spans="1:5" ht="30.75" hidden="1">
      <c r="A89" s="10" t="s">
        <v>158</v>
      </c>
      <c r="B89" s="8">
        <v>1</v>
      </c>
      <c r="C89" s="10" t="s">
        <v>159</v>
      </c>
      <c r="D89" s="9">
        <v>45456</v>
      </c>
      <c r="E89"/>
    </row>
    <row r="90" spans="1:5" ht="30.75" hidden="1">
      <c r="A90" s="10" t="s">
        <v>160</v>
      </c>
      <c r="B90" s="8">
        <v>1</v>
      </c>
      <c r="C90" s="10" t="s">
        <v>161</v>
      </c>
      <c r="D90" s="9">
        <v>45457</v>
      </c>
      <c r="E90"/>
    </row>
    <row r="91" spans="1:5" ht="30.75" hidden="1">
      <c r="A91" s="10" t="s">
        <v>162</v>
      </c>
      <c r="B91" s="8">
        <v>1</v>
      </c>
      <c r="C91" s="10" t="s">
        <v>111</v>
      </c>
      <c r="D91" s="9">
        <v>45386</v>
      </c>
      <c r="E91"/>
    </row>
    <row r="92" spans="1:5" ht="30.75" hidden="1">
      <c r="A92" s="10" t="s">
        <v>163</v>
      </c>
      <c r="B92" s="8">
        <v>2</v>
      </c>
      <c r="C92" s="10" t="s">
        <v>164</v>
      </c>
      <c r="D92" s="9">
        <v>45440</v>
      </c>
      <c r="E92"/>
    </row>
    <row r="93" spans="1:5" ht="15" hidden="1">
      <c r="A93" s="10" t="s">
        <v>165</v>
      </c>
      <c r="B93" s="8">
        <v>1</v>
      </c>
      <c r="C93" s="10" t="s">
        <v>26</v>
      </c>
      <c r="D93" s="9">
        <v>45496</v>
      </c>
      <c r="E93"/>
    </row>
    <row r="94" spans="1:5" ht="30.75" hidden="1">
      <c r="A94" s="10" t="s">
        <v>166</v>
      </c>
      <c r="B94" s="8">
        <v>1</v>
      </c>
      <c r="C94" s="10" t="s">
        <v>167</v>
      </c>
      <c r="D94" s="9">
        <v>45434</v>
      </c>
      <c r="E94"/>
    </row>
    <row r="95" spans="1:5" ht="15" hidden="1">
      <c r="A95" s="10" t="s">
        <v>166</v>
      </c>
      <c r="B95" s="8">
        <v>1</v>
      </c>
      <c r="C95" s="10" t="s">
        <v>59</v>
      </c>
      <c r="D95" s="9">
        <v>45447</v>
      </c>
      <c r="E95"/>
    </row>
    <row r="96" spans="1:5" ht="15" hidden="1">
      <c r="A96" s="10" t="s">
        <v>168</v>
      </c>
      <c r="B96" s="8">
        <v>1</v>
      </c>
      <c r="C96" s="10" t="s">
        <v>169</v>
      </c>
      <c r="D96" s="9">
        <v>45429</v>
      </c>
      <c r="E96"/>
    </row>
    <row r="97" spans="1:5" ht="30.75" hidden="1">
      <c r="A97" s="10" t="s">
        <v>170</v>
      </c>
      <c r="B97" s="8">
        <v>1</v>
      </c>
      <c r="C97" s="10" t="s">
        <v>159</v>
      </c>
      <c r="D97" s="9">
        <v>45456</v>
      </c>
      <c r="E97"/>
    </row>
    <row r="98" spans="1:5" ht="15" hidden="1">
      <c r="A98" s="10" t="s">
        <v>171</v>
      </c>
      <c r="B98" s="8">
        <v>1</v>
      </c>
      <c r="C98" s="10" t="s">
        <v>88</v>
      </c>
      <c r="D98" s="9">
        <v>45504</v>
      </c>
      <c r="E98"/>
    </row>
    <row r="99" spans="1:5" ht="45.75">
      <c r="A99" s="10" t="s">
        <v>172</v>
      </c>
      <c r="B99" s="8">
        <v>1</v>
      </c>
      <c r="C99" s="10" t="s">
        <v>223</v>
      </c>
      <c r="D99" s="9">
        <v>45506</v>
      </c>
      <c r="E99" s="33">
        <v>203</v>
      </c>
    </row>
    <row r="100" spans="1:5" ht="15">
      <c r="A100" s="10" t="s">
        <v>172</v>
      </c>
      <c r="B100" s="8">
        <v>1</v>
      </c>
      <c r="C100" s="10" t="s">
        <v>31</v>
      </c>
      <c r="D100" s="9">
        <v>45524</v>
      </c>
      <c r="E100" s="33">
        <v>250</v>
      </c>
    </row>
    <row r="101" spans="1:5" ht="15">
      <c r="A101" s="10" t="s">
        <v>224</v>
      </c>
      <c r="B101" s="8">
        <v>1</v>
      </c>
      <c r="C101" s="10" t="s">
        <v>144</v>
      </c>
      <c r="D101" s="9">
        <v>45517</v>
      </c>
      <c r="E101" s="33">
        <v>100</v>
      </c>
    </row>
    <row r="102" spans="1:5" ht="30.75">
      <c r="A102" s="10" t="s">
        <v>178</v>
      </c>
      <c r="B102" s="8">
        <v>2</v>
      </c>
      <c r="C102" s="10" t="s">
        <v>23</v>
      </c>
      <c r="D102" s="9">
        <v>45510</v>
      </c>
      <c r="E102" s="33">
        <v>30</v>
      </c>
    </row>
    <row r="103" spans="1:5" ht="30.75">
      <c r="A103" s="10" t="s">
        <v>178</v>
      </c>
      <c r="B103" s="8">
        <v>2</v>
      </c>
      <c r="C103" s="10" t="s">
        <v>225</v>
      </c>
      <c r="D103" s="9">
        <v>45524</v>
      </c>
      <c r="E103" s="33">
        <v>236</v>
      </c>
    </row>
    <row r="104" spans="1:5" ht="30.75">
      <c r="A104" s="10" t="s">
        <v>178</v>
      </c>
      <c r="B104" s="8">
        <v>2</v>
      </c>
      <c r="C104" s="10" t="s">
        <v>226</v>
      </c>
      <c r="D104" s="9">
        <v>45524</v>
      </c>
      <c r="E104" s="33">
        <v>260</v>
      </c>
    </row>
    <row r="105" spans="1:5" ht="30.75">
      <c r="A105" s="10" t="s">
        <v>182</v>
      </c>
      <c r="B105" s="8">
        <v>1</v>
      </c>
      <c r="C105" s="10" t="s">
        <v>88</v>
      </c>
      <c r="D105" s="9">
        <v>45526</v>
      </c>
      <c r="E105" s="33">
        <v>100</v>
      </c>
    </row>
    <row r="106" spans="1:5" ht="15">
      <c r="A106" s="10" t="s">
        <v>183</v>
      </c>
      <c r="B106" s="8">
        <v>1</v>
      </c>
      <c r="C106" s="10" t="s">
        <v>144</v>
      </c>
      <c r="D106" s="9">
        <v>45524</v>
      </c>
      <c r="E106" s="33">
        <v>100</v>
      </c>
    </row>
    <row r="107" spans="1:5" ht="30.75">
      <c r="A107" s="10" t="s">
        <v>184</v>
      </c>
      <c r="B107" s="8">
        <v>1</v>
      </c>
      <c r="C107" s="10" t="s">
        <v>102</v>
      </c>
      <c r="D107" s="9">
        <v>45510</v>
      </c>
      <c r="E107" s="33">
        <v>124</v>
      </c>
    </row>
    <row r="108" spans="1:5" ht="30.75">
      <c r="A108" s="10" t="s">
        <v>186</v>
      </c>
      <c r="B108" s="8">
        <v>1</v>
      </c>
      <c r="C108" s="10" t="s">
        <v>187</v>
      </c>
      <c r="D108" s="9">
        <v>45532</v>
      </c>
      <c r="E108" s="33">
        <v>50</v>
      </c>
    </row>
    <row r="109" spans="1:5" ht="15">
      <c r="A109" s="10" t="s">
        <v>188</v>
      </c>
      <c r="B109" s="8">
        <v>1</v>
      </c>
      <c r="C109" s="10" t="s">
        <v>39</v>
      </c>
      <c r="D109" s="9">
        <v>45517</v>
      </c>
      <c r="E109" s="33">
        <v>130</v>
      </c>
    </row>
    <row r="110" spans="1:5" ht="15">
      <c r="A110" s="10" t="s">
        <v>189</v>
      </c>
      <c r="B110" s="8">
        <v>1</v>
      </c>
      <c r="C110" s="10" t="s">
        <v>23</v>
      </c>
      <c r="D110" s="9">
        <v>45526</v>
      </c>
      <c r="E110" s="33">
        <v>30</v>
      </c>
    </row>
    <row r="111" spans="1:5" ht="15">
      <c r="A111" s="10" t="s">
        <v>190</v>
      </c>
      <c r="B111" s="8">
        <v>1</v>
      </c>
      <c r="C111" s="10" t="s">
        <v>191</v>
      </c>
      <c r="D111" s="9">
        <v>45532</v>
      </c>
      <c r="E111" s="33">
        <v>230</v>
      </c>
    </row>
    <row r="112" spans="1:5" ht="15">
      <c r="A112" s="10" t="s">
        <v>192</v>
      </c>
      <c r="B112" s="8">
        <v>1</v>
      </c>
      <c r="C112" s="10" t="s">
        <v>177</v>
      </c>
      <c r="D112" s="9">
        <v>45524</v>
      </c>
      <c r="E112" s="33">
        <v>0</v>
      </c>
    </row>
    <row r="113" spans="1:5" ht="30.75">
      <c r="A113" s="10" t="s">
        <v>175</v>
      </c>
      <c r="B113" s="8">
        <v>1</v>
      </c>
      <c r="C113" s="10" t="s">
        <v>176</v>
      </c>
      <c r="D113" s="9"/>
      <c r="E113" s="33">
        <v>0</v>
      </c>
    </row>
    <row r="114" spans="1:5" ht="15">
      <c r="A114" s="10" t="s">
        <v>193</v>
      </c>
      <c r="B114" s="8">
        <v>1</v>
      </c>
      <c r="C114" s="10" t="s">
        <v>88</v>
      </c>
      <c r="D114" s="9">
        <v>45526</v>
      </c>
      <c r="E114" s="33">
        <v>100</v>
      </c>
    </row>
    <row r="115" spans="1:5" ht="30.75">
      <c r="A115" s="10" t="s">
        <v>193</v>
      </c>
      <c r="B115" s="8">
        <v>1</v>
      </c>
      <c r="C115" s="10" t="s">
        <v>227</v>
      </c>
      <c r="D115" s="9">
        <v>45526</v>
      </c>
      <c r="E115" s="33">
        <v>206</v>
      </c>
    </row>
    <row r="116" spans="1:5" ht="15">
      <c r="A116" s="10" t="s">
        <v>193</v>
      </c>
      <c r="B116" s="8">
        <v>1</v>
      </c>
      <c r="C116" s="10" t="s">
        <v>228</v>
      </c>
      <c r="D116" s="9">
        <v>45526</v>
      </c>
      <c r="E116" s="33">
        <v>30</v>
      </c>
    </row>
    <row r="117" spans="1:5" ht="15">
      <c r="A117" s="10" t="s">
        <v>196</v>
      </c>
      <c r="B117" s="8">
        <v>1</v>
      </c>
      <c r="C117" s="10" t="s">
        <v>154</v>
      </c>
      <c r="D117" s="9">
        <v>45524</v>
      </c>
      <c r="E117" s="33">
        <v>100</v>
      </c>
    </row>
    <row r="118" spans="1:5" ht="15">
      <c r="A118" s="10" t="s">
        <v>165</v>
      </c>
      <c r="B118" s="8">
        <v>1</v>
      </c>
      <c r="C118" s="10" t="s">
        <v>21</v>
      </c>
      <c r="D118" s="9">
        <v>45526</v>
      </c>
      <c r="E118" s="33">
        <v>130</v>
      </c>
    </row>
    <row r="119" spans="1:5" ht="30.75">
      <c r="A119" s="10" t="s">
        <v>200</v>
      </c>
      <c r="B119" s="8">
        <v>1</v>
      </c>
      <c r="C119" s="10" t="s">
        <v>229</v>
      </c>
      <c r="D119" s="9"/>
      <c r="E119" s="33">
        <v>112</v>
      </c>
    </row>
    <row r="120" spans="1:5" ht="45.75">
      <c r="A120" s="10" t="s">
        <v>202</v>
      </c>
      <c r="B120" s="8">
        <v>1</v>
      </c>
      <c r="C120" s="10" t="s">
        <v>230</v>
      </c>
      <c r="D120" s="9">
        <v>45524</v>
      </c>
      <c r="E120" s="33">
        <v>206</v>
      </c>
    </row>
    <row r="121" spans="1:5">
      <c r="A121" s="10" t="s">
        <v>202</v>
      </c>
      <c r="B121" s="8">
        <v>1</v>
      </c>
      <c r="C121" s="47" t="s">
        <v>90</v>
      </c>
      <c r="D121" s="9">
        <v>45524</v>
      </c>
      <c r="E121" s="33">
        <v>250</v>
      </c>
    </row>
    <row r="123" spans="1:5">
      <c r="D123" s="43" t="s">
        <v>221</v>
      </c>
      <c r="E123" s="33">
        <f>SUM(E99:E122)</f>
        <v>2977</v>
      </c>
    </row>
  </sheetData>
  <conditionalFormatting sqref="A121:B121 A2:C120 D2:D121">
    <cfRule type="expression" dxfId="19" priority="2">
      <formula>IF($G2="Entregue",1,0)=1</formula>
    </cfRule>
  </conditionalFormatting>
  <conditionalFormatting sqref="A103">
    <cfRule type="expression" dxfId="18" priority="1">
      <formula>IF($G103="Entregue",1,0)=1</formula>
    </cfRule>
  </conditionalFormatting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AE9D-B760-421F-8BAE-BF143F076907}">
  <dimension ref="A1:E18"/>
  <sheetViews>
    <sheetView topLeftCell="A10" workbookViewId="0">
      <selection activeCell="F17" sqref="F17"/>
    </sheetView>
  </sheetViews>
  <sheetFormatPr defaultRowHeight="15"/>
  <cols>
    <col min="1" max="1" width="21.5703125" customWidth="1"/>
    <col min="2" max="2" width="9" bestFit="1" customWidth="1"/>
    <col min="3" max="3" width="23.140625" bestFit="1" customWidth="1"/>
    <col min="4" max="4" width="16" customWidth="1"/>
    <col min="5" max="5" width="15.140625" style="33" customWidth="1"/>
  </cols>
  <sheetData>
    <row r="1" spans="1:5" ht="15.75">
      <c r="A1" s="29" t="s">
        <v>0</v>
      </c>
      <c r="B1" s="30" t="s">
        <v>3</v>
      </c>
      <c r="C1" s="31" t="s">
        <v>4</v>
      </c>
      <c r="D1" s="30" t="s">
        <v>6</v>
      </c>
      <c r="E1" s="32" t="s">
        <v>220</v>
      </c>
    </row>
    <row r="2" spans="1:5">
      <c r="A2" s="26" t="s">
        <v>11</v>
      </c>
      <c r="B2" s="17">
        <v>1</v>
      </c>
      <c r="C2" s="16" t="s">
        <v>88</v>
      </c>
      <c r="D2" s="18">
        <v>45484</v>
      </c>
      <c r="E2" s="33">
        <v>100</v>
      </c>
    </row>
    <row r="3" spans="1:5" ht="30.75">
      <c r="A3" s="27" t="s">
        <v>18</v>
      </c>
      <c r="B3" s="20">
        <v>1</v>
      </c>
      <c r="C3" s="19" t="s">
        <v>19</v>
      </c>
      <c r="D3" s="21">
        <v>45476</v>
      </c>
      <c r="E3" s="33">
        <v>124</v>
      </c>
    </row>
    <row r="4" spans="1:5">
      <c r="A4" s="26" t="s">
        <v>18</v>
      </c>
      <c r="B4" s="17">
        <v>1</v>
      </c>
      <c r="C4" s="16" t="s">
        <v>21</v>
      </c>
      <c r="D4" s="18">
        <v>45496</v>
      </c>
      <c r="E4" s="33">
        <v>130</v>
      </c>
    </row>
    <row r="5" spans="1:5">
      <c r="A5" s="27" t="s">
        <v>24</v>
      </c>
      <c r="B5" s="20">
        <v>1</v>
      </c>
      <c r="C5" s="19" t="s">
        <v>21</v>
      </c>
      <c r="D5" s="21">
        <v>45496</v>
      </c>
      <c r="E5" s="33">
        <v>130</v>
      </c>
    </row>
    <row r="6" spans="1:5">
      <c r="A6" s="26" t="s">
        <v>33</v>
      </c>
      <c r="B6" s="17">
        <v>1</v>
      </c>
      <c r="C6" s="16" t="s">
        <v>34</v>
      </c>
      <c r="D6" s="18">
        <v>45483</v>
      </c>
      <c r="E6" s="33">
        <v>0</v>
      </c>
    </row>
    <row r="7" spans="1:5" ht="30.75">
      <c r="A7" s="27" t="s">
        <v>67</v>
      </c>
      <c r="B7" s="20">
        <v>1</v>
      </c>
      <c r="C7" s="19" t="s">
        <v>68</v>
      </c>
      <c r="D7" s="21">
        <v>45490</v>
      </c>
      <c r="E7" s="33">
        <v>240</v>
      </c>
    </row>
    <row r="8" spans="1:5" ht="30.75">
      <c r="A8" s="26" t="s">
        <v>84</v>
      </c>
      <c r="B8" s="17">
        <v>1</v>
      </c>
      <c r="C8" s="16" t="s">
        <v>85</v>
      </c>
      <c r="D8" s="18">
        <v>45476</v>
      </c>
      <c r="E8" s="33">
        <v>124</v>
      </c>
    </row>
    <row r="9" spans="1:5">
      <c r="A9" s="27" t="s">
        <v>84</v>
      </c>
      <c r="B9" s="20">
        <v>1</v>
      </c>
      <c r="C9" s="19" t="s">
        <v>86</v>
      </c>
      <c r="D9" s="21">
        <v>45483</v>
      </c>
      <c r="E9" s="33">
        <v>130</v>
      </c>
    </row>
    <row r="10" spans="1:5" ht="45.75">
      <c r="A10" s="26" t="s">
        <v>91</v>
      </c>
      <c r="B10" s="17">
        <v>1</v>
      </c>
      <c r="C10" s="16" t="s">
        <v>92</v>
      </c>
      <c r="D10" s="18">
        <v>45496</v>
      </c>
      <c r="E10" s="33">
        <v>0</v>
      </c>
    </row>
    <row r="11" spans="1:5" ht="61.5">
      <c r="A11" s="27" t="s">
        <v>104</v>
      </c>
      <c r="B11" s="20">
        <v>1</v>
      </c>
      <c r="C11" s="19" t="s">
        <v>105</v>
      </c>
      <c r="D11" s="21">
        <v>45504</v>
      </c>
      <c r="E11" s="33">
        <v>456</v>
      </c>
    </row>
    <row r="12" spans="1:5" ht="45.75">
      <c r="A12" s="26" t="s">
        <v>113</v>
      </c>
      <c r="B12" s="17">
        <v>1</v>
      </c>
      <c r="C12" s="16" t="s">
        <v>61</v>
      </c>
      <c r="D12" s="18">
        <v>45497</v>
      </c>
      <c r="E12" s="33">
        <v>240</v>
      </c>
    </row>
    <row r="13" spans="1:5" ht="30.75">
      <c r="A13" s="27" t="s">
        <v>120</v>
      </c>
      <c r="B13" s="20">
        <v>1</v>
      </c>
      <c r="C13" s="19" t="s">
        <v>121</v>
      </c>
      <c r="D13" s="21">
        <v>45495</v>
      </c>
      <c r="E13" s="33">
        <v>100</v>
      </c>
    </row>
    <row r="14" spans="1:5" ht="30.75">
      <c r="A14" s="26" t="s">
        <v>129</v>
      </c>
      <c r="B14" s="17">
        <v>1</v>
      </c>
      <c r="C14" s="16" t="s">
        <v>21</v>
      </c>
      <c r="D14" s="18">
        <v>45485</v>
      </c>
      <c r="E14" s="33">
        <v>130</v>
      </c>
    </row>
    <row r="15" spans="1:5">
      <c r="A15" s="27" t="s">
        <v>165</v>
      </c>
      <c r="B15" s="20">
        <v>1</v>
      </c>
      <c r="C15" s="19" t="s">
        <v>26</v>
      </c>
      <c r="D15" s="21">
        <v>45496</v>
      </c>
      <c r="E15" s="33">
        <v>0</v>
      </c>
    </row>
    <row r="16" spans="1:5" ht="30.75">
      <c r="A16" s="28" t="s">
        <v>171</v>
      </c>
      <c r="B16" s="23">
        <v>1</v>
      </c>
      <c r="C16" s="22" t="s">
        <v>88</v>
      </c>
      <c r="D16" s="24">
        <v>45504</v>
      </c>
      <c r="E16" s="33">
        <v>100</v>
      </c>
    </row>
    <row r="17" spans="1:5" ht="30.75">
      <c r="A17" s="34" t="s">
        <v>37</v>
      </c>
      <c r="B17" s="8">
        <v>1</v>
      </c>
      <c r="C17" s="10" t="s">
        <v>144</v>
      </c>
      <c r="D17" s="9">
        <v>45499</v>
      </c>
      <c r="E17" s="33">
        <v>70</v>
      </c>
    </row>
    <row r="18" spans="1:5" ht="15.75">
      <c r="D18" s="38" t="s">
        <v>221</v>
      </c>
      <c r="E18" s="39">
        <f>SUM(E2:E17)</f>
        <v>2074</v>
      </c>
    </row>
  </sheetData>
  <conditionalFormatting sqref="A16:D16 A2:D15">
    <cfRule type="expression" dxfId="13" priority="2">
      <formula>IF($H2="Entregue",1,0)=1</formula>
    </cfRule>
  </conditionalFormatting>
  <conditionalFormatting sqref="A17:D17">
    <cfRule type="expression" dxfId="12" priority="1">
      <formula>IF($H17="Entregue",1,0)=1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DEE-439A-4D2E-96C7-253ED18168CF}">
  <sheetPr>
    <pageSetUpPr fitToPage="1"/>
  </sheetPr>
  <dimension ref="A1:E7"/>
  <sheetViews>
    <sheetView workbookViewId="0">
      <selection activeCell="F5" sqref="F5"/>
    </sheetView>
  </sheetViews>
  <sheetFormatPr defaultRowHeight="15"/>
  <cols>
    <col min="1" max="1" width="17.85546875" customWidth="1"/>
    <col min="2" max="2" width="7.28515625" customWidth="1"/>
    <col min="3" max="3" width="29.140625" customWidth="1"/>
    <col min="4" max="4" width="18.42578125" bestFit="1" customWidth="1"/>
    <col min="5" max="5" width="12.5703125" style="41" customWidth="1"/>
  </cols>
  <sheetData>
    <row r="1" spans="1:5" ht="15.75">
      <c r="A1" s="25" t="s">
        <v>0</v>
      </c>
      <c r="B1" s="14" t="s">
        <v>3</v>
      </c>
      <c r="C1" s="15" t="s">
        <v>4</v>
      </c>
      <c r="D1" s="14" t="s">
        <v>6</v>
      </c>
      <c r="E1" s="41" t="s">
        <v>220</v>
      </c>
    </row>
    <row r="2" spans="1:5" ht="30.75">
      <c r="A2" s="26" t="s">
        <v>40</v>
      </c>
      <c r="B2" s="17">
        <v>1</v>
      </c>
      <c r="C2" s="16" t="s">
        <v>41</v>
      </c>
      <c r="D2" s="18">
        <v>45499</v>
      </c>
      <c r="E2" s="41">
        <v>60</v>
      </c>
    </row>
    <row r="3" spans="1:5" ht="30.75">
      <c r="A3" s="27" t="s">
        <v>42</v>
      </c>
      <c r="B3" s="20">
        <v>1</v>
      </c>
      <c r="C3" s="19" t="s">
        <v>43</v>
      </c>
      <c r="D3" s="21">
        <v>45499</v>
      </c>
      <c r="E3" s="41">
        <v>60</v>
      </c>
    </row>
    <row r="4" spans="1:5" ht="45.75">
      <c r="A4" s="26" t="s">
        <v>63</v>
      </c>
      <c r="B4" s="17">
        <v>2</v>
      </c>
      <c r="C4" s="16" t="s">
        <v>231</v>
      </c>
      <c r="D4" s="18">
        <v>45476</v>
      </c>
      <c r="E4" s="41">
        <v>508</v>
      </c>
    </row>
    <row r="5" spans="1:5" ht="30.75">
      <c r="A5" s="40" t="s">
        <v>101</v>
      </c>
      <c r="B5" s="36">
        <v>1</v>
      </c>
      <c r="C5" s="35" t="s">
        <v>232</v>
      </c>
      <c r="D5" s="37">
        <v>45476</v>
      </c>
      <c r="E5" s="41">
        <v>124</v>
      </c>
    </row>
    <row r="7" spans="1:5">
      <c r="D7" t="s">
        <v>221</v>
      </c>
      <c r="E7" s="41">
        <f>SUM(E2:E6)</f>
        <v>752</v>
      </c>
    </row>
  </sheetData>
  <conditionalFormatting sqref="A5:D5 A2:D4">
    <cfRule type="expression" dxfId="3" priority="1">
      <formula>IF($H2="Entregue",1,0)=1</formula>
    </cfRule>
  </conditionalFormatting>
  <pageMargins left="0.7" right="0.7" top="0.75" bottom="0.75" header="0.3" footer="0.3"/>
  <pageSetup paperSize="9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Alves</dc:creator>
  <cp:keywords/>
  <dc:description/>
  <cp:lastModifiedBy/>
  <cp:revision/>
  <dcterms:created xsi:type="dcterms:W3CDTF">2024-03-11T17:24:37Z</dcterms:created>
  <dcterms:modified xsi:type="dcterms:W3CDTF">2024-09-25T16:58:32Z</dcterms:modified>
  <cp:category/>
  <cp:contentStatus/>
</cp:coreProperties>
</file>