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VRP_project\"/>
    </mc:Choice>
  </mc:AlternateContent>
  <xr:revisionPtr revIDLastSave="0" documentId="13_ncr:1_{EA52080C-A104-45E5-8989-04332DDD9FA2}" xr6:coauthVersionLast="47" xr6:coauthVersionMax="47" xr10:uidLastSave="{00000000-0000-0000-0000-000000000000}"/>
  <bookViews>
    <workbookView xWindow="-19310" yWindow="-110" windowWidth="19420" windowHeight="10300" xr2:uid="{E8419044-2F44-49BB-AFDC-1F64E082A27B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10" i="1" l="1"/>
  <c r="AA9" i="1"/>
  <c r="AA8" i="1"/>
  <c r="AA7" i="1"/>
  <c r="AA6" i="1"/>
  <c r="AA5" i="1"/>
  <c r="AA4" i="1"/>
  <c r="AA3" i="1"/>
  <c r="Q11" i="1"/>
  <c r="Q10" i="1"/>
  <c r="Q9" i="1"/>
  <c r="Q8" i="1"/>
  <c r="Q7" i="1"/>
  <c r="Q6" i="1"/>
  <c r="Q5" i="1"/>
  <c r="Q4" i="1"/>
  <c r="Q3" i="1"/>
  <c r="G28" i="1"/>
  <c r="G27" i="1"/>
  <c r="G26" i="1"/>
  <c r="G25" i="1"/>
  <c r="G24" i="1"/>
  <c r="G18" i="1"/>
  <c r="G19" i="1"/>
  <c r="G21" i="1"/>
  <c r="G22" i="1"/>
  <c r="G23" i="1"/>
  <c r="G17" i="1"/>
  <c r="G8" i="1"/>
  <c r="G4" i="1"/>
  <c r="G5" i="1"/>
  <c r="G6" i="1"/>
  <c r="G7" i="1"/>
  <c r="G9" i="1"/>
  <c r="G10" i="1"/>
  <c r="G11" i="1"/>
  <c r="G12" i="1"/>
  <c r="G13" i="1"/>
  <c r="G14" i="1"/>
  <c r="G3" i="1"/>
</calcChain>
</file>

<file path=xl/sharedStrings.xml><?xml version="1.0" encoding="utf-8"?>
<sst xmlns="http://schemas.openxmlformats.org/spreadsheetml/2006/main" count="75" uniqueCount="38">
  <si>
    <t>Benchmark</t>
    <phoneticPr fontId="1" type="noConversion"/>
  </si>
  <si>
    <t>Problem</t>
    <phoneticPr fontId="1" type="noConversion"/>
  </si>
  <si>
    <t>R101</t>
    <phoneticPr fontId="1" type="noConversion"/>
  </si>
  <si>
    <t>Our Result</t>
    <phoneticPr fontId="1" type="noConversion"/>
  </si>
  <si>
    <t>R102</t>
    <phoneticPr fontId="1" type="noConversion"/>
  </si>
  <si>
    <t>R103</t>
  </si>
  <si>
    <t>R104</t>
  </si>
  <si>
    <t>R105</t>
  </si>
  <si>
    <t>R106</t>
  </si>
  <si>
    <t>R107</t>
  </si>
  <si>
    <t>R108</t>
  </si>
  <si>
    <t>R109</t>
  </si>
  <si>
    <t>R110</t>
  </si>
  <si>
    <t>R111</t>
  </si>
  <si>
    <t>R112</t>
  </si>
  <si>
    <r>
      <rPr>
        <sz val="12"/>
        <color theme="1"/>
        <rFont val="新細明體"/>
        <family val="2"/>
        <charset val="136"/>
      </rPr>
      <t>車輛數</t>
    </r>
    <phoneticPr fontId="1" type="noConversion"/>
  </si>
  <si>
    <r>
      <rPr>
        <sz val="12"/>
        <color theme="1"/>
        <rFont val="新細明體"/>
        <family val="2"/>
        <charset val="136"/>
      </rPr>
      <t>總路徑長</t>
    </r>
    <phoneticPr fontId="1" type="noConversion"/>
  </si>
  <si>
    <r>
      <rPr>
        <sz val="12"/>
        <color theme="1"/>
        <rFont val="新細明體"/>
        <family val="2"/>
        <charset val="136"/>
      </rPr>
      <t>路徑長誤差</t>
    </r>
    <phoneticPr fontId="1" type="noConversion"/>
  </si>
  <si>
    <t>N=25</t>
    <phoneticPr fontId="1" type="noConversion"/>
  </si>
  <si>
    <t>N=100</t>
    <phoneticPr fontId="1" type="noConversion"/>
  </si>
  <si>
    <r>
      <t> </t>
    </r>
    <r>
      <rPr>
        <sz val="12"/>
        <color rgb="FF003333"/>
        <rFont val="Times New Roman"/>
        <family val="1"/>
      </rPr>
      <t>971</t>
    </r>
    <r>
      <rPr>
        <sz val="12"/>
        <color theme="1"/>
        <rFont val="Times New Roman"/>
        <family val="1"/>
      </rPr>
      <t>.5</t>
    </r>
  </si>
  <si>
    <t>C101</t>
    <phoneticPr fontId="1" type="noConversion"/>
  </si>
  <si>
    <t>C102</t>
  </si>
  <si>
    <t>C103</t>
  </si>
  <si>
    <t>C104</t>
  </si>
  <si>
    <t>C105</t>
  </si>
  <si>
    <t>C106</t>
  </si>
  <si>
    <t>C107</t>
  </si>
  <si>
    <t>C108</t>
  </si>
  <si>
    <t>C109</t>
  </si>
  <si>
    <t>RC101</t>
    <phoneticPr fontId="1" type="noConversion"/>
  </si>
  <si>
    <t>RC102</t>
  </si>
  <si>
    <t>RC103</t>
  </si>
  <si>
    <t>RC104</t>
  </si>
  <si>
    <t>RC105</t>
  </si>
  <si>
    <t>RC106</t>
  </si>
  <si>
    <t>RC107</t>
  </si>
  <si>
    <t>RC108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</si>
</sst>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00"/>
    <numFmt numFmtId="177" formatCode="0.0000"/>
    <numFmt numFmtId="178" formatCode="0E+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003333"/>
      <name val="Times New Roman"/>
      <family val="1"/>
    </font>
    <font>
      <sz val="12"/>
      <color theme="1"/>
      <name val="新細明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3BBB50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177" fontId="2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2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78" fontId="2" fillId="0" borderId="3" xfId="0" applyNumberFormat="1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colors>
    <mruColors>
      <color rgb="FF3BBB5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919C6-E14E-4993-98A5-445A544D3785}">
  <dimension ref="A1:AA28"/>
  <sheetViews>
    <sheetView tabSelected="1" topLeftCell="M1" workbookViewId="0">
      <selection activeCell="K23" sqref="K23"/>
    </sheetView>
  </sheetViews>
  <sheetFormatPr defaultRowHeight="16.2" x14ac:dyDescent="0.3"/>
  <cols>
    <col min="1" max="1" width="11.109375" bestFit="1" customWidth="1"/>
    <col min="2" max="2" width="12.21875" customWidth="1"/>
    <col min="3" max="3" width="10.21875" customWidth="1"/>
    <col min="4" max="4" width="12.21875" customWidth="1"/>
    <col min="5" max="5" width="11" customWidth="1"/>
    <col min="7" max="7" width="17.44140625" customWidth="1"/>
    <col min="11" max="11" width="13.5546875" customWidth="1"/>
    <col min="12" max="12" width="11.33203125" customWidth="1"/>
    <col min="13" max="13" width="12.6640625" customWidth="1"/>
    <col min="14" max="14" width="11.88671875" customWidth="1"/>
    <col min="15" max="15" width="11.21875" customWidth="1"/>
    <col min="17" max="17" width="13.109375" customWidth="1"/>
    <col min="21" max="21" width="11.21875" customWidth="1"/>
    <col min="22" max="22" width="11.77734375" customWidth="1"/>
    <col min="23" max="23" width="12.77734375" customWidth="1"/>
    <col min="24" max="24" width="11.6640625" customWidth="1"/>
    <col min="25" max="25" width="11.21875" customWidth="1"/>
    <col min="27" max="27" width="12.6640625" customWidth="1"/>
  </cols>
  <sheetData>
    <row r="1" spans="1:27" ht="16.8" thickBot="1" x14ac:dyDescent="0.35">
      <c r="A1" s="14" t="s">
        <v>1</v>
      </c>
      <c r="B1" s="31" t="s">
        <v>0</v>
      </c>
      <c r="C1" s="32"/>
      <c r="D1" s="30" t="s">
        <v>3</v>
      </c>
      <c r="E1" s="30"/>
      <c r="F1" s="1"/>
      <c r="G1" s="2"/>
      <c r="K1" s="14" t="s">
        <v>1</v>
      </c>
      <c r="L1" s="31" t="s">
        <v>0</v>
      </c>
      <c r="M1" s="32"/>
      <c r="N1" s="30" t="s">
        <v>3</v>
      </c>
      <c r="O1" s="30"/>
      <c r="P1" s="1"/>
      <c r="Q1" s="2"/>
      <c r="U1" s="14" t="s">
        <v>1</v>
      </c>
      <c r="V1" s="31" t="s">
        <v>0</v>
      </c>
      <c r="W1" s="32"/>
      <c r="X1" s="30" t="s">
        <v>3</v>
      </c>
      <c r="Y1" s="30"/>
      <c r="Z1" s="1"/>
      <c r="AA1" s="2"/>
    </row>
    <row r="2" spans="1:27" ht="16.8" thickBot="1" x14ac:dyDescent="0.35">
      <c r="A2" s="10" t="s">
        <v>18</v>
      </c>
      <c r="B2" s="11" t="s">
        <v>15</v>
      </c>
      <c r="C2" s="15" t="s">
        <v>16</v>
      </c>
      <c r="D2" s="6" t="s">
        <v>15</v>
      </c>
      <c r="E2" s="6" t="s">
        <v>16</v>
      </c>
      <c r="F2" s="12"/>
      <c r="G2" s="13" t="s">
        <v>17</v>
      </c>
      <c r="K2" s="10" t="s">
        <v>19</v>
      </c>
      <c r="L2" s="11" t="s">
        <v>15</v>
      </c>
      <c r="M2" s="15" t="s">
        <v>16</v>
      </c>
      <c r="N2" s="6" t="s">
        <v>15</v>
      </c>
      <c r="O2" s="6" t="s">
        <v>16</v>
      </c>
      <c r="P2" s="12"/>
      <c r="Q2" s="13" t="s">
        <v>17</v>
      </c>
      <c r="U2" s="10" t="s">
        <v>19</v>
      </c>
      <c r="V2" s="11" t="s">
        <v>15</v>
      </c>
      <c r="W2" s="15" t="s">
        <v>16</v>
      </c>
      <c r="X2" s="6" t="s">
        <v>15</v>
      </c>
      <c r="Y2" s="6" t="s">
        <v>16</v>
      </c>
      <c r="Z2" s="12"/>
      <c r="AA2" s="13" t="s">
        <v>17</v>
      </c>
    </row>
    <row r="3" spans="1:27" x14ac:dyDescent="0.3">
      <c r="A3" s="8" t="s">
        <v>2</v>
      </c>
      <c r="B3" s="16">
        <v>8</v>
      </c>
      <c r="C3" s="17">
        <v>617.1</v>
      </c>
      <c r="D3" s="20">
        <v>8</v>
      </c>
      <c r="E3" s="20">
        <v>618.29999999999995</v>
      </c>
      <c r="F3" s="21"/>
      <c r="G3" s="3">
        <f>(E3-C3)/C3</f>
        <v>1.9445794846863259E-3</v>
      </c>
      <c r="K3" s="8" t="s">
        <v>21</v>
      </c>
      <c r="L3" s="20">
        <v>10</v>
      </c>
      <c r="M3" s="26">
        <v>828.94</v>
      </c>
      <c r="N3" s="20">
        <v>10</v>
      </c>
      <c r="O3" s="20">
        <v>828.93700000000001</v>
      </c>
      <c r="P3" s="20"/>
      <c r="Q3" s="27">
        <f>(O3-M3)/M3</f>
        <v>-3.6190797886973073E-6</v>
      </c>
      <c r="U3" s="8" t="s">
        <v>30</v>
      </c>
      <c r="V3" s="20">
        <v>14</v>
      </c>
      <c r="W3" s="26">
        <v>1696.94</v>
      </c>
      <c r="X3" s="20">
        <v>15</v>
      </c>
      <c r="Y3" s="22">
        <v>1663.15</v>
      </c>
      <c r="Z3" s="20"/>
      <c r="AA3" s="5">
        <f>(Y3-W3)/W3</f>
        <v>-1.9912312751187409E-2</v>
      </c>
    </row>
    <row r="4" spans="1:27" x14ac:dyDescent="0.3">
      <c r="A4" s="8" t="s">
        <v>4</v>
      </c>
      <c r="B4" s="16">
        <v>7</v>
      </c>
      <c r="C4" s="17">
        <v>547.1</v>
      </c>
      <c r="D4" s="20">
        <v>7</v>
      </c>
      <c r="E4" s="20">
        <v>548.1</v>
      </c>
      <c r="F4" s="21"/>
      <c r="G4" s="3">
        <f t="shared" ref="G4:G14" si="0">(E4-C4)/C4</f>
        <v>1.8278194114421495E-3</v>
      </c>
      <c r="K4" s="8" t="s">
        <v>22</v>
      </c>
      <c r="L4" s="20">
        <v>10</v>
      </c>
      <c r="M4" s="17">
        <v>828.94</v>
      </c>
      <c r="N4" s="20">
        <v>10</v>
      </c>
      <c r="O4" s="20">
        <v>828.93700000000001</v>
      </c>
      <c r="P4" s="20"/>
      <c r="Q4" s="27">
        <f t="shared" ref="Q4:Q7" si="1">(O4-M4)/M4</f>
        <v>-3.6190797886973073E-6</v>
      </c>
      <c r="U4" s="8" t="s">
        <v>31</v>
      </c>
      <c r="V4" s="20">
        <v>12</v>
      </c>
      <c r="W4" s="17">
        <v>1554.75</v>
      </c>
      <c r="X4" s="20">
        <v>14</v>
      </c>
      <c r="Y4" s="22">
        <v>1487.52</v>
      </c>
      <c r="Z4" s="20"/>
      <c r="AA4" s="5">
        <f t="shared" ref="AA4:AA7" si="2">(Y4-W4)/W4</f>
        <v>-4.3241678726483372E-2</v>
      </c>
    </row>
    <row r="5" spans="1:27" x14ac:dyDescent="0.3">
      <c r="A5" s="8" t="s">
        <v>5</v>
      </c>
      <c r="B5" s="16">
        <v>5</v>
      </c>
      <c r="C5" s="17">
        <v>454.6</v>
      </c>
      <c r="D5" s="22">
        <v>4</v>
      </c>
      <c r="E5" s="20">
        <v>473.4</v>
      </c>
      <c r="F5" s="21"/>
      <c r="G5" s="3">
        <f t="shared" si="0"/>
        <v>4.135503739551244E-2</v>
      </c>
      <c r="K5" s="8" t="s">
        <v>23</v>
      </c>
      <c r="L5" s="20">
        <v>10</v>
      </c>
      <c r="M5" s="17">
        <v>828.06</v>
      </c>
      <c r="N5" s="20">
        <v>10</v>
      </c>
      <c r="O5" s="20">
        <v>828.06500000000005</v>
      </c>
      <c r="P5" s="20"/>
      <c r="Q5" s="27">
        <f t="shared" si="1"/>
        <v>6.0382097916927998E-6</v>
      </c>
      <c r="U5" s="8" t="s">
        <v>32</v>
      </c>
      <c r="V5" s="20">
        <v>11</v>
      </c>
      <c r="W5" s="17">
        <v>1261.67</v>
      </c>
      <c r="X5" s="20">
        <v>12</v>
      </c>
      <c r="Y5" s="20">
        <v>1303.26</v>
      </c>
      <c r="Z5" s="20"/>
      <c r="AA5" s="5">
        <f t="shared" si="2"/>
        <v>3.2964245801199929E-2</v>
      </c>
    </row>
    <row r="6" spans="1:27" x14ac:dyDescent="0.3">
      <c r="A6" s="8" t="s">
        <v>6</v>
      </c>
      <c r="B6" s="16">
        <v>4</v>
      </c>
      <c r="C6" s="17">
        <v>416.9</v>
      </c>
      <c r="D6" s="20">
        <v>4</v>
      </c>
      <c r="E6" s="20">
        <v>418</v>
      </c>
      <c r="F6" s="21"/>
      <c r="G6" s="3">
        <f t="shared" si="0"/>
        <v>2.6385224274406878E-3</v>
      </c>
      <c r="K6" s="8" t="s">
        <v>24</v>
      </c>
      <c r="L6" s="20">
        <v>10</v>
      </c>
      <c r="M6" s="17">
        <v>824.78</v>
      </c>
      <c r="N6" s="20">
        <v>10</v>
      </c>
      <c r="O6" s="20">
        <v>824.77700000000004</v>
      </c>
      <c r="P6" s="20"/>
      <c r="Q6" s="27">
        <f t="shared" si="1"/>
        <v>-3.6373335919021552E-6</v>
      </c>
      <c r="U6" s="8" t="s">
        <v>33</v>
      </c>
      <c r="V6" s="20">
        <v>10</v>
      </c>
      <c r="W6" s="17">
        <v>1135.48</v>
      </c>
      <c r="X6" s="20">
        <v>10</v>
      </c>
      <c r="Y6" s="20">
        <v>1140.8699999999999</v>
      </c>
      <c r="Z6" s="20"/>
      <c r="AA6" s="5">
        <f t="shared" si="2"/>
        <v>4.7468911825834645E-3</v>
      </c>
    </row>
    <row r="7" spans="1:27" x14ac:dyDescent="0.3">
      <c r="A7" s="8" t="s">
        <v>7</v>
      </c>
      <c r="B7" s="16">
        <v>6</v>
      </c>
      <c r="C7" s="17">
        <v>530.5</v>
      </c>
      <c r="D7" s="22">
        <v>5</v>
      </c>
      <c r="E7" s="20">
        <v>556.70000000000005</v>
      </c>
      <c r="F7" s="21"/>
      <c r="G7" s="3">
        <f t="shared" si="0"/>
        <v>4.9387370405278123E-2</v>
      </c>
      <c r="K7" s="8" t="s">
        <v>25</v>
      </c>
      <c r="L7" s="20">
        <v>10</v>
      </c>
      <c r="M7" s="17">
        <v>828.94</v>
      </c>
      <c r="N7" s="20">
        <v>10</v>
      </c>
      <c r="O7" s="20">
        <v>828.93700000000001</v>
      </c>
      <c r="P7" s="20"/>
      <c r="Q7" s="27">
        <f t="shared" si="1"/>
        <v>-3.6190797886973073E-6</v>
      </c>
      <c r="U7" s="8" t="s">
        <v>34</v>
      </c>
      <c r="V7" s="20">
        <v>13</v>
      </c>
      <c r="W7" s="17">
        <v>1629.44</v>
      </c>
      <c r="X7" s="20">
        <v>15</v>
      </c>
      <c r="Y7" s="22">
        <v>1535.52</v>
      </c>
      <c r="Z7" s="20"/>
      <c r="AA7" s="5">
        <f t="shared" si="2"/>
        <v>-5.7639434406912847E-2</v>
      </c>
    </row>
    <row r="8" spans="1:27" x14ac:dyDescent="0.3">
      <c r="A8" s="8" t="s">
        <v>8</v>
      </c>
      <c r="B8" s="16">
        <v>3</v>
      </c>
      <c r="C8" s="17">
        <v>465.4</v>
      </c>
      <c r="D8" s="20">
        <v>5</v>
      </c>
      <c r="E8" s="20">
        <v>466.5</v>
      </c>
      <c r="F8" s="21"/>
      <c r="G8" s="3">
        <f>(E8-C8)/C8</f>
        <v>2.363558229480066E-3</v>
      </c>
      <c r="K8" s="8" t="s">
        <v>26</v>
      </c>
      <c r="L8" s="20">
        <v>10</v>
      </c>
      <c r="M8" s="17">
        <v>828.94</v>
      </c>
      <c r="N8" s="20">
        <v>10</v>
      </c>
      <c r="O8" s="20">
        <v>828.93700000000001</v>
      </c>
      <c r="P8" s="20"/>
      <c r="Q8" s="27">
        <f>(O8-M8)/M8</f>
        <v>-3.6190797886973073E-6</v>
      </c>
      <c r="U8" s="8" t="s">
        <v>35</v>
      </c>
      <c r="V8" s="20">
        <v>11</v>
      </c>
      <c r="W8" s="17">
        <v>1424.73</v>
      </c>
      <c r="X8" s="20">
        <v>13</v>
      </c>
      <c r="Y8" s="22">
        <v>1382.58</v>
      </c>
      <c r="Z8" s="20"/>
      <c r="AA8" s="5">
        <f>(Y8-W8)/W8</f>
        <v>-2.9584552862647724E-2</v>
      </c>
    </row>
    <row r="9" spans="1:27" x14ac:dyDescent="0.3">
      <c r="A9" s="8" t="s">
        <v>9</v>
      </c>
      <c r="B9" s="16">
        <v>4</v>
      </c>
      <c r="C9" s="17">
        <v>424.3</v>
      </c>
      <c r="D9" s="20">
        <v>4</v>
      </c>
      <c r="E9" s="20">
        <v>425.3</v>
      </c>
      <c r="F9" s="21"/>
      <c r="G9" s="3">
        <f t="shared" si="0"/>
        <v>2.3568230025925053E-3</v>
      </c>
      <c r="K9" s="8" t="s">
        <v>27</v>
      </c>
      <c r="L9" s="20">
        <v>10</v>
      </c>
      <c r="M9" s="17">
        <v>828.94</v>
      </c>
      <c r="N9" s="20">
        <v>10</v>
      </c>
      <c r="O9" s="20">
        <v>828.93700000000001</v>
      </c>
      <c r="P9" s="20"/>
      <c r="Q9" s="27">
        <f t="shared" ref="Q9:Q11" si="3">(O9-M9)/M9</f>
        <v>-3.6190797886973073E-6</v>
      </c>
      <c r="U9" s="8" t="s">
        <v>36</v>
      </c>
      <c r="V9" s="20">
        <v>11</v>
      </c>
      <c r="W9" s="17">
        <v>1230.48</v>
      </c>
      <c r="X9" s="20">
        <v>11</v>
      </c>
      <c r="Y9" s="20">
        <v>1243.67</v>
      </c>
      <c r="Z9" s="20"/>
      <c r="AA9" s="5">
        <f t="shared" ref="AA9:AA10" si="4">(Y9-W9)/W9</f>
        <v>1.0719394057603582E-2</v>
      </c>
    </row>
    <row r="10" spans="1:27" ht="16.8" thickBot="1" x14ac:dyDescent="0.35">
      <c r="A10" s="8" t="s">
        <v>10</v>
      </c>
      <c r="B10" s="16">
        <v>4</v>
      </c>
      <c r="C10" s="17">
        <v>397.3</v>
      </c>
      <c r="D10" s="20">
        <v>4</v>
      </c>
      <c r="E10" s="20">
        <v>398.3</v>
      </c>
      <c r="F10" s="21"/>
      <c r="G10" s="3">
        <f t="shared" si="0"/>
        <v>2.5169896803423106E-3</v>
      </c>
      <c r="K10" s="8" t="s">
        <v>28</v>
      </c>
      <c r="L10" s="20">
        <v>10</v>
      </c>
      <c r="M10" s="17">
        <v>828.94</v>
      </c>
      <c r="N10" s="20">
        <v>10</v>
      </c>
      <c r="O10" s="20">
        <v>828.93700000000001</v>
      </c>
      <c r="P10" s="20"/>
      <c r="Q10" s="27">
        <f t="shared" si="3"/>
        <v>-3.6190797886973073E-6</v>
      </c>
      <c r="U10" s="10" t="s">
        <v>37</v>
      </c>
      <c r="V10" s="6">
        <v>10</v>
      </c>
      <c r="W10" s="15">
        <v>1139.82</v>
      </c>
      <c r="X10" s="6">
        <v>11</v>
      </c>
      <c r="Y10" s="29">
        <v>1135.73</v>
      </c>
      <c r="Z10" s="6"/>
      <c r="AA10" s="7">
        <f t="shared" si="4"/>
        <v>-3.5882858696986526E-3</v>
      </c>
    </row>
    <row r="11" spans="1:27" ht="16.8" thickBot="1" x14ac:dyDescent="0.35">
      <c r="A11" s="8" t="s">
        <v>11</v>
      </c>
      <c r="B11" s="16">
        <v>5</v>
      </c>
      <c r="C11" s="17">
        <v>441.3</v>
      </c>
      <c r="D11" s="22">
        <v>4</v>
      </c>
      <c r="E11" s="20">
        <v>460.5</v>
      </c>
      <c r="F11" s="21"/>
      <c r="G11" s="3">
        <f t="shared" si="0"/>
        <v>4.3507817811012886E-2</v>
      </c>
      <c r="K11" s="10" t="s">
        <v>29</v>
      </c>
      <c r="L11" s="6">
        <v>10</v>
      </c>
      <c r="M11" s="15">
        <v>828.94</v>
      </c>
      <c r="N11" s="6">
        <v>10</v>
      </c>
      <c r="O11" s="6">
        <v>828.93700000000001</v>
      </c>
      <c r="P11" s="6"/>
      <c r="Q11" s="28">
        <f t="shared" si="3"/>
        <v>-3.6190797886973073E-6</v>
      </c>
    </row>
    <row r="12" spans="1:27" x14ac:dyDescent="0.3">
      <c r="A12" s="8" t="s">
        <v>12</v>
      </c>
      <c r="B12" s="16">
        <v>4</v>
      </c>
      <c r="C12" s="17">
        <v>444.1</v>
      </c>
      <c r="D12" s="20">
        <v>4</v>
      </c>
      <c r="E12" s="20">
        <v>445.8</v>
      </c>
      <c r="F12" s="21"/>
      <c r="G12" s="3">
        <f t="shared" si="0"/>
        <v>3.8279666741724578E-3</v>
      </c>
    </row>
    <row r="13" spans="1:27" x14ac:dyDescent="0.3">
      <c r="A13" s="8" t="s">
        <v>13</v>
      </c>
      <c r="B13" s="16">
        <v>5</v>
      </c>
      <c r="C13" s="17">
        <v>428.8</v>
      </c>
      <c r="D13" s="22">
        <v>4</v>
      </c>
      <c r="E13" s="20">
        <v>429.7</v>
      </c>
      <c r="F13" s="21"/>
      <c r="G13" s="3">
        <f t="shared" si="0"/>
        <v>2.0988805970148725E-3</v>
      </c>
    </row>
    <row r="14" spans="1:27" x14ac:dyDescent="0.3">
      <c r="A14" s="8" t="s">
        <v>14</v>
      </c>
      <c r="B14" s="16">
        <v>4</v>
      </c>
      <c r="C14" s="17">
        <v>393</v>
      </c>
      <c r="D14" s="20">
        <v>4</v>
      </c>
      <c r="E14" s="20">
        <v>394.1</v>
      </c>
      <c r="F14" s="21"/>
      <c r="G14" s="3">
        <f t="shared" si="0"/>
        <v>2.7989821882952234E-3</v>
      </c>
    </row>
    <row r="15" spans="1:27" x14ac:dyDescent="0.3">
      <c r="A15" s="9"/>
      <c r="B15" s="18"/>
      <c r="C15" s="19"/>
      <c r="D15" s="23"/>
      <c r="E15" s="23"/>
      <c r="G15" s="4"/>
    </row>
    <row r="16" spans="1:27" ht="16.8" thickBot="1" x14ac:dyDescent="0.35">
      <c r="A16" s="10" t="s">
        <v>19</v>
      </c>
      <c r="B16" s="11" t="s">
        <v>15</v>
      </c>
      <c r="C16" s="15" t="s">
        <v>16</v>
      </c>
      <c r="D16" s="6" t="s">
        <v>15</v>
      </c>
      <c r="E16" s="6" t="s">
        <v>16</v>
      </c>
      <c r="F16" s="12"/>
      <c r="G16" s="13" t="s">
        <v>17</v>
      </c>
    </row>
    <row r="17" spans="1:7" x14ac:dyDescent="0.3">
      <c r="A17" s="8" t="s">
        <v>2</v>
      </c>
      <c r="B17" s="16">
        <v>20</v>
      </c>
      <c r="C17" s="17">
        <v>1637.7</v>
      </c>
      <c r="D17" s="22">
        <v>19</v>
      </c>
      <c r="E17" s="20">
        <v>1677.6</v>
      </c>
      <c r="F17" s="20"/>
      <c r="G17" s="5">
        <f>(E17-C17)/C17</f>
        <v>2.4363436526836334E-2</v>
      </c>
    </row>
    <row r="18" spans="1:7" x14ac:dyDescent="0.3">
      <c r="A18" s="8" t="s">
        <v>4</v>
      </c>
      <c r="B18" s="16">
        <v>18</v>
      </c>
      <c r="C18" s="17">
        <v>1466.6</v>
      </c>
      <c r="D18" s="22">
        <v>17</v>
      </c>
      <c r="E18" s="20">
        <v>1514.5</v>
      </c>
      <c r="F18" s="20"/>
      <c r="G18" s="5">
        <f t="shared" ref="G18:G28" si="5">(E18-C18)/C18</f>
        <v>3.2660575480703731E-2</v>
      </c>
    </row>
    <row r="19" spans="1:7" x14ac:dyDescent="0.3">
      <c r="A19" s="8" t="s">
        <v>5</v>
      </c>
      <c r="B19" s="16">
        <v>14</v>
      </c>
      <c r="C19" s="17">
        <v>1208.7</v>
      </c>
      <c r="D19" s="20">
        <v>14</v>
      </c>
      <c r="E19" s="20">
        <v>1255.2</v>
      </c>
      <c r="F19" s="20"/>
      <c r="G19" s="5">
        <f t="shared" si="5"/>
        <v>3.8471084636386196E-2</v>
      </c>
    </row>
    <row r="20" spans="1:7" x14ac:dyDescent="0.3">
      <c r="A20" s="8" t="s">
        <v>6</v>
      </c>
      <c r="B20" s="16">
        <v>11</v>
      </c>
      <c r="C20" s="17" t="s">
        <v>20</v>
      </c>
      <c r="D20" s="20">
        <v>11</v>
      </c>
      <c r="E20" s="20">
        <v>1038.7</v>
      </c>
      <c r="F20" s="20"/>
      <c r="G20" s="5">
        <v>6.9169999999999995E-2</v>
      </c>
    </row>
    <row r="21" spans="1:7" x14ac:dyDescent="0.3">
      <c r="A21" s="8" t="s">
        <v>7</v>
      </c>
      <c r="B21" s="16">
        <v>15</v>
      </c>
      <c r="C21" s="17">
        <v>1355.3</v>
      </c>
      <c r="D21" s="22">
        <v>14</v>
      </c>
      <c r="E21" s="20">
        <v>1393.6</v>
      </c>
      <c r="F21" s="20"/>
      <c r="G21" s="5">
        <f t="shared" si="5"/>
        <v>2.8259425957352584E-2</v>
      </c>
    </row>
    <row r="22" spans="1:7" x14ac:dyDescent="0.3">
      <c r="A22" s="8" t="s">
        <v>8</v>
      </c>
      <c r="B22" s="16">
        <v>13</v>
      </c>
      <c r="C22" s="17">
        <v>1234.5999999999999</v>
      </c>
      <c r="D22" s="20">
        <v>13</v>
      </c>
      <c r="E22" s="20">
        <v>1283.7</v>
      </c>
      <c r="F22" s="20"/>
      <c r="G22" s="5">
        <f t="shared" si="5"/>
        <v>3.9769965980884607E-2</v>
      </c>
    </row>
    <row r="23" spans="1:7" x14ac:dyDescent="0.3">
      <c r="A23" s="8" t="s">
        <v>9</v>
      </c>
      <c r="B23" s="20">
        <v>11</v>
      </c>
      <c r="C23" s="17">
        <v>1064.5999999999999</v>
      </c>
      <c r="D23" s="20">
        <v>11</v>
      </c>
      <c r="E23" s="20">
        <v>1130.0999999999999</v>
      </c>
      <c r="F23" s="20"/>
      <c r="G23" s="5">
        <f t="shared" si="5"/>
        <v>6.1525455570167205E-2</v>
      </c>
    </row>
    <row r="24" spans="1:7" x14ac:dyDescent="0.3">
      <c r="A24" s="24" t="s">
        <v>10</v>
      </c>
      <c r="B24" s="20">
        <v>9</v>
      </c>
      <c r="C24" s="17">
        <v>960.88</v>
      </c>
      <c r="D24" s="20">
        <v>10</v>
      </c>
      <c r="E24" s="20">
        <v>964.91499999999996</v>
      </c>
      <c r="F24" s="20"/>
      <c r="G24" s="5">
        <f t="shared" si="5"/>
        <v>4.1992756639746571E-3</v>
      </c>
    </row>
    <row r="25" spans="1:7" x14ac:dyDescent="0.3">
      <c r="A25" s="24" t="s">
        <v>11</v>
      </c>
      <c r="B25" s="20">
        <v>11</v>
      </c>
      <c r="C25" s="17">
        <v>1194.73</v>
      </c>
      <c r="D25" s="20">
        <v>12</v>
      </c>
      <c r="E25" s="20">
        <v>1194.47</v>
      </c>
      <c r="F25" s="20"/>
      <c r="G25" s="5">
        <f t="shared" si="5"/>
        <v>-2.1762239167007685E-4</v>
      </c>
    </row>
    <row r="26" spans="1:7" x14ac:dyDescent="0.3">
      <c r="A26" s="24" t="s">
        <v>12</v>
      </c>
      <c r="B26" s="20">
        <v>10</v>
      </c>
      <c r="C26" s="17">
        <v>1118.5899999999999</v>
      </c>
      <c r="D26" s="20">
        <v>12</v>
      </c>
      <c r="E26" s="20">
        <v>1131.6199999999999</v>
      </c>
      <c r="F26" s="20"/>
      <c r="G26" s="5">
        <f t="shared" si="5"/>
        <v>1.1648593318374001E-2</v>
      </c>
    </row>
    <row r="27" spans="1:7" x14ac:dyDescent="0.3">
      <c r="A27" s="24" t="s">
        <v>13</v>
      </c>
      <c r="B27" s="20">
        <v>10</v>
      </c>
      <c r="C27" s="17">
        <v>1096.72</v>
      </c>
      <c r="D27" s="20">
        <v>11</v>
      </c>
      <c r="E27" s="20">
        <v>1145.47</v>
      </c>
      <c r="F27" s="20"/>
      <c r="G27" s="5">
        <f t="shared" si="5"/>
        <v>4.4450725800568969E-2</v>
      </c>
    </row>
    <row r="28" spans="1:7" ht="16.8" thickBot="1" x14ac:dyDescent="0.35">
      <c r="A28" s="25" t="s">
        <v>14</v>
      </c>
      <c r="B28" s="6">
        <v>9</v>
      </c>
      <c r="C28" s="15">
        <v>982.14</v>
      </c>
      <c r="D28" s="6">
        <v>11</v>
      </c>
      <c r="E28" s="6">
        <v>1004.68</v>
      </c>
      <c r="F28" s="6"/>
      <c r="G28" s="7">
        <f t="shared" si="5"/>
        <v>2.2949884945119802E-2</v>
      </c>
    </row>
  </sheetData>
  <mergeCells count="6">
    <mergeCell ref="X1:Y1"/>
    <mergeCell ref="B1:C1"/>
    <mergeCell ref="D1:E1"/>
    <mergeCell ref="L1:M1"/>
    <mergeCell ref="N1:O1"/>
    <mergeCell ref="V1:W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逸宏 詹</dc:creator>
  <cp:lastModifiedBy>逸宏 詹</cp:lastModifiedBy>
  <dcterms:created xsi:type="dcterms:W3CDTF">2023-09-16T12:45:06Z</dcterms:created>
  <dcterms:modified xsi:type="dcterms:W3CDTF">2023-09-18T16:48:27Z</dcterms:modified>
</cp:coreProperties>
</file>