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 concurrentManualCount="2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245" i="1" l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4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46"/>
  <sheetViews>
    <sheetView tabSelected="1" workbookViewId="0">
      <selection activeCell="A246" sqref="A246"/>
    </sheetView>
  </sheetViews>
  <sheetFormatPr defaultRowHeight="14.25" x14ac:dyDescent="0.2"/>
  <sheetData>
    <row r="2" spans="1:1" x14ac:dyDescent="0.2">
      <c r="A2" s="1" t="str">
        <f xml:space="preserve"> "512480"</f>
        <v>512480</v>
      </c>
    </row>
    <row r="3" spans="1:1" x14ac:dyDescent="0.2">
      <c r="A3" s="1" t="str">
        <f xml:space="preserve"> "510880"</f>
        <v>510880</v>
      </c>
    </row>
    <row r="4" spans="1:1" x14ac:dyDescent="0.2">
      <c r="A4" s="1" t="str">
        <f xml:space="preserve"> "512000"</f>
        <v>512000</v>
      </c>
    </row>
    <row r="5" spans="1:1" x14ac:dyDescent="0.2">
      <c r="A5" s="1" t="str">
        <f xml:space="preserve"> "159819"</f>
        <v>159819</v>
      </c>
    </row>
    <row r="6" spans="1:1" x14ac:dyDescent="0.2">
      <c r="A6" s="1" t="str">
        <f xml:space="preserve"> "512690"</f>
        <v>512690</v>
      </c>
    </row>
    <row r="7" spans="1:1" x14ac:dyDescent="0.2">
      <c r="A7" s="1" t="str">
        <f xml:space="preserve"> "512170"</f>
        <v>512170</v>
      </c>
    </row>
    <row r="8" spans="1:1" x14ac:dyDescent="0.2">
      <c r="A8" s="1" t="str">
        <f xml:space="preserve"> "159995"</f>
        <v>159995</v>
      </c>
    </row>
    <row r="9" spans="1:1" x14ac:dyDescent="0.2">
      <c r="A9" s="1" t="str">
        <f xml:space="preserve"> "515790"</f>
        <v>515790</v>
      </c>
    </row>
    <row r="10" spans="1:1" x14ac:dyDescent="0.2">
      <c r="A10" s="1" t="str">
        <f xml:space="preserve"> "512010"</f>
        <v>512010</v>
      </c>
    </row>
    <row r="11" spans="1:1" x14ac:dyDescent="0.2">
      <c r="A11" s="1" t="str">
        <f xml:space="preserve"> "588200"</f>
        <v>588200</v>
      </c>
    </row>
    <row r="12" spans="1:1" x14ac:dyDescent="0.2">
      <c r="A12" s="1" t="str">
        <f xml:space="preserve"> "515100"</f>
        <v>515100</v>
      </c>
    </row>
    <row r="13" spans="1:1" x14ac:dyDescent="0.2">
      <c r="A13" s="1" t="str">
        <f xml:space="preserve"> "159869"</f>
        <v>159869</v>
      </c>
    </row>
    <row r="14" spans="1:1" x14ac:dyDescent="0.2">
      <c r="A14" s="1" t="str">
        <f xml:space="preserve"> "515880"</f>
        <v>515880</v>
      </c>
    </row>
    <row r="15" spans="1:1" x14ac:dyDescent="0.2">
      <c r="A15" s="1" t="str">
        <f xml:space="preserve"> "512800"</f>
        <v>512800</v>
      </c>
    </row>
    <row r="16" spans="1:1" x14ac:dyDescent="0.2">
      <c r="A16" s="1" t="str">
        <f xml:space="preserve"> "512070"</f>
        <v>512070</v>
      </c>
    </row>
    <row r="17" spans="1:1" x14ac:dyDescent="0.2">
      <c r="A17" s="1" t="str">
        <f xml:space="preserve"> "515080"</f>
        <v>515080</v>
      </c>
    </row>
    <row r="18" spans="1:1" x14ac:dyDescent="0.2">
      <c r="A18" s="1" t="str">
        <f xml:space="preserve"> "512760"</f>
        <v>512760</v>
      </c>
    </row>
    <row r="19" spans="1:1" x14ac:dyDescent="0.2">
      <c r="A19" s="1" t="str">
        <f xml:space="preserve"> "515220"</f>
        <v>515220</v>
      </c>
    </row>
    <row r="20" spans="1:1" x14ac:dyDescent="0.2">
      <c r="A20" s="1" t="str">
        <f xml:space="preserve"> "512660"</f>
        <v>512660</v>
      </c>
    </row>
    <row r="21" spans="1:1" x14ac:dyDescent="0.2">
      <c r="A21" s="1" t="str">
        <f xml:space="preserve"> "159992"</f>
        <v>159992</v>
      </c>
    </row>
    <row r="22" spans="1:1" x14ac:dyDescent="0.2">
      <c r="A22" s="1" t="str">
        <f xml:space="preserve"> "560050"</f>
        <v>560050</v>
      </c>
    </row>
    <row r="23" spans="1:1" x14ac:dyDescent="0.2">
      <c r="A23" s="1" t="str">
        <f xml:space="preserve"> "512890"</f>
        <v>512890</v>
      </c>
    </row>
    <row r="24" spans="1:1" x14ac:dyDescent="0.2">
      <c r="A24" s="1" t="str">
        <f xml:space="preserve"> "517180"</f>
        <v>517180</v>
      </c>
    </row>
    <row r="25" spans="1:1" x14ac:dyDescent="0.2">
      <c r="A25" s="1" t="str">
        <f xml:space="preserve"> "515600"</f>
        <v>515600</v>
      </c>
    </row>
    <row r="26" spans="1:1" x14ac:dyDescent="0.2">
      <c r="A26" s="1" t="str">
        <f xml:space="preserve"> "159841"</f>
        <v>159841</v>
      </c>
    </row>
    <row r="27" spans="1:1" x14ac:dyDescent="0.2">
      <c r="A27" s="1" t="str">
        <f xml:space="preserve"> "513630"</f>
        <v>513630</v>
      </c>
    </row>
    <row r="28" spans="1:1" x14ac:dyDescent="0.2">
      <c r="A28" s="1" t="str">
        <f xml:space="preserve"> "516510"</f>
        <v>516510</v>
      </c>
    </row>
    <row r="29" spans="1:1" x14ac:dyDescent="0.2">
      <c r="A29" s="1" t="str">
        <f xml:space="preserve"> "561790"</f>
        <v>561790</v>
      </c>
    </row>
    <row r="30" spans="1:1" x14ac:dyDescent="0.2">
      <c r="A30" s="1" t="str">
        <f xml:space="preserve"> "516010"</f>
        <v>516010</v>
      </c>
    </row>
    <row r="31" spans="1:1" x14ac:dyDescent="0.2">
      <c r="A31" s="1" t="str">
        <f xml:space="preserve"> "515070"</f>
        <v>515070</v>
      </c>
    </row>
    <row r="32" spans="1:1" x14ac:dyDescent="0.2">
      <c r="A32" s="1" t="str">
        <f xml:space="preserve"> "159967"</f>
        <v>159967</v>
      </c>
    </row>
    <row r="33" spans="1:1" x14ac:dyDescent="0.2">
      <c r="A33" s="1" t="str">
        <f xml:space="preserve"> "515980"</f>
        <v>515980</v>
      </c>
    </row>
    <row r="34" spans="1:1" x14ac:dyDescent="0.2">
      <c r="A34" s="1" t="str">
        <f xml:space="preserve"> "512200"</f>
        <v>512200</v>
      </c>
    </row>
    <row r="35" spans="1:1" x14ac:dyDescent="0.2">
      <c r="A35" s="1" t="str">
        <f xml:space="preserve"> "515400"</f>
        <v>515400</v>
      </c>
    </row>
    <row r="36" spans="1:1" x14ac:dyDescent="0.2">
      <c r="A36" s="1" t="str">
        <f xml:space="preserve"> "515000"</f>
        <v>515000</v>
      </c>
    </row>
    <row r="37" spans="1:1" x14ac:dyDescent="0.2">
      <c r="A37" s="1" t="str">
        <f xml:space="preserve"> "159813"</f>
        <v>159813</v>
      </c>
    </row>
    <row r="38" spans="1:1" x14ac:dyDescent="0.2">
      <c r="A38" s="1" t="str">
        <f xml:space="preserve"> "516160"</f>
        <v>516160</v>
      </c>
    </row>
    <row r="39" spans="1:1" x14ac:dyDescent="0.2">
      <c r="A39" s="1" t="str">
        <f xml:space="preserve"> "512980"</f>
        <v>512980</v>
      </c>
    </row>
    <row r="40" spans="1:1" x14ac:dyDescent="0.2">
      <c r="A40" s="1" t="str">
        <f xml:space="preserve"> "512720"</f>
        <v>512720</v>
      </c>
    </row>
    <row r="41" spans="1:1" x14ac:dyDescent="0.2">
      <c r="A41" s="1" t="str">
        <f xml:space="preserve"> "512710"</f>
        <v>512710</v>
      </c>
    </row>
    <row r="42" spans="1:1" x14ac:dyDescent="0.2">
      <c r="A42" s="1" t="str">
        <f xml:space="preserve"> "515030"</f>
        <v>515030</v>
      </c>
    </row>
    <row r="43" spans="1:1" x14ac:dyDescent="0.2">
      <c r="A43" s="1" t="str">
        <f xml:space="preserve"> "588290"</f>
        <v>588290</v>
      </c>
    </row>
    <row r="44" spans="1:1" x14ac:dyDescent="0.2">
      <c r="A44" s="1" t="str">
        <f xml:space="preserve"> "516970"</f>
        <v>516970</v>
      </c>
    </row>
    <row r="45" spans="1:1" x14ac:dyDescent="0.2">
      <c r="A45" s="1" t="str">
        <f xml:space="preserve"> "516110"</f>
        <v>516110</v>
      </c>
    </row>
    <row r="46" spans="1:1" x14ac:dyDescent="0.2">
      <c r="A46" s="1" t="str">
        <f xml:space="preserve"> "159857"</f>
        <v>159857</v>
      </c>
    </row>
    <row r="47" spans="1:1" x14ac:dyDescent="0.2">
      <c r="A47" s="1" t="str">
        <f xml:space="preserve"> "512700"</f>
        <v>512700</v>
      </c>
    </row>
    <row r="48" spans="1:1" x14ac:dyDescent="0.2">
      <c r="A48" s="1" t="str">
        <f xml:space="preserve"> "515120"</f>
        <v>515120</v>
      </c>
    </row>
    <row r="49" spans="1:1" x14ac:dyDescent="0.2">
      <c r="A49" s="1" t="str">
        <f xml:space="preserve"> "159928"</f>
        <v>159928</v>
      </c>
    </row>
    <row r="50" spans="1:1" x14ac:dyDescent="0.2">
      <c r="A50" s="1" t="str">
        <f xml:space="preserve"> "512900"</f>
        <v>512900</v>
      </c>
    </row>
    <row r="51" spans="1:1" x14ac:dyDescent="0.2">
      <c r="A51" s="1" t="str">
        <f xml:space="preserve"> "562060"</f>
        <v>562060</v>
      </c>
    </row>
    <row r="52" spans="1:1" x14ac:dyDescent="0.2">
      <c r="A52" s="1" t="str">
        <f xml:space="preserve"> "159766"</f>
        <v>159766</v>
      </c>
    </row>
    <row r="53" spans="1:1" x14ac:dyDescent="0.2">
      <c r="A53" s="1" t="str">
        <f xml:space="preserve"> "560170"</f>
        <v>560170</v>
      </c>
    </row>
    <row r="54" spans="1:1" x14ac:dyDescent="0.2">
      <c r="A54" s="1" t="str">
        <f xml:space="preserve"> "560070"</f>
        <v>560070</v>
      </c>
    </row>
    <row r="55" spans="1:1" x14ac:dyDescent="0.2">
      <c r="A55" s="1" t="str">
        <f xml:space="preserve"> "512930"</f>
        <v>512930</v>
      </c>
    </row>
    <row r="56" spans="1:1" x14ac:dyDescent="0.2">
      <c r="A56" s="1" t="str">
        <f xml:space="preserve"> "560700"</f>
        <v>560700</v>
      </c>
    </row>
    <row r="57" spans="1:1" x14ac:dyDescent="0.2">
      <c r="A57" s="1" t="str">
        <f xml:space="preserve"> "159959"</f>
        <v>159959</v>
      </c>
    </row>
    <row r="58" spans="1:1" x14ac:dyDescent="0.2">
      <c r="A58" s="1" t="str">
        <f xml:space="preserve"> "159755"</f>
        <v>159755</v>
      </c>
    </row>
    <row r="59" spans="1:1" x14ac:dyDescent="0.2">
      <c r="A59" s="1" t="str">
        <f xml:space="preserve"> "159865"</f>
        <v>159865</v>
      </c>
    </row>
    <row r="60" spans="1:1" x14ac:dyDescent="0.2">
      <c r="A60" s="1" t="str">
        <f xml:space="preserve"> "515170"</f>
        <v>515170</v>
      </c>
    </row>
    <row r="61" spans="1:1" x14ac:dyDescent="0.2">
      <c r="A61" s="1" t="str">
        <f xml:space="preserve"> "512400"</f>
        <v>512400</v>
      </c>
    </row>
    <row r="62" spans="1:1" x14ac:dyDescent="0.2">
      <c r="A62" s="1" t="str">
        <f xml:space="preserve"> "159828"</f>
        <v>159828</v>
      </c>
    </row>
    <row r="63" spans="1:1" x14ac:dyDescent="0.2">
      <c r="A63" s="1" t="str">
        <f xml:space="preserve"> "515450"</f>
        <v>515450</v>
      </c>
    </row>
    <row r="64" spans="1:1" x14ac:dyDescent="0.2">
      <c r="A64" s="1" t="str">
        <f xml:space="preserve"> "159887"</f>
        <v>159887</v>
      </c>
    </row>
    <row r="65" spans="1:1" x14ac:dyDescent="0.2">
      <c r="A65" s="1" t="str">
        <f xml:space="preserve"> "515900"</f>
        <v>515900</v>
      </c>
    </row>
    <row r="66" spans="1:1" x14ac:dyDescent="0.2">
      <c r="A66" s="1" t="str">
        <f xml:space="preserve"> "159852"</f>
        <v>159852</v>
      </c>
    </row>
    <row r="67" spans="1:1" x14ac:dyDescent="0.2">
      <c r="A67" s="1" t="str">
        <f xml:space="preserve"> "515290"</f>
        <v>515290</v>
      </c>
    </row>
    <row r="68" spans="1:1" x14ac:dyDescent="0.2">
      <c r="A68" s="1" t="str">
        <f xml:space="preserve"> "515050"</f>
        <v>515050</v>
      </c>
    </row>
    <row r="69" spans="1:1" x14ac:dyDescent="0.2">
      <c r="A69" s="1" t="str">
        <f xml:space="preserve"> "561960"</f>
        <v>561960</v>
      </c>
    </row>
    <row r="70" spans="1:1" x14ac:dyDescent="0.2">
      <c r="A70" s="1" t="str">
        <f xml:space="preserve"> "159842"</f>
        <v>159842</v>
      </c>
    </row>
    <row r="71" spans="1:1" x14ac:dyDescent="0.2">
      <c r="A71" s="1" t="str">
        <f xml:space="preserve"> "159601"</f>
        <v>159601</v>
      </c>
    </row>
    <row r="72" spans="1:1" x14ac:dyDescent="0.2">
      <c r="A72" s="1" t="str">
        <f xml:space="preserve"> "515700"</f>
        <v>515700</v>
      </c>
    </row>
    <row r="73" spans="1:1" x14ac:dyDescent="0.2">
      <c r="A73" s="1" t="str">
        <f xml:space="preserve"> "512680"</f>
        <v>512680</v>
      </c>
    </row>
    <row r="74" spans="1:1" x14ac:dyDescent="0.2">
      <c r="A74" s="1" t="str">
        <f xml:space="preserve"> "159905"</f>
        <v>159905</v>
      </c>
    </row>
    <row r="75" spans="1:1" x14ac:dyDescent="0.2">
      <c r="A75" s="1" t="str">
        <f xml:space="preserve"> "512670"</f>
        <v>512670</v>
      </c>
    </row>
    <row r="76" spans="1:1" x14ac:dyDescent="0.2">
      <c r="A76" s="1" t="str">
        <f xml:space="preserve"> "159996"</f>
        <v>159996</v>
      </c>
    </row>
    <row r="77" spans="1:1" x14ac:dyDescent="0.2">
      <c r="A77" s="1" t="str">
        <f xml:space="preserve"> "159611"</f>
        <v>159611</v>
      </c>
    </row>
    <row r="78" spans="1:1" x14ac:dyDescent="0.2">
      <c r="A78" s="1" t="str">
        <f xml:space="preserve"> "159516"</f>
        <v>159516</v>
      </c>
    </row>
    <row r="79" spans="1:1" x14ac:dyDescent="0.2">
      <c r="A79" s="1" t="str">
        <f xml:space="preserve"> "517090"</f>
        <v>517090</v>
      </c>
    </row>
    <row r="80" spans="1:1" x14ac:dyDescent="0.2">
      <c r="A80" s="1" t="str">
        <f xml:space="preserve"> "515230"</f>
        <v>515230</v>
      </c>
    </row>
    <row r="81" spans="1:1" x14ac:dyDescent="0.2">
      <c r="A81" s="1" t="str">
        <f xml:space="preserve"> "159938"</f>
        <v>159938</v>
      </c>
    </row>
    <row r="82" spans="1:1" x14ac:dyDescent="0.2">
      <c r="A82" s="1" t="str">
        <f xml:space="preserve"> "515650"</f>
        <v>515650</v>
      </c>
    </row>
    <row r="83" spans="1:1" x14ac:dyDescent="0.2">
      <c r="A83" s="1" t="str">
        <f xml:space="preserve"> "512290"</f>
        <v>512290</v>
      </c>
    </row>
    <row r="84" spans="1:1" x14ac:dyDescent="0.2">
      <c r="A84" s="1" t="str">
        <f xml:space="preserve"> "510230"</f>
        <v>510230</v>
      </c>
    </row>
    <row r="85" spans="1:1" x14ac:dyDescent="0.2">
      <c r="A85" s="1" t="str">
        <f xml:space="preserve"> "515180"</f>
        <v>515180</v>
      </c>
    </row>
    <row r="86" spans="1:1" x14ac:dyDescent="0.2">
      <c r="A86" s="1" t="str">
        <f xml:space="preserve"> "159840"</f>
        <v>159840</v>
      </c>
    </row>
    <row r="87" spans="1:1" x14ac:dyDescent="0.2">
      <c r="A87" s="1" t="str">
        <f xml:space="preserve"> "159993"</f>
        <v>159993</v>
      </c>
    </row>
    <row r="88" spans="1:1" x14ac:dyDescent="0.2">
      <c r="A88" s="1" t="str">
        <f xml:space="preserve"> "562850"</f>
        <v>562850</v>
      </c>
    </row>
    <row r="89" spans="1:1" x14ac:dyDescent="0.2">
      <c r="A89" s="1" t="str">
        <f xml:space="preserve"> "560080"</f>
        <v>560080</v>
      </c>
    </row>
    <row r="90" spans="1:1" x14ac:dyDescent="0.2">
      <c r="A90" s="1" t="str">
        <f xml:space="preserve"> "561580"</f>
        <v>561580</v>
      </c>
    </row>
    <row r="91" spans="1:1" x14ac:dyDescent="0.2">
      <c r="A91" s="1" t="str">
        <f xml:space="preserve"> "563000"</f>
        <v>563000</v>
      </c>
    </row>
    <row r="92" spans="1:1" x14ac:dyDescent="0.2">
      <c r="A92" s="1" t="str">
        <f xml:space="preserve"> "512810"</f>
        <v>512810</v>
      </c>
    </row>
    <row r="93" spans="1:1" x14ac:dyDescent="0.2">
      <c r="A93" s="1" t="str">
        <f xml:space="preserve"> "159929"</f>
        <v>159929</v>
      </c>
    </row>
    <row r="94" spans="1:1" x14ac:dyDescent="0.2">
      <c r="A94" s="1" t="str">
        <f xml:space="preserve"> "159667"</f>
        <v>159667</v>
      </c>
    </row>
    <row r="95" spans="1:1" x14ac:dyDescent="0.2">
      <c r="A95" s="1" t="str">
        <f xml:space="preserve"> "515250"</f>
        <v>515250</v>
      </c>
    </row>
    <row r="96" spans="1:1" x14ac:dyDescent="0.2">
      <c r="A96" s="1" t="str">
        <f xml:space="preserve"> "561260"</f>
        <v>561260</v>
      </c>
    </row>
    <row r="97" spans="1:1" x14ac:dyDescent="0.2">
      <c r="A97" s="1" t="str">
        <f xml:space="preserve"> "562510"</f>
        <v>562510</v>
      </c>
    </row>
    <row r="98" spans="1:1" x14ac:dyDescent="0.2">
      <c r="A98" s="1" t="str">
        <f xml:space="preserve"> "159859"</f>
        <v>159859</v>
      </c>
    </row>
    <row r="99" spans="1:1" x14ac:dyDescent="0.2">
      <c r="A99" s="1" t="str">
        <f xml:space="preserve"> "159998"</f>
        <v>159998</v>
      </c>
    </row>
    <row r="100" spans="1:1" x14ac:dyDescent="0.2">
      <c r="A100" s="1" t="str">
        <f xml:space="preserve"> "562500"</f>
        <v>562500</v>
      </c>
    </row>
    <row r="101" spans="1:1" x14ac:dyDescent="0.2">
      <c r="A101" s="1" t="str">
        <f xml:space="preserve"> "588100"</f>
        <v>588100</v>
      </c>
    </row>
    <row r="102" spans="1:1" x14ac:dyDescent="0.2">
      <c r="A102" s="1" t="str">
        <f xml:space="preserve"> "159875"</f>
        <v>159875</v>
      </c>
    </row>
    <row r="103" spans="1:1" x14ac:dyDescent="0.2">
      <c r="A103" s="1" t="str">
        <f xml:space="preserve"> "159883"</f>
        <v>159883</v>
      </c>
    </row>
    <row r="104" spans="1:1" x14ac:dyDescent="0.2">
      <c r="A104" s="1" t="str">
        <f xml:space="preserve"> "512950"</f>
        <v>512950</v>
      </c>
    </row>
    <row r="105" spans="1:1" x14ac:dyDescent="0.2">
      <c r="A105" s="1" t="str">
        <f xml:space="preserve"> "516950"</f>
        <v>516950</v>
      </c>
    </row>
    <row r="106" spans="1:1" x14ac:dyDescent="0.2">
      <c r="A106" s="1" t="str">
        <f xml:space="preserve"> "159647"</f>
        <v>159647</v>
      </c>
    </row>
    <row r="107" spans="1:1" x14ac:dyDescent="0.2">
      <c r="A107" s="1" t="str">
        <f xml:space="preserve"> "510150"</f>
        <v>510150</v>
      </c>
    </row>
    <row r="108" spans="1:1" x14ac:dyDescent="0.2">
      <c r="A108" s="1" t="str">
        <f xml:space="preserve"> "159997"</f>
        <v>159997</v>
      </c>
    </row>
    <row r="109" spans="1:1" x14ac:dyDescent="0.2">
      <c r="A109" s="1" t="str">
        <f xml:space="preserve"> "515210"</f>
        <v>515210</v>
      </c>
    </row>
    <row r="110" spans="1:1" x14ac:dyDescent="0.2">
      <c r="A110" s="1" t="str">
        <f xml:space="preserve"> "159719"</f>
        <v>159719</v>
      </c>
    </row>
    <row r="111" spans="1:1" x14ac:dyDescent="0.2">
      <c r="A111" s="1" t="str">
        <f xml:space="preserve"> "159732"</f>
        <v>159732</v>
      </c>
    </row>
    <row r="112" spans="1:1" x14ac:dyDescent="0.2">
      <c r="A112" s="1" t="str">
        <f xml:space="preserve"> "512040"</f>
        <v>512040</v>
      </c>
    </row>
    <row r="113" spans="1:1" x14ac:dyDescent="0.2">
      <c r="A113" s="1" t="str">
        <f xml:space="preserve"> "159930"</f>
        <v>159930</v>
      </c>
    </row>
    <row r="114" spans="1:1" x14ac:dyDescent="0.2">
      <c r="A114" s="1" t="str">
        <f xml:space="preserve"> "159708"</f>
        <v>159708</v>
      </c>
    </row>
    <row r="115" spans="1:1" x14ac:dyDescent="0.2">
      <c r="A115" s="1" t="str">
        <f xml:space="preserve"> "562800"</f>
        <v>562800</v>
      </c>
    </row>
    <row r="116" spans="1:1" x14ac:dyDescent="0.2">
      <c r="A116" s="1" t="str">
        <f xml:space="preserve"> "510810"</f>
        <v>510810</v>
      </c>
    </row>
    <row r="117" spans="1:1" x14ac:dyDescent="0.2">
      <c r="A117" s="1" t="str">
        <f xml:space="preserve"> "159619"</f>
        <v>159619</v>
      </c>
    </row>
    <row r="118" spans="1:1" x14ac:dyDescent="0.2">
      <c r="A118" s="1" t="str">
        <f xml:space="preserve"> "159707"</f>
        <v>159707</v>
      </c>
    </row>
    <row r="119" spans="1:1" x14ac:dyDescent="0.2">
      <c r="A119" s="1" t="str">
        <f xml:space="preserve"> "159881"</f>
        <v>159881</v>
      </c>
    </row>
    <row r="120" spans="1:1" x14ac:dyDescent="0.2">
      <c r="A120" s="1" t="str">
        <f xml:space="preserve"> "516220"</f>
        <v>516220</v>
      </c>
    </row>
    <row r="121" spans="1:1" x14ac:dyDescent="0.2">
      <c r="A121" s="1" t="str">
        <f xml:space="preserve"> "159527"</f>
        <v>159527</v>
      </c>
    </row>
    <row r="122" spans="1:1" x14ac:dyDescent="0.2">
      <c r="A122" s="1" t="str">
        <f xml:space="preserve"> "159745"</f>
        <v>159745</v>
      </c>
    </row>
    <row r="123" spans="1:1" x14ac:dyDescent="0.2">
      <c r="A123" s="1" t="str">
        <f xml:space="preserve"> "159939"</f>
        <v>159939</v>
      </c>
    </row>
    <row r="124" spans="1:1" x14ac:dyDescent="0.2">
      <c r="A124" s="1" t="str">
        <f xml:space="preserve"> "159790"</f>
        <v>159790</v>
      </c>
    </row>
    <row r="125" spans="1:1" x14ac:dyDescent="0.2">
      <c r="A125" s="1" t="str">
        <f xml:space="preserve"> "159671"</f>
        <v>159671</v>
      </c>
    </row>
    <row r="126" spans="1:1" x14ac:dyDescent="0.2">
      <c r="A126" s="1" t="str">
        <f xml:space="preserve"> "512960"</f>
        <v>512960</v>
      </c>
    </row>
    <row r="127" spans="1:1" x14ac:dyDescent="0.2">
      <c r="A127" s="1" t="str">
        <f xml:space="preserve"> "159801"</f>
        <v>159801</v>
      </c>
    </row>
    <row r="128" spans="1:1" x14ac:dyDescent="0.2">
      <c r="A128" s="1" t="str">
        <f xml:space="preserve"> "516820"</f>
        <v>516820</v>
      </c>
    </row>
    <row r="129" spans="1:1" x14ac:dyDescent="0.2">
      <c r="A129" s="1" t="str">
        <f xml:space="preserve"> "516640"</f>
        <v>516640</v>
      </c>
    </row>
    <row r="130" spans="1:1" x14ac:dyDescent="0.2">
      <c r="A130" s="1" t="str">
        <f xml:space="preserve"> "159625"</f>
        <v>159625</v>
      </c>
    </row>
    <row r="131" spans="1:1" x14ac:dyDescent="0.2">
      <c r="A131" s="1" t="str">
        <f xml:space="preserve"> "561120"</f>
        <v>561120</v>
      </c>
    </row>
    <row r="132" spans="1:1" x14ac:dyDescent="0.2">
      <c r="A132" s="1" t="str">
        <f xml:space="preserve"> "515060"</f>
        <v>515060</v>
      </c>
    </row>
    <row r="133" spans="1:1" x14ac:dyDescent="0.2">
      <c r="A133" s="1" t="str">
        <f xml:space="preserve"> "159851"</f>
        <v>159851</v>
      </c>
    </row>
    <row r="134" spans="1:1" x14ac:dyDescent="0.2">
      <c r="A134" s="1" t="str">
        <f xml:space="preserve"> "159870"</f>
        <v>159870</v>
      </c>
    </row>
    <row r="135" spans="1:1" x14ac:dyDescent="0.2">
      <c r="A135" s="1" t="str">
        <f xml:space="preserve"> "512820"</f>
        <v>512820</v>
      </c>
    </row>
    <row r="136" spans="1:1" x14ac:dyDescent="0.2">
      <c r="A136" s="1" t="str">
        <f xml:space="preserve"> "516150"</f>
        <v>516150</v>
      </c>
    </row>
    <row r="137" spans="1:1" x14ac:dyDescent="0.2">
      <c r="A137" s="1" t="str">
        <f xml:space="preserve"> "159890"</f>
        <v>159890</v>
      </c>
    </row>
    <row r="138" spans="1:1" x14ac:dyDescent="0.2">
      <c r="A138" s="1" t="str">
        <f xml:space="preserve"> "159768"</f>
        <v>159768</v>
      </c>
    </row>
    <row r="139" spans="1:1" x14ac:dyDescent="0.2">
      <c r="A139" s="1" t="str">
        <f xml:space="preserve"> "516020"</f>
        <v>516020</v>
      </c>
    </row>
    <row r="140" spans="1:1" x14ac:dyDescent="0.2">
      <c r="A140" s="1" t="str">
        <f xml:space="preserve"> "516090"</f>
        <v>516090</v>
      </c>
    </row>
    <row r="141" spans="1:1" x14ac:dyDescent="0.2">
      <c r="A141" s="1" t="str">
        <f xml:space="preserve"> "159994"</f>
        <v>159994</v>
      </c>
    </row>
    <row r="142" spans="1:1" x14ac:dyDescent="0.2">
      <c r="A142" s="1" t="str">
        <f xml:space="preserve"> "562310"</f>
        <v>562310</v>
      </c>
    </row>
    <row r="143" spans="1:1" x14ac:dyDescent="0.2">
      <c r="A143" s="1" t="str">
        <f xml:space="preserve"> "159843"</f>
        <v>159843</v>
      </c>
    </row>
    <row r="144" spans="1:1" x14ac:dyDescent="0.2">
      <c r="A144" s="1" t="str">
        <f xml:space="preserve"> "588110"</f>
        <v>588110</v>
      </c>
    </row>
    <row r="145" spans="1:1" x14ac:dyDescent="0.2">
      <c r="A145" s="1" t="str">
        <f xml:space="preserve"> "561160"</f>
        <v>561160</v>
      </c>
    </row>
    <row r="146" spans="1:1" x14ac:dyDescent="0.2">
      <c r="A146" s="1" t="str">
        <f xml:space="preserve"> "561980"</f>
        <v>561980</v>
      </c>
    </row>
    <row r="147" spans="1:1" x14ac:dyDescent="0.2">
      <c r="A147" s="1" t="str">
        <f xml:space="preserve"> "159825"</f>
        <v>159825</v>
      </c>
    </row>
    <row r="148" spans="1:1" x14ac:dyDescent="0.2">
      <c r="A148" s="1" t="str">
        <f xml:space="preserve"> "516670"</f>
        <v>516670</v>
      </c>
    </row>
    <row r="149" spans="1:1" x14ac:dyDescent="0.2">
      <c r="A149" s="1" t="str">
        <f xml:space="preserve"> "515680"</f>
        <v>515680</v>
      </c>
    </row>
    <row r="150" spans="1:1" x14ac:dyDescent="0.2">
      <c r="A150" s="1" t="str">
        <f xml:space="preserve"> "560880"</f>
        <v>560880</v>
      </c>
    </row>
    <row r="151" spans="1:1" x14ac:dyDescent="0.2">
      <c r="A151" s="1" t="str">
        <f xml:space="preserve"> "560980"</f>
        <v>560980</v>
      </c>
    </row>
    <row r="152" spans="1:1" x14ac:dyDescent="0.2">
      <c r="A152" s="1" t="str">
        <f xml:space="preserve"> "159736"</f>
        <v>159736</v>
      </c>
    </row>
    <row r="153" spans="1:1" x14ac:dyDescent="0.2">
      <c r="A153" s="1" t="str">
        <f xml:space="preserve"> "159663"</f>
        <v>159663</v>
      </c>
    </row>
    <row r="154" spans="1:1" x14ac:dyDescent="0.2">
      <c r="A154" s="1" t="str">
        <f xml:space="preserve"> "515260"</f>
        <v>515260</v>
      </c>
    </row>
    <row r="155" spans="1:1" x14ac:dyDescent="0.2">
      <c r="A155" s="1" t="str">
        <f xml:space="preserve"> "159761"</f>
        <v>159761</v>
      </c>
    </row>
    <row r="156" spans="1:1" x14ac:dyDescent="0.2">
      <c r="A156" s="1" t="str">
        <f xml:space="preserve"> "159837"</f>
        <v>159837</v>
      </c>
    </row>
    <row r="157" spans="1:1" x14ac:dyDescent="0.2">
      <c r="A157" s="1" t="str">
        <f xml:space="preserve"> "560680"</f>
        <v>560680</v>
      </c>
    </row>
    <row r="158" spans="1:1" x14ac:dyDescent="0.2">
      <c r="A158" s="1" t="str">
        <f xml:space="preserve"> "159638"</f>
        <v>159638</v>
      </c>
    </row>
    <row r="159" spans="1:1" x14ac:dyDescent="0.2">
      <c r="A159" s="1" t="str">
        <f xml:space="preserve"> "561910"</f>
        <v>561910</v>
      </c>
    </row>
    <row r="160" spans="1:1" x14ac:dyDescent="0.2">
      <c r="A160" s="1" t="str">
        <f xml:space="preserve"> "560800"</f>
        <v>560800</v>
      </c>
    </row>
    <row r="161" spans="1:1" x14ac:dyDescent="0.2">
      <c r="A161" s="1" t="str">
        <f xml:space="preserve"> "560090"</f>
        <v>560090</v>
      </c>
    </row>
    <row r="162" spans="1:1" x14ac:dyDescent="0.2">
      <c r="A162" s="1" t="str">
        <f xml:space="preserve"> "159898"</f>
        <v>159898</v>
      </c>
    </row>
    <row r="163" spans="1:1" x14ac:dyDescent="0.2">
      <c r="A163" s="1" t="str">
        <f xml:space="preserve"> "159805"</f>
        <v>159805</v>
      </c>
    </row>
    <row r="164" spans="1:1" x14ac:dyDescent="0.2">
      <c r="A164" s="1" t="str">
        <f xml:space="preserve"> "159739"</f>
        <v>159739</v>
      </c>
    </row>
    <row r="165" spans="1:1" x14ac:dyDescent="0.2">
      <c r="A165" s="1" t="str">
        <f xml:space="preserve"> "515910"</f>
        <v>515910</v>
      </c>
    </row>
    <row r="166" spans="1:1" x14ac:dyDescent="0.2">
      <c r="A166" s="1" t="str">
        <f xml:space="preserve"> "516770"</f>
        <v>516770</v>
      </c>
    </row>
    <row r="167" spans="1:1" x14ac:dyDescent="0.2">
      <c r="A167" s="1" t="str">
        <f xml:space="preserve"> "516310"</f>
        <v>516310</v>
      </c>
    </row>
    <row r="168" spans="1:1" x14ac:dyDescent="0.2">
      <c r="A168" s="1" t="str">
        <f xml:space="preserve"> "510630"</f>
        <v>510630</v>
      </c>
    </row>
    <row r="169" spans="1:1" x14ac:dyDescent="0.2">
      <c r="A169" s="1" t="str">
        <f xml:space="preserve"> "517520"</f>
        <v>517520</v>
      </c>
    </row>
    <row r="170" spans="1:1" x14ac:dyDescent="0.2">
      <c r="A170" s="1" t="str">
        <f xml:space="preserve"> "516070"</f>
        <v>516070</v>
      </c>
    </row>
    <row r="171" spans="1:1" x14ac:dyDescent="0.2">
      <c r="A171" s="1" t="str">
        <f xml:space="preserve"> "515020"</f>
        <v>515020</v>
      </c>
    </row>
    <row r="172" spans="1:1" x14ac:dyDescent="0.2">
      <c r="A172" s="1" t="str">
        <f xml:space="preserve"> "560660"</f>
        <v>560660</v>
      </c>
    </row>
    <row r="173" spans="1:1" x14ac:dyDescent="0.2">
      <c r="A173" s="1" t="str">
        <f xml:space="preserve"> "515150"</f>
        <v>515150</v>
      </c>
    </row>
    <row r="174" spans="1:1" x14ac:dyDescent="0.2">
      <c r="A174" s="1" t="str">
        <f xml:space="preserve"> "159806"</f>
        <v>159806</v>
      </c>
    </row>
    <row r="175" spans="1:1" x14ac:dyDescent="0.2">
      <c r="A175" s="1" t="str">
        <f xml:space="preserve"> "159757"</f>
        <v>159757</v>
      </c>
    </row>
    <row r="176" spans="1:1" x14ac:dyDescent="0.2">
      <c r="A176" s="1" t="str">
        <f xml:space="preserve"> "159811"</f>
        <v>159811</v>
      </c>
    </row>
    <row r="177" spans="1:1" x14ac:dyDescent="0.2">
      <c r="A177" s="1" t="str">
        <f xml:space="preserve"> "159658"</f>
        <v>159658</v>
      </c>
    </row>
    <row r="178" spans="1:1" x14ac:dyDescent="0.2">
      <c r="A178" s="1" t="str">
        <f xml:space="preserve"> "560960"</f>
        <v>560960</v>
      </c>
    </row>
    <row r="179" spans="1:1" x14ac:dyDescent="0.2">
      <c r="A179" s="1" t="str">
        <f xml:space="preserve"> "516630"</f>
        <v>516630</v>
      </c>
    </row>
    <row r="180" spans="1:1" x14ac:dyDescent="0.2">
      <c r="A180" s="1" t="str">
        <f xml:space="preserve"> "515320"</f>
        <v>515320</v>
      </c>
    </row>
    <row r="181" spans="1:1" x14ac:dyDescent="0.2">
      <c r="A181" s="1" t="str">
        <f xml:space="preserve"> "561060"</f>
        <v>561060</v>
      </c>
    </row>
    <row r="182" spans="1:1" x14ac:dyDescent="0.2">
      <c r="A182" s="1" t="str">
        <f xml:space="preserve"> "515300"</f>
        <v>515300</v>
      </c>
    </row>
    <row r="183" spans="1:1" x14ac:dyDescent="0.2">
      <c r="A183" s="1" t="str">
        <f xml:space="preserve"> "561190"</f>
        <v>561190</v>
      </c>
    </row>
    <row r="184" spans="1:1" x14ac:dyDescent="0.2">
      <c r="A184" s="1" t="str">
        <f xml:space="preserve"> "588020"</f>
        <v>588020</v>
      </c>
    </row>
    <row r="185" spans="1:1" x14ac:dyDescent="0.2">
      <c r="A185" s="1" t="str">
        <f xml:space="preserve"> "159888"</f>
        <v>159888</v>
      </c>
    </row>
    <row r="186" spans="1:1" x14ac:dyDescent="0.2">
      <c r="A186" s="1" t="str">
        <f xml:space="preserve"> "159864"</f>
        <v>159864</v>
      </c>
    </row>
    <row r="187" spans="1:1" x14ac:dyDescent="0.2">
      <c r="A187" s="1" t="str">
        <f xml:space="preserve"> "515890"</f>
        <v>515890</v>
      </c>
    </row>
    <row r="188" spans="1:1" x14ac:dyDescent="0.2">
      <c r="A188" s="1" t="str">
        <f xml:space="preserve"> "516880"</f>
        <v>516880</v>
      </c>
    </row>
    <row r="189" spans="1:1" x14ac:dyDescent="0.2">
      <c r="A189" s="1" t="str">
        <f xml:space="preserve"> "515850"</f>
        <v>515850</v>
      </c>
    </row>
    <row r="190" spans="1:1" x14ac:dyDescent="0.2">
      <c r="A190" s="1" t="str">
        <f xml:space="preserve"> "516750"</f>
        <v>516750</v>
      </c>
    </row>
    <row r="191" spans="1:1" x14ac:dyDescent="0.2">
      <c r="A191" s="1" t="str">
        <f xml:space="preserve"> "561100"</f>
        <v>561100</v>
      </c>
    </row>
    <row r="192" spans="1:1" x14ac:dyDescent="0.2">
      <c r="A192" s="1" t="str">
        <f xml:space="preserve"> "159796"</f>
        <v>159796</v>
      </c>
    </row>
    <row r="193" spans="1:1" x14ac:dyDescent="0.2">
      <c r="A193" s="1" t="str">
        <f xml:space="preserve"> "159602"</f>
        <v>159602</v>
      </c>
    </row>
    <row r="194" spans="1:1" x14ac:dyDescent="0.2">
      <c r="A194" s="1" t="str">
        <f xml:space="preserve"> "516120"</f>
        <v>516120</v>
      </c>
    </row>
    <row r="195" spans="1:1" x14ac:dyDescent="0.2">
      <c r="A195" s="1" t="str">
        <f xml:space="preserve"> "159899"</f>
        <v>159899</v>
      </c>
    </row>
    <row r="196" spans="1:1" x14ac:dyDescent="0.2">
      <c r="A196" s="1" t="str">
        <f xml:space="preserve"> "562330"</f>
        <v>562330</v>
      </c>
    </row>
    <row r="197" spans="1:1" x14ac:dyDescent="0.2">
      <c r="A197" s="1" t="str">
        <f xml:space="preserve"> "512120"</f>
        <v>512120</v>
      </c>
    </row>
    <row r="198" spans="1:1" x14ac:dyDescent="0.2">
      <c r="A198" s="1" t="str">
        <f xml:space="preserve"> "516910"</f>
        <v>516910</v>
      </c>
    </row>
    <row r="199" spans="1:1" x14ac:dyDescent="0.2">
      <c r="A199" s="1" t="str">
        <f xml:space="preserve"> "562380"</f>
        <v>562380</v>
      </c>
    </row>
    <row r="200" spans="1:1" x14ac:dyDescent="0.2">
      <c r="A200" s="1" t="str">
        <f xml:space="preserve"> "561130"</f>
        <v>561130</v>
      </c>
    </row>
    <row r="201" spans="1:1" x14ac:dyDescent="0.2">
      <c r="A201" s="1" t="str">
        <f xml:space="preserve"> "588010"</f>
        <v>588010</v>
      </c>
    </row>
    <row r="202" spans="1:1" x14ac:dyDescent="0.2">
      <c r="A202" s="1" t="str">
        <f xml:space="preserve"> "159560"</f>
        <v>159560</v>
      </c>
    </row>
    <row r="203" spans="1:1" x14ac:dyDescent="0.2">
      <c r="A203" s="1" t="str">
        <f xml:space="preserve"> "159551"</f>
        <v>159551</v>
      </c>
    </row>
    <row r="204" spans="1:1" x14ac:dyDescent="0.2">
      <c r="A204" s="1" t="str">
        <f xml:space="preserve"> "516390"</f>
        <v>516390</v>
      </c>
    </row>
    <row r="205" spans="1:1" x14ac:dyDescent="0.2">
      <c r="A205" s="1" t="str">
        <f xml:space="preserve"> "159839"</f>
        <v>159839</v>
      </c>
    </row>
    <row r="206" spans="1:1" x14ac:dyDescent="0.2">
      <c r="A206" s="1" t="str">
        <f xml:space="preserve"> "159637"</f>
        <v>159637</v>
      </c>
    </row>
    <row r="207" spans="1:1" x14ac:dyDescent="0.2">
      <c r="A207" s="1" t="str">
        <f xml:space="preserve"> "159635"</f>
        <v>159635</v>
      </c>
    </row>
    <row r="208" spans="1:1" x14ac:dyDescent="0.2">
      <c r="A208" s="1" t="str">
        <f xml:space="preserve"> "560300"</f>
        <v>560300</v>
      </c>
    </row>
    <row r="209" spans="1:1" x14ac:dyDescent="0.2">
      <c r="A209" s="1" t="str">
        <f xml:space="preserve"> "515710"</f>
        <v>515710</v>
      </c>
    </row>
    <row r="210" spans="1:1" x14ac:dyDescent="0.2">
      <c r="A210" s="1" t="str">
        <f xml:space="preserve"> "515010"</f>
        <v>515010</v>
      </c>
    </row>
    <row r="211" spans="1:1" x14ac:dyDescent="0.2">
      <c r="A211" s="1" t="str">
        <f xml:space="preserve"> "515580"</f>
        <v>515580</v>
      </c>
    </row>
    <row r="212" spans="1:1" x14ac:dyDescent="0.2">
      <c r="A212" s="1" t="str">
        <f xml:space="preserve"> "560330"</f>
        <v>560330</v>
      </c>
    </row>
    <row r="213" spans="1:1" x14ac:dyDescent="0.2">
      <c r="A213" s="1" t="str">
        <f xml:space="preserve"> "515950"</f>
        <v>515950</v>
      </c>
    </row>
    <row r="214" spans="1:1" x14ac:dyDescent="0.2">
      <c r="A214" s="1" t="str">
        <f xml:space="preserve"> "159770"</f>
        <v>159770</v>
      </c>
    </row>
    <row r="215" spans="1:1" x14ac:dyDescent="0.2">
      <c r="A215" s="1" t="str">
        <f xml:space="preserve"> "159807"</f>
        <v>159807</v>
      </c>
    </row>
    <row r="216" spans="1:1" x14ac:dyDescent="0.2">
      <c r="A216" s="1" t="str">
        <f xml:space="preserve"> "510990"</f>
        <v>510990</v>
      </c>
    </row>
    <row r="217" spans="1:1" x14ac:dyDescent="0.2">
      <c r="A217" s="1" t="str">
        <f xml:space="preserve"> "159665"</f>
        <v>159665</v>
      </c>
    </row>
    <row r="218" spans="1:1" x14ac:dyDescent="0.2">
      <c r="A218" s="1" t="str">
        <f xml:space="preserve"> "510410"</f>
        <v>510410</v>
      </c>
    </row>
    <row r="219" spans="1:1" x14ac:dyDescent="0.2">
      <c r="A219" s="1" t="str">
        <f xml:space="preserve"> "159669"</f>
        <v>159669</v>
      </c>
    </row>
    <row r="220" spans="1:1" x14ac:dyDescent="0.2">
      <c r="A220" s="1" t="str">
        <f xml:space="preserve"> "512560"</f>
        <v>512560</v>
      </c>
    </row>
    <row r="221" spans="1:1" x14ac:dyDescent="0.2">
      <c r="A221" s="1" t="str">
        <f xml:space="preserve"> "516620"</f>
        <v>516620</v>
      </c>
    </row>
    <row r="222" spans="1:1" x14ac:dyDescent="0.2">
      <c r="A222" s="1" t="str">
        <f xml:space="preserve"> "512730"</f>
        <v>512730</v>
      </c>
    </row>
    <row r="223" spans="1:1" x14ac:dyDescent="0.2">
      <c r="A223" s="1" t="str">
        <f xml:space="preserve"> "159656"</f>
        <v>159656</v>
      </c>
    </row>
    <row r="224" spans="1:1" x14ac:dyDescent="0.2">
      <c r="A224" s="1" t="str">
        <f xml:space="preserve"> "159643"</f>
        <v>159643</v>
      </c>
    </row>
    <row r="225" spans="1:1" x14ac:dyDescent="0.2">
      <c r="A225" s="1" t="str">
        <f xml:space="preserve"> "512090"</f>
        <v>512090</v>
      </c>
    </row>
    <row r="226" spans="1:1" x14ac:dyDescent="0.2">
      <c r="A226" s="1" t="str">
        <f xml:space="preserve"> "561330"</f>
        <v>561330</v>
      </c>
    </row>
    <row r="227" spans="1:1" x14ac:dyDescent="0.2">
      <c r="A227" s="1" t="str">
        <f xml:space="preserve"> "562990"</f>
        <v>562990</v>
      </c>
    </row>
    <row r="228" spans="1:1" x14ac:dyDescent="0.2">
      <c r="A228" s="1" t="str">
        <f xml:space="preserve"> "515770"</f>
        <v>515770</v>
      </c>
    </row>
    <row r="229" spans="1:1" x14ac:dyDescent="0.2">
      <c r="A229" s="1" t="str">
        <f xml:space="preserve"> "159867"</f>
        <v>159867</v>
      </c>
    </row>
    <row r="230" spans="1:1" x14ac:dyDescent="0.2">
      <c r="A230" s="1" t="str">
        <f xml:space="preserve"> "512750"</f>
        <v>512750</v>
      </c>
    </row>
    <row r="231" spans="1:1" x14ac:dyDescent="0.2">
      <c r="A231" s="1" t="str">
        <f xml:space="preserve"> "159974"</f>
        <v>159974</v>
      </c>
    </row>
    <row r="232" spans="1:1" x14ac:dyDescent="0.2">
      <c r="A232" s="1" t="str">
        <f xml:space="preserve"> "516920"</f>
        <v>516920</v>
      </c>
    </row>
    <row r="233" spans="1:1" x14ac:dyDescent="0.2">
      <c r="A233" s="1" t="str">
        <f xml:space="preserve"> "562030"</f>
        <v>562030</v>
      </c>
    </row>
    <row r="234" spans="1:1" x14ac:dyDescent="0.2">
      <c r="A234" s="1" t="str">
        <f xml:space="preserve"> "561510"</f>
        <v>561510</v>
      </c>
    </row>
    <row r="235" spans="1:1" x14ac:dyDescent="0.2">
      <c r="A235" s="1" t="str">
        <f xml:space="preserve"> "588260"</f>
        <v>588260</v>
      </c>
    </row>
    <row r="236" spans="1:1" x14ac:dyDescent="0.2">
      <c r="A236" s="1" t="str">
        <f xml:space="preserve"> "561170"</f>
        <v>561170</v>
      </c>
    </row>
    <row r="237" spans="1:1" x14ac:dyDescent="0.2">
      <c r="A237" s="1" t="str">
        <f xml:space="preserve"> "159715"</f>
        <v>159715</v>
      </c>
    </row>
    <row r="238" spans="1:1" x14ac:dyDescent="0.2">
      <c r="A238" s="1" t="str">
        <f xml:space="preserve"> "512600"</f>
        <v>512600</v>
      </c>
    </row>
    <row r="239" spans="1:1" x14ac:dyDescent="0.2">
      <c r="A239" s="1" t="str">
        <f xml:space="preserve"> "159606"</f>
        <v>159606</v>
      </c>
    </row>
    <row r="240" spans="1:1" x14ac:dyDescent="0.2">
      <c r="A240" s="1" t="str">
        <f xml:space="preserve"> "159623"</f>
        <v>159623</v>
      </c>
    </row>
    <row r="241" spans="1:1" x14ac:dyDescent="0.2">
      <c r="A241" s="1" t="str">
        <f xml:space="preserve"> "159692"</f>
        <v>159692</v>
      </c>
    </row>
    <row r="242" spans="1:1" x14ac:dyDescent="0.2">
      <c r="A242" s="1" t="str">
        <f xml:space="preserve"> "516210"</f>
        <v>516210</v>
      </c>
    </row>
    <row r="243" spans="1:1" x14ac:dyDescent="0.2">
      <c r="A243" s="1" t="str">
        <f xml:space="preserve"> "515750"</f>
        <v>515750</v>
      </c>
    </row>
    <row r="244" spans="1:1" x14ac:dyDescent="0.2">
      <c r="A244" s="1" t="str">
        <f xml:space="preserve"> "159503"</f>
        <v>159503</v>
      </c>
    </row>
    <row r="245" spans="1:1" x14ac:dyDescent="0.2">
      <c r="A245" s="1" t="str">
        <f xml:space="preserve"> "516000"</f>
        <v>516000</v>
      </c>
    </row>
    <row r="246" spans="1:1" x14ac:dyDescent="0.2">
      <c r="A246" s="1" t="str">
        <f xml:space="preserve"> "512880"</f>
        <v>512880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2024-02-22T08:58:32Z</dcterms:modified>
</cp:coreProperties>
</file>