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65" windowWidth="24300" windowHeight="11760" activeTab="1"/>
  </bookViews>
  <sheets>
    <sheet name="Chart1" sheetId="4" r:id="rId1"/>
    <sheet name="Sheet1" sheetId="1" r:id="rId2"/>
  </sheets>
  <calcPr calcId="145621"/>
</workbook>
</file>

<file path=xl/calcChain.xml><?xml version="1.0" encoding="utf-8"?>
<calcChain xmlns="http://schemas.openxmlformats.org/spreadsheetml/2006/main">
  <c r="G27" i="1" l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G28" i="1" l="1"/>
  <c r="G29" i="1" s="1"/>
  <c r="G30" i="1" s="1"/>
  <c r="G31" i="1" s="1"/>
  <c r="G32" i="1" s="1"/>
  <c r="G33" i="1" s="1"/>
  <c r="G34" i="1" s="1"/>
  <c r="G35" i="1" s="1"/>
</calcChain>
</file>

<file path=xl/sharedStrings.xml><?xml version="1.0" encoding="utf-8"?>
<sst xmlns="http://schemas.openxmlformats.org/spreadsheetml/2006/main" count="7" uniqueCount="7">
  <si>
    <t>Year</t>
  </si>
  <si>
    <t>Mln Barrels/Day</t>
  </si>
  <si>
    <t>Real GDP YoY%</t>
  </si>
  <si>
    <t>Real GDP (Bln of 1990 Yuan)</t>
  </si>
  <si>
    <t>Oil Intensity</t>
  </si>
  <si>
    <t>Index</t>
  </si>
  <si>
    <t>Nominal GDP (Bln of Yuan)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</si>
</sst>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0" borderId="0" xfId="0" applyFont="1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China Oil Demand per unit of Real GDP</a:t>
            </a:r>
          </a:p>
        </c:rich>
      </c:tx>
      <c:layout>
        <c:manualLayout>
          <c:xMode val="edge"/>
          <c:yMode val="edge"/>
          <c:x val="0.33473254304750366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8.2877909492082721E-2"/>
          <c:y val="3.8335438101930325E-2"/>
          <c:w val="0.88962383548210322"/>
          <c:h val="0.89532725484423781"/>
        </c:manualLayout>
      </c:layout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Sheet1!$A$2:$A$35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cat>
          <c:val>
            <c:numRef>
              <c:f>Sheet1!$G$2:$G$35</c:f>
              <c:numCache>
                <c:formatCode>0.0</c:formatCode>
                <c:ptCount val="34"/>
                <c:pt idx="0">
                  <c:v>100</c:v>
                </c:pt>
                <c:pt idx="1">
                  <c:v>91.773994023493927</c:v>
                </c:pt>
                <c:pt idx="2">
                  <c:v>81.962836282190423</c:v>
                </c:pt>
                <c:pt idx="3">
                  <c:v>77.027166742019645</c:v>
                </c:pt>
                <c:pt idx="4">
                  <c:v>67.267497212266633</c:v>
                </c:pt>
                <c:pt idx="5">
                  <c:v>64.221191956974906</c:v>
                </c:pt>
                <c:pt idx="6">
                  <c:v>62.592817303335366</c:v>
                </c:pt>
                <c:pt idx="7">
                  <c:v>59.467936435608578</c:v>
                </c:pt>
                <c:pt idx="8">
                  <c:v>57.353112573204662</c:v>
                </c:pt>
                <c:pt idx="9">
                  <c:v>57.641248064323001</c:v>
                </c:pt>
                <c:pt idx="10">
                  <c:v>53.574924405301211</c:v>
                </c:pt>
                <c:pt idx="11">
                  <c:v>53.387993460833314</c:v>
                </c:pt>
                <c:pt idx="12">
                  <c:v>49.778956449292842</c:v>
                </c:pt>
                <c:pt idx="13">
                  <c:v>48.577415819933037</c:v>
                </c:pt>
                <c:pt idx="14">
                  <c:v>45.874776443719398</c:v>
                </c:pt>
                <c:pt idx="15">
                  <c:v>44.003834532626342</c:v>
                </c:pt>
                <c:pt idx="16">
                  <c:v>42.934854331193513</c:v>
                </c:pt>
                <c:pt idx="17">
                  <c:v>42.620190395018064</c:v>
                </c:pt>
                <c:pt idx="18">
                  <c:v>41.437304636009074</c:v>
                </c:pt>
                <c:pt idx="19">
                  <c:v>40.916463124284746</c:v>
                </c:pt>
                <c:pt idx="20">
                  <c:v>41.476253089051887</c:v>
                </c:pt>
                <c:pt idx="21">
                  <c:v>39.271721534846861</c:v>
                </c:pt>
                <c:pt idx="22">
                  <c:v>37.7776806680045</c:v>
                </c:pt>
                <c:pt idx="23">
                  <c:v>37.112975520996095</c:v>
                </c:pt>
                <c:pt idx="24">
                  <c:v>38.907459249224452</c:v>
                </c:pt>
                <c:pt idx="25">
                  <c:v>36.354319267644065</c:v>
                </c:pt>
                <c:pt idx="26">
                  <c:v>35.001761259503468</c:v>
                </c:pt>
                <c:pt idx="27">
                  <c:v>31.801555559953005</c:v>
                </c:pt>
                <c:pt idx="28">
                  <c:v>28.750604217317257</c:v>
                </c:pt>
                <c:pt idx="29">
                  <c:v>30.104733058652023</c:v>
                </c:pt>
                <c:pt idx="30">
                  <c:v>29.780934652887311</c:v>
                </c:pt>
                <c:pt idx="31">
                  <c:v>27.754687701232356</c:v>
                </c:pt>
                <c:pt idx="32">
                  <c:v>26.787301480991701</c:v>
                </c:pt>
                <c:pt idx="33">
                  <c:v>25.487851578407199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007232"/>
        <c:axId val="241021312"/>
      </c:lineChart>
      <c:catAx>
        <c:axId val="241007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41021312"/>
        <c:crosses val="autoZero"/>
        <c:auto val="1"/>
        <c:lblAlgn val="ctr"/>
        <c:lblOffset val="100"/>
        <c:noMultiLvlLbl val="0"/>
      </c:catAx>
      <c:valAx>
        <c:axId val="241021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Index 1980 = 100</a:t>
                </a:r>
              </a:p>
            </c:rich>
          </c:tx>
          <c:layout>
            <c:manualLayout>
              <c:xMode val="edge"/>
              <c:yMode val="edge"/>
              <c:x val="0"/>
              <c:y val="0.40511883747505933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41007232"/>
        <c:crosses val="autoZero"/>
        <c:crossBetween val="midCat"/>
        <c:majorUnit val="5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44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9.7109375" bestFit="1" customWidth="1"/>
    <col min="2" max="2" width="15.42578125" bestFit="1" customWidth="1"/>
    <col min="3" max="3" width="14.7109375" bestFit="1" customWidth="1"/>
    <col min="4" max="4" width="26" bestFit="1" customWidth="1"/>
    <col min="5" max="5" width="25.140625" bestFit="1" customWidth="1"/>
    <col min="6" max="6" width="11.85546875" bestFit="1" customWidth="1"/>
    <col min="7" max="7" width="6" bestFit="1" customWidth="1"/>
  </cols>
  <sheetData>
    <row r="1" spans="1:7" x14ac:dyDescent="0.25">
      <c r="A1" s="3" t="s">
        <v>0</v>
      </c>
      <c r="B1" s="6" t="s">
        <v>1</v>
      </c>
      <c r="C1" s="6" t="s">
        <v>2</v>
      </c>
      <c r="D1" s="6" t="s">
        <v>3</v>
      </c>
      <c r="E1" s="6" t="s">
        <v>6</v>
      </c>
      <c r="F1" s="7" t="s">
        <v>4</v>
      </c>
      <c r="G1" s="6" t="s">
        <v>5</v>
      </c>
    </row>
    <row r="2" spans="1:7" x14ac:dyDescent="0.25">
      <c r="A2" s="1">
        <v>1980</v>
      </c>
      <c r="B2" s="4">
        <v>1.7649999999999999</v>
      </c>
      <c r="C2" s="5">
        <v>7.8</v>
      </c>
      <c r="D2" s="4">
        <v>796.7</v>
      </c>
      <c r="E2" s="4"/>
      <c r="F2" s="5">
        <f>B2/D2*1000</f>
        <v>2.2153884774695616</v>
      </c>
      <c r="G2" s="5">
        <v>100</v>
      </c>
    </row>
    <row r="3" spans="1:7" x14ac:dyDescent="0.25">
      <c r="A3" s="1">
        <f>A2+1</f>
        <v>1981</v>
      </c>
      <c r="B3" s="4">
        <v>1.7050000000000001</v>
      </c>
      <c r="C3" s="5">
        <v>5.2</v>
      </c>
      <c r="D3" s="4">
        <v>838.6</v>
      </c>
      <c r="E3" s="4"/>
      <c r="F3" s="5">
        <f t="shared" ref="F3:F36" si="0">B3/D3*1000</f>
        <v>2.0331504889100884</v>
      </c>
      <c r="G3" s="5">
        <f>G2*(1+(F3/F2-1))</f>
        <v>91.773994023493927</v>
      </c>
    </row>
    <row r="4" spans="1:7" x14ac:dyDescent="0.25">
      <c r="A4" s="1">
        <f t="shared" ref="A4:A35" si="1">A3+1</f>
        <v>1982</v>
      </c>
      <c r="B4" s="4">
        <v>1.66</v>
      </c>
      <c r="C4" s="5">
        <v>9.1</v>
      </c>
      <c r="D4" s="4">
        <v>914.2</v>
      </c>
      <c r="E4" s="4"/>
      <c r="F4" s="5">
        <f t="shared" si="0"/>
        <v>1.8157952308028877</v>
      </c>
      <c r="G4" s="5">
        <f t="shared" ref="G4:G36" si="2">G3*(1+(F4/F3-1))</f>
        <v>81.962836282190423</v>
      </c>
    </row>
    <row r="5" spans="1:7" x14ac:dyDescent="0.25">
      <c r="A5" s="1">
        <f t="shared" si="1"/>
        <v>1983</v>
      </c>
      <c r="B5" s="4">
        <v>1.73</v>
      </c>
      <c r="C5" s="5">
        <v>10.9</v>
      </c>
      <c r="D5" s="4">
        <v>1013.8</v>
      </c>
      <c r="E5" s="4"/>
      <c r="F5" s="5">
        <f t="shared" si="0"/>
        <v>1.7064509765239693</v>
      </c>
      <c r="G5" s="5">
        <f t="shared" si="2"/>
        <v>77.027166742019645</v>
      </c>
    </row>
    <row r="6" spans="1:7" x14ac:dyDescent="0.25">
      <c r="A6" s="1">
        <f t="shared" si="1"/>
        <v>1984</v>
      </c>
      <c r="B6" s="4">
        <v>1.74</v>
      </c>
      <c r="C6" s="5">
        <v>15.2</v>
      </c>
      <c r="D6" s="4">
        <v>1167.5999999999999</v>
      </c>
      <c r="E6" s="4"/>
      <c r="F6" s="5">
        <f t="shared" si="0"/>
        <v>1.4902363823227134</v>
      </c>
      <c r="G6" s="5">
        <f t="shared" si="2"/>
        <v>67.267497212266633</v>
      </c>
    </row>
    <row r="7" spans="1:7" x14ac:dyDescent="0.25">
      <c r="A7" s="1">
        <f t="shared" si="1"/>
        <v>1985</v>
      </c>
      <c r="B7" s="4">
        <v>1.885</v>
      </c>
      <c r="C7" s="5">
        <v>13.5</v>
      </c>
      <c r="D7" s="4">
        <v>1324.9</v>
      </c>
      <c r="E7" s="4"/>
      <c r="F7" s="5">
        <f t="shared" si="0"/>
        <v>1.4227488867084308</v>
      </c>
      <c r="G7" s="5">
        <f t="shared" si="2"/>
        <v>64.221191956974906</v>
      </c>
    </row>
    <row r="8" spans="1:7" x14ac:dyDescent="0.25">
      <c r="A8" s="1">
        <f t="shared" si="1"/>
        <v>1986</v>
      </c>
      <c r="B8" s="4">
        <v>2</v>
      </c>
      <c r="C8" s="5">
        <v>8.8000000000000007</v>
      </c>
      <c r="D8" s="4">
        <v>1442.3</v>
      </c>
      <c r="E8" s="4"/>
      <c r="F8" s="5">
        <f t="shared" si="0"/>
        <v>1.3866740622616656</v>
      </c>
      <c r="G8" s="5">
        <f t="shared" si="2"/>
        <v>62.592817303335366</v>
      </c>
    </row>
    <row r="9" spans="1:7" x14ac:dyDescent="0.25">
      <c r="A9" s="1">
        <f t="shared" si="1"/>
        <v>1987</v>
      </c>
      <c r="B9" s="4">
        <v>2.1200338000000003</v>
      </c>
      <c r="C9" s="5">
        <v>11.6</v>
      </c>
      <c r="D9" s="4">
        <v>1609.2</v>
      </c>
      <c r="E9" s="4"/>
      <c r="F9" s="5">
        <f t="shared" si="0"/>
        <v>1.3174458115833956</v>
      </c>
      <c r="G9" s="5">
        <f t="shared" si="2"/>
        <v>59.467936435608578</v>
      </c>
    </row>
    <row r="10" spans="1:7" x14ac:dyDescent="0.25">
      <c r="A10" s="1">
        <f t="shared" si="1"/>
        <v>1988</v>
      </c>
      <c r="B10" s="4">
        <v>2.2749989999999998</v>
      </c>
      <c r="C10" s="5">
        <v>11.3</v>
      </c>
      <c r="D10" s="4">
        <v>1790.5</v>
      </c>
      <c r="E10" s="4"/>
      <c r="F10" s="5">
        <f t="shared" si="0"/>
        <v>1.2705942474169225</v>
      </c>
      <c r="G10" s="5">
        <f t="shared" si="2"/>
        <v>57.353112573204662</v>
      </c>
    </row>
    <row r="11" spans="1:7" x14ac:dyDescent="0.25">
      <c r="A11" s="1">
        <f t="shared" si="1"/>
        <v>1989</v>
      </c>
      <c r="B11" s="4">
        <v>2.3795199999999999</v>
      </c>
      <c r="C11" s="5">
        <v>4.0999999999999996</v>
      </c>
      <c r="D11" s="4">
        <v>1863.4</v>
      </c>
      <c r="E11" s="4"/>
      <c r="F11" s="5">
        <f t="shared" si="0"/>
        <v>1.2769775678866586</v>
      </c>
      <c r="G11" s="5">
        <f t="shared" si="2"/>
        <v>57.641248064323001</v>
      </c>
    </row>
    <row r="12" spans="1:7" x14ac:dyDescent="0.25">
      <c r="A12" s="1">
        <f t="shared" si="1"/>
        <v>1990</v>
      </c>
      <c r="B12" s="4">
        <v>2.2964000000000002</v>
      </c>
      <c r="C12" s="5">
        <v>3.8</v>
      </c>
      <c r="D12" s="4">
        <v>1934.8</v>
      </c>
      <c r="E12" s="4"/>
      <c r="F12" s="5">
        <f t="shared" si="0"/>
        <v>1.1868927020880713</v>
      </c>
      <c r="G12" s="5">
        <f t="shared" si="2"/>
        <v>53.574924405301211</v>
      </c>
    </row>
    <row r="13" spans="1:7" x14ac:dyDescent="0.25">
      <c r="A13" s="1">
        <f t="shared" si="1"/>
        <v>1991</v>
      </c>
      <c r="B13" s="4">
        <v>2.498799</v>
      </c>
      <c r="C13" s="5">
        <v>9.1999999999999993</v>
      </c>
      <c r="D13" s="4">
        <v>2112.6999999999998</v>
      </c>
      <c r="E13" s="4"/>
      <c r="F13" s="5">
        <f t="shared" si="0"/>
        <v>1.1827514554835046</v>
      </c>
      <c r="G13" s="5">
        <f t="shared" si="2"/>
        <v>53.387993460833314</v>
      </c>
    </row>
    <row r="14" spans="1:7" x14ac:dyDescent="0.25">
      <c r="A14" s="1">
        <f t="shared" si="1"/>
        <v>1992</v>
      </c>
      <c r="B14" s="4">
        <v>2.6616012000000002</v>
      </c>
      <c r="C14" s="5">
        <v>14.2</v>
      </c>
      <c r="D14" s="4">
        <v>2413.5</v>
      </c>
      <c r="E14" s="4">
        <v>712.45</v>
      </c>
      <c r="F14" s="5">
        <f t="shared" si="0"/>
        <v>1.1027972653822251</v>
      </c>
      <c r="G14" s="5">
        <f t="shared" si="2"/>
        <v>49.778956449292842</v>
      </c>
    </row>
    <row r="15" spans="1:7" x14ac:dyDescent="0.25">
      <c r="A15" s="1">
        <f t="shared" si="1"/>
        <v>1993</v>
      </c>
      <c r="B15" s="4">
        <v>2.9594908000000002</v>
      </c>
      <c r="C15" s="5">
        <v>14</v>
      </c>
      <c r="D15" s="4">
        <v>2750</v>
      </c>
      <c r="E15" s="4">
        <v>986.84</v>
      </c>
      <c r="F15" s="5">
        <f t="shared" si="0"/>
        <v>1.0761784727272727</v>
      </c>
      <c r="G15" s="5">
        <f t="shared" si="2"/>
        <v>48.577415819933037</v>
      </c>
    </row>
    <row r="16" spans="1:7" x14ac:dyDescent="0.25">
      <c r="A16" s="1">
        <f t="shared" si="1"/>
        <v>1994</v>
      </c>
      <c r="B16" s="4">
        <v>3.1606054000000001</v>
      </c>
      <c r="C16" s="5">
        <v>13.1</v>
      </c>
      <c r="D16" s="4">
        <v>3109.9</v>
      </c>
      <c r="E16" s="4">
        <v>1307.58</v>
      </c>
      <c r="F16" s="5">
        <f t="shared" si="0"/>
        <v>1.0163045113990805</v>
      </c>
      <c r="G16" s="5">
        <f t="shared" si="2"/>
        <v>45.874776443719398</v>
      </c>
    </row>
    <row r="17" spans="1:7" x14ac:dyDescent="0.25">
      <c r="A17" s="1">
        <f t="shared" si="1"/>
        <v>1995</v>
      </c>
      <c r="B17" s="4">
        <v>3.3631552999999998</v>
      </c>
      <c r="C17" s="5">
        <v>10.9</v>
      </c>
      <c r="D17" s="4">
        <v>3449.9</v>
      </c>
      <c r="E17" s="4">
        <v>1607.34</v>
      </c>
      <c r="F17" s="5">
        <f t="shared" si="0"/>
        <v>0.9748558798805762</v>
      </c>
      <c r="G17" s="5">
        <f t="shared" si="2"/>
        <v>44.003834532626342</v>
      </c>
    </row>
    <row r="18" spans="1:7" x14ac:dyDescent="0.25">
      <c r="A18" s="1">
        <f t="shared" si="1"/>
        <v>1996</v>
      </c>
      <c r="B18" s="4">
        <v>3.6100850999999996</v>
      </c>
      <c r="C18" s="5">
        <v>10</v>
      </c>
      <c r="D18" s="4">
        <v>3795.4</v>
      </c>
      <c r="E18" s="4">
        <v>1872.61</v>
      </c>
      <c r="F18" s="5">
        <f t="shared" si="0"/>
        <v>0.95117381567160231</v>
      </c>
      <c r="G18" s="5">
        <f t="shared" si="2"/>
        <v>42.934854331193513</v>
      </c>
    </row>
    <row r="19" spans="1:7" x14ac:dyDescent="0.25">
      <c r="A19" s="1">
        <f t="shared" si="1"/>
        <v>1997</v>
      </c>
      <c r="B19" s="4">
        <v>3.9162698999999996</v>
      </c>
      <c r="C19" s="5">
        <v>9.3000000000000007</v>
      </c>
      <c r="D19" s="4">
        <v>4147.7</v>
      </c>
      <c r="E19" s="4">
        <v>2044.97</v>
      </c>
      <c r="F19" s="5">
        <f t="shared" si="0"/>
        <v>0.94420278708681915</v>
      </c>
      <c r="G19" s="5">
        <f t="shared" si="2"/>
        <v>42.620190395018064</v>
      </c>
    </row>
    <row r="20" spans="1:7" x14ac:dyDescent="0.25">
      <c r="A20" s="1">
        <f t="shared" si="1"/>
        <v>1998</v>
      </c>
      <c r="B20" s="4">
        <v>4.1058346000000006</v>
      </c>
      <c r="C20" s="5">
        <v>7.8</v>
      </c>
      <c r="D20" s="4">
        <v>4472.6000000000004</v>
      </c>
      <c r="E20" s="4">
        <v>2200.71</v>
      </c>
      <c r="F20" s="5">
        <f t="shared" si="0"/>
        <v>0.91799727228010564</v>
      </c>
      <c r="G20" s="5">
        <f t="shared" si="2"/>
        <v>41.437304636009074</v>
      </c>
    </row>
    <row r="21" spans="1:7" x14ac:dyDescent="0.25">
      <c r="A21" s="1">
        <f t="shared" si="1"/>
        <v>1999</v>
      </c>
      <c r="B21" s="4">
        <v>4.3636010999999995</v>
      </c>
      <c r="C21" s="5">
        <v>7.6</v>
      </c>
      <c r="D21" s="4">
        <v>4813.8999999999996</v>
      </c>
      <c r="E21" s="4">
        <v>2326.5</v>
      </c>
      <c r="F21" s="5">
        <f t="shared" si="0"/>
        <v>0.90645860944348655</v>
      </c>
      <c r="G21" s="5">
        <f t="shared" si="2"/>
        <v>40.916463124284746</v>
      </c>
    </row>
    <row r="22" spans="1:7" x14ac:dyDescent="0.25">
      <c r="A22" s="1">
        <f t="shared" si="1"/>
        <v>2000</v>
      </c>
      <c r="B22" s="4">
        <v>4.7957147999999998</v>
      </c>
      <c r="C22" s="5">
        <v>8.4</v>
      </c>
      <c r="D22" s="4">
        <v>5219.2</v>
      </c>
      <c r="E22" s="4">
        <v>2576.3000000000002</v>
      </c>
      <c r="F22" s="5">
        <f t="shared" si="0"/>
        <v>0.91886013182096871</v>
      </c>
      <c r="G22" s="5">
        <f t="shared" si="2"/>
        <v>41.476253089051887</v>
      </c>
    </row>
    <row r="23" spans="1:7" x14ac:dyDescent="0.25">
      <c r="A23" s="1">
        <f t="shared" si="1"/>
        <v>2001</v>
      </c>
      <c r="B23" s="4">
        <v>4.9178818</v>
      </c>
      <c r="C23" s="5">
        <v>8.3000000000000007</v>
      </c>
      <c r="D23" s="4">
        <v>5652.6</v>
      </c>
      <c r="E23" s="4">
        <v>2817.52</v>
      </c>
      <c r="F23" s="5">
        <f t="shared" si="0"/>
        <v>0.87002119378692988</v>
      </c>
      <c r="G23" s="5">
        <f t="shared" si="2"/>
        <v>39.271721534846861</v>
      </c>
    </row>
    <row r="24" spans="1:7" x14ac:dyDescent="0.25">
      <c r="A24" s="1">
        <f t="shared" si="1"/>
        <v>2002</v>
      </c>
      <c r="B24" s="4">
        <v>5.1607145000000001</v>
      </c>
      <c r="C24" s="5">
        <v>9.1</v>
      </c>
      <c r="D24" s="4">
        <v>6166.3</v>
      </c>
      <c r="E24" s="4">
        <v>3121.95</v>
      </c>
      <c r="F24" s="5">
        <f t="shared" si="0"/>
        <v>0.83692238457421786</v>
      </c>
      <c r="G24" s="5">
        <f t="shared" si="2"/>
        <v>37.7776806680045</v>
      </c>
    </row>
    <row r="25" spans="1:7" x14ac:dyDescent="0.25">
      <c r="A25" s="1">
        <f t="shared" si="1"/>
        <v>2003</v>
      </c>
      <c r="B25" s="4">
        <v>5.5781105000000002</v>
      </c>
      <c r="C25" s="5">
        <v>10</v>
      </c>
      <c r="D25" s="4">
        <v>6784.4</v>
      </c>
      <c r="E25" s="4">
        <v>3569.24</v>
      </c>
      <c r="F25" s="5">
        <f t="shared" si="0"/>
        <v>0.82219658333824663</v>
      </c>
      <c r="G25" s="5">
        <f t="shared" si="2"/>
        <v>37.112975520996095</v>
      </c>
    </row>
    <row r="26" spans="1:7" x14ac:dyDescent="0.25">
      <c r="A26" s="1">
        <f t="shared" si="1"/>
        <v>2004</v>
      </c>
      <c r="B26" s="4">
        <v>6.4374837999999999</v>
      </c>
      <c r="C26" s="5">
        <v>10.1</v>
      </c>
      <c r="D26" s="4">
        <v>7468.5</v>
      </c>
      <c r="E26" s="4">
        <v>4192.96</v>
      </c>
      <c r="F26" s="5">
        <f t="shared" si="0"/>
        <v>0.86195136908348391</v>
      </c>
      <c r="G26" s="5">
        <f t="shared" si="2"/>
        <v>38.907459249224452</v>
      </c>
    </row>
    <row r="27" spans="1:7" x14ac:dyDescent="0.25">
      <c r="A27" s="1">
        <f t="shared" si="1"/>
        <v>2005</v>
      </c>
      <c r="B27" s="4">
        <v>6.6954437000000002</v>
      </c>
      <c r="C27" s="5">
        <v>11.3</v>
      </c>
      <c r="D27" s="4">
        <v>8313.2999999999993</v>
      </c>
      <c r="E27" s="4">
        <v>4878.24</v>
      </c>
      <c r="F27" s="5">
        <f t="shared" si="0"/>
        <v>0.80538940011788351</v>
      </c>
      <c r="G27" s="5">
        <f t="shared" si="2"/>
        <v>36.354319267644065</v>
      </c>
    </row>
    <row r="28" spans="1:7" x14ac:dyDescent="0.25">
      <c r="A28" s="1">
        <f t="shared" si="1"/>
        <v>2006</v>
      </c>
      <c r="B28" s="4">
        <v>7.2633283000000004</v>
      </c>
      <c r="C28" s="5">
        <v>12.7</v>
      </c>
      <c r="D28" s="4">
        <v>9366.9</v>
      </c>
      <c r="E28" s="4">
        <v>5747.33</v>
      </c>
      <c r="F28" s="5">
        <f t="shared" si="0"/>
        <v>0.77542498585444497</v>
      </c>
      <c r="G28" s="5">
        <f t="shared" si="2"/>
        <v>35.001761259503468</v>
      </c>
    </row>
    <row r="29" spans="1:7" x14ac:dyDescent="0.25">
      <c r="A29" s="1">
        <f t="shared" si="1"/>
        <v>2007</v>
      </c>
      <c r="B29" s="4">
        <v>7.5340815000000001</v>
      </c>
      <c r="C29" s="5">
        <v>14.2</v>
      </c>
      <c r="D29" s="4">
        <v>10693.8</v>
      </c>
      <c r="E29" s="4">
        <v>7104.72</v>
      </c>
      <c r="F29" s="5">
        <f t="shared" si="0"/>
        <v>0.70452799753127981</v>
      </c>
      <c r="G29" s="5">
        <f t="shared" si="2"/>
        <v>31.801555559953005</v>
      </c>
    </row>
    <row r="30" spans="1:7" x14ac:dyDescent="0.25">
      <c r="A30" s="1">
        <f t="shared" si="1"/>
        <v>2008</v>
      </c>
      <c r="B30" s="4">
        <v>7.4675197999999998</v>
      </c>
      <c r="C30" s="5">
        <v>9.6</v>
      </c>
      <c r="D30" s="4">
        <v>11724.1</v>
      </c>
      <c r="E30" s="4">
        <v>8010.13</v>
      </c>
      <c r="F30" s="5">
        <f t="shared" si="0"/>
        <v>0.63693757303332454</v>
      </c>
      <c r="G30" s="5">
        <f t="shared" si="2"/>
        <v>28.750604217317257</v>
      </c>
    </row>
    <row r="31" spans="1:7" x14ac:dyDescent="0.25">
      <c r="A31" s="1">
        <f t="shared" si="1"/>
        <v>2009</v>
      </c>
      <c r="B31" s="4">
        <v>8.5397254</v>
      </c>
      <c r="C31" s="5">
        <v>9.1999999999999993</v>
      </c>
      <c r="D31" s="4">
        <v>12804.4</v>
      </c>
      <c r="E31" s="4">
        <v>9009.4699999999993</v>
      </c>
      <c r="F31" s="5">
        <f t="shared" si="0"/>
        <v>0.66693678735434703</v>
      </c>
      <c r="G31" s="5">
        <f t="shared" si="2"/>
        <v>30.104733058652023</v>
      </c>
    </row>
    <row r="32" spans="1:7" x14ac:dyDescent="0.25">
      <c r="A32" s="1">
        <f t="shared" si="1"/>
        <v>2010</v>
      </c>
      <c r="B32" s="4">
        <v>9.3301759999999998</v>
      </c>
      <c r="C32" s="5">
        <v>10.4</v>
      </c>
      <c r="D32" s="4">
        <v>14141.7</v>
      </c>
      <c r="E32" s="4">
        <v>10543.24</v>
      </c>
      <c r="F32" s="5">
        <f t="shared" si="0"/>
        <v>0.65976339478280543</v>
      </c>
      <c r="G32" s="5">
        <f t="shared" si="2"/>
        <v>29.780934652887311</v>
      </c>
    </row>
    <row r="33" spans="1:7" x14ac:dyDescent="0.25">
      <c r="A33" s="1">
        <f t="shared" si="1"/>
        <v>2011</v>
      </c>
      <c r="B33" s="4">
        <v>9.5040483000000009</v>
      </c>
      <c r="C33" s="5">
        <v>9.3000000000000007</v>
      </c>
      <c r="D33" s="4">
        <v>15456.9</v>
      </c>
      <c r="E33" s="4">
        <v>12261.47</v>
      </c>
      <c r="F33" s="5">
        <f t="shared" si="0"/>
        <v>0.61487415329076334</v>
      </c>
      <c r="G33" s="5">
        <f t="shared" si="2"/>
        <v>27.754687701232356</v>
      </c>
    </row>
    <row r="34" spans="1:7" x14ac:dyDescent="0.25">
      <c r="A34" s="1">
        <f t="shared" si="1"/>
        <v>2012</v>
      </c>
      <c r="B34" s="4">
        <v>9.8747099999999985</v>
      </c>
      <c r="C34" s="5">
        <v>7.7</v>
      </c>
      <c r="D34" s="4">
        <v>16639.7</v>
      </c>
      <c r="E34" s="4">
        <v>13409.65</v>
      </c>
      <c r="F34" s="5">
        <f t="shared" si="0"/>
        <v>0.59344279043492354</v>
      </c>
      <c r="G34" s="5">
        <f t="shared" si="2"/>
        <v>26.787301480991701</v>
      </c>
    </row>
    <row r="35" spans="1:7" x14ac:dyDescent="0.25">
      <c r="A35" s="1">
        <f t="shared" si="1"/>
        <v>2013</v>
      </c>
      <c r="B35" s="4">
        <v>10.11664</v>
      </c>
      <c r="C35" s="5">
        <v>7.7</v>
      </c>
      <c r="D35" s="4">
        <v>17916.5</v>
      </c>
      <c r="E35" s="4">
        <v>14658.58</v>
      </c>
      <c r="F35" s="5">
        <f t="shared" si="0"/>
        <v>0.56465492702257702</v>
      </c>
      <c r="G35" s="5">
        <f t="shared" si="2"/>
        <v>25.487851578407199</v>
      </c>
    </row>
    <row r="36" spans="1:7" x14ac:dyDescent="0.25">
      <c r="A36" s="2">
        <v>41912</v>
      </c>
      <c r="B36" s="4">
        <v>10.31</v>
      </c>
      <c r="C36" s="5">
        <v>7.3</v>
      </c>
      <c r="E36" s="4">
        <v>15603.25</v>
      </c>
      <c r="F3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Fagan</dc:creator>
  <cp:lastModifiedBy>Brian Fagan</cp:lastModifiedBy>
  <dcterms:created xsi:type="dcterms:W3CDTF">2014-11-12T14:28:02Z</dcterms:created>
  <dcterms:modified xsi:type="dcterms:W3CDTF">2014-11-12T15:18:30Z</dcterms:modified>
</cp:coreProperties>
</file>