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"/>
    </mc:Choice>
  </mc:AlternateContent>
  <bookViews>
    <workbookView xWindow="0" yWindow="0" windowWidth="19050" windowHeight="7545"/>
  </bookViews>
  <sheets>
    <sheet name="total_credit_gdp_chart" sheetId="6" r:id="rId1"/>
    <sheet name="total_credit_yoy_%_chart" sheetId="10" r:id="rId2"/>
    <sheet name="unit_of_credit_gdp_chart" sheetId="12" r:id="rId3"/>
    <sheet name="monthly_japan_lcl_crncy_data" sheetId="1" r:id="rId4"/>
    <sheet name="monthly_japan_usd_crncy_data" sheetId="3" r:id="rId5"/>
    <sheet name="quarterly_japan_lcl_crncy_data" sheetId="2" r:id="rId6"/>
    <sheet name="unit_of_credit_gdp_data" sheetId="11" r:id="rId7"/>
    <sheet name="total_credit_quarterly_%_data" sheetId="7" r:id="rId8"/>
    <sheet name="total_credit_yoy_%_data" sheetId="9" r:id="rId9"/>
    <sheet name="quaterly_usd_credit_stock_data" sheetId="4" r:id="rId10"/>
    <sheet name="total_credit_gdp_data" sheetId="5" r:id="rId11"/>
  </sheets>
  <definedNames>
    <definedName name="_DLX1.USE">monthly_japan_lcl_crncy_data!$A$1:$F$4</definedName>
    <definedName name="_DLX2.USE">quarterly_japan_lcl_crncy_data!$A$1:$M$4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1" l="1"/>
  <c r="B7" i="11"/>
  <c r="B8" i="11"/>
  <c r="B9" i="11"/>
  <c r="B10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6" i="11"/>
  <c r="F46" i="9"/>
  <c r="E46" i="9"/>
  <c r="D46" i="9"/>
  <c r="C46" i="9"/>
  <c r="B46" i="9"/>
  <c r="F45" i="9"/>
  <c r="E45" i="9"/>
  <c r="D45" i="9"/>
  <c r="C45" i="9"/>
  <c r="B45" i="9"/>
  <c r="F44" i="9"/>
  <c r="E44" i="9"/>
  <c r="D44" i="9"/>
  <c r="C44" i="9"/>
  <c r="B44" i="9"/>
  <c r="F43" i="9"/>
  <c r="E43" i="9"/>
  <c r="D43" i="9"/>
  <c r="C43" i="9"/>
  <c r="B43" i="9"/>
  <c r="F42" i="9"/>
  <c r="E42" i="9"/>
  <c r="D42" i="9"/>
  <c r="C42" i="9"/>
  <c r="B42" i="9"/>
  <c r="F41" i="9"/>
  <c r="E41" i="9"/>
  <c r="D41" i="9"/>
  <c r="C41" i="9"/>
  <c r="B41" i="9"/>
  <c r="F40" i="9"/>
  <c r="E40" i="9"/>
  <c r="D40" i="9"/>
  <c r="C40" i="9"/>
  <c r="B40" i="9"/>
  <c r="F39" i="9"/>
  <c r="E39" i="9"/>
  <c r="D39" i="9"/>
  <c r="C39" i="9"/>
  <c r="B39" i="9"/>
  <c r="F38" i="9"/>
  <c r="E38" i="9"/>
  <c r="D38" i="9"/>
  <c r="C38" i="9"/>
  <c r="B38" i="9"/>
  <c r="F37" i="9"/>
  <c r="E37" i="9"/>
  <c r="D37" i="9"/>
  <c r="C37" i="9"/>
  <c r="B37" i="9"/>
  <c r="F36" i="9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F3" i="7"/>
  <c r="E3" i="7"/>
  <c r="D3" i="7"/>
  <c r="C3" i="7"/>
  <c r="B3" i="7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E649" i="3" l="1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D650" i="3"/>
  <c r="C650" i="3"/>
  <c r="E650" i="3"/>
  <c r="F650" i="3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C49" i="4" l="1"/>
  <c r="B46" i="5" s="1"/>
  <c r="F49" i="4"/>
  <c r="E46" i="5" s="1"/>
  <c r="G49" i="4"/>
  <c r="F46" i="5" s="1"/>
  <c r="E49" i="4"/>
  <c r="D46" i="5" s="1"/>
  <c r="D49" i="4"/>
  <c r="C46" i="5" s="1"/>
  <c r="D37" i="4"/>
  <c r="C34" i="5" s="1"/>
  <c r="G37" i="4"/>
  <c r="F34" i="5" s="1"/>
  <c r="C37" i="4"/>
  <c r="B34" i="5" s="1"/>
  <c r="F37" i="4"/>
  <c r="E34" i="5" s="1"/>
  <c r="E37" i="4"/>
  <c r="D34" i="5" s="1"/>
  <c r="D25" i="4"/>
  <c r="C22" i="5" s="1"/>
  <c r="G25" i="4"/>
  <c r="F22" i="5" s="1"/>
  <c r="C25" i="4"/>
  <c r="B22" i="5" s="1"/>
  <c r="F25" i="4"/>
  <c r="E22" i="5" s="1"/>
  <c r="E25" i="4"/>
  <c r="D22" i="5" s="1"/>
  <c r="D13" i="4"/>
  <c r="C10" i="5" s="1"/>
  <c r="G13" i="4"/>
  <c r="F10" i="5" s="1"/>
  <c r="C13" i="4"/>
  <c r="B10" i="5" s="1"/>
  <c r="F13" i="4"/>
  <c r="E10" i="5" s="1"/>
  <c r="E13" i="4"/>
  <c r="D10" i="5" s="1"/>
  <c r="G46" i="4"/>
  <c r="F43" i="5" s="1"/>
  <c r="C46" i="4"/>
  <c r="B43" i="5" s="1"/>
  <c r="F46" i="4"/>
  <c r="E43" i="5" s="1"/>
  <c r="E46" i="4"/>
  <c r="D43" i="5" s="1"/>
  <c r="D46" i="4"/>
  <c r="C43" i="5" s="1"/>
  <c r="G42" i="4"/>
  <c r="F39" i="5" s="1"/>
  <c r="C42" i="4"/>
  <c r="B39" i="5" s="1"/>
  <c r="F42" i="4"/>
  <c r="E39" i="5" s="1"/>
  <c r="E42" i="4"/>
  <c r="D39" i="5" s="1"/>
  <c r="D42" i="4"/>
  <c r="C39" i="5" s="1"/>
  <c r="G38" i="4"/>
  <c r="F35" i="5" s="1"/>
  <c r="C38" i="4"/>
  <c r="B35" i="5" s="1"/>
  <c r="F38" i="4"/>
  <c r="E35" i="5" s="1"/>
  <c r="E38" i="4"/>
  <c r="D35" i="5" s="1"/>
  <c r="D38" i="4"/>
  <c r="C35" i="5" s="1"/>
  <c r="G34" i="4"/>
  <c r="F31" i="5" s="1"/>
  <c r="C34" i="4"/>
  <c r="B31" i="5" s="1"/>
  <c r="F34" i="4"/>
  <c r="E31" i="5" s="1"/>
  <c r="E34" i="4"/>
  <c r="D31" i="5" s="1"/>
  <c r="D34" i="4"/>
  <c r="C31" i="5" s="1"/>
  <c r="G30" i="4"/>
  <c r="F27" i="5" s="1"/>
  <c r="C30" i="4"/>
  <c r="B27" i="5" s="1"/>
  <c r="F30" i="4"/>
  <c r="E27" i="5" s="1"/>
  <c r="E30" i="4"/>
  <c r="D27" i="5" s="1"/>
  <c r="D30" i="4"/>
  <c r="C27" i="5" s="1"/>
  <c r="G26" i="4"/>
  <c r="F23" i="5" s="1"/>
  <c r="C26" i="4"/>
  <c r="B23" i="5" s="1"/>
  <c r="F26" i="4"/>
  <c r="E23" i="5" s="1"/>
  <c r="E26" i="4"/>
  <c r="D23" i="5" s="1"/>
  <c r="D26" i="4"/>
  <c r="C23" i="5" s="1"/>
  <c r="G22" i="4"/>
  <c r="F19" i="5" s="1"/>
  <c r="C22" i="4"/>
  <c r="B19" i="5" s="1"/>
  <c r="F22" i="4"/>
  <c r="E19" i="5" s="1"/>
  <c r="E22" i="4"/>
  <c r="D19" i="5" s="1"/>
  <c r="D22" i="4"/>
  <c r="C19" i="5" s="1"/>
  <c r="G18" i="4"/>
  <c r="F15" i="5" s="1"/>
  <c r="C18" i="4"/>
  <c r="B15" i="5" s="1"/>
  <c r="F18" i="4"/>
  <c r="E15" i="5" s="1"/>
  <c r="E18" i="4"/>
  <c r="D15" i="5" s="1"/>
  <c r="D18" i="4"/>
  <c r="C15" i="5" s="1"/>
  <c r="G14" i="4"/>
  <c r="F11" i="5" s="1"/>
  <c r="C14" i="4"/>
  <c r="B11" i="5" s="1"/>
  <c r="F14" i="4"/>
  <c r="E11" i="5" s="1"/>
  <c r="E14" i="4"/>
  <c r="D11" i="5" s="1"/>
  <c r="D14" i="4"/>
  <c r="C11" i="5" s="1"/>
  <c r="G10" i="4"/>
  <c r="F7" i="5" s="1"/>
  <c r="C10" i="4"/>
  <c r="B7" i="5" s="1"/>
  <c r="F10" i="4"/>
  <c r="E7" i="5" s="1"/>
  <c r="E10" i="4"/>
  <c r="D7" i="5" s="1"/>
  <c r="D10" i="4"/>
  <c r="C7" i="5" s="1"/>
  <c r="G6" i="4"/>
  <c r="F3" i="5" s="1"/>
  <c r="C6" i="4"/>
  <c r="B3" i="5" s="1"/>
  <c r="F6" i="4"/>
  <c r="E3" i="5" s="1"/>
  <c r="E6" i="4"/>
  <c r="D3" i="5" s="1"/>
  <c r="D6" i="4"/>
  <c r="C3" i="5" s="1"/>
  <c r="D41" i="4"/>
  <c r="C38" i="5" s="1"/>
  <c r="G41" i="4"/>
  <c r="F38" i="5" s="1"/>
  <c r="C41" i="4"/>
  <c r="B38" i="5" s="1"/>
  <c r="F41" i="4"/>
  <c r="E38" i="5" s="1"/>
  <c r="E41" i="4"/>
  <c r="D38" i="5" s="1"/>
  <c r="D29" i="4"/>
  <c r="C26" i="5" s="1"/>
  <c r="G29" i="4"/>
  <c r="F26" i="5" s="1"/>
  <c r="C29" i="4"/>
  <c r="B26" i="5" s="1"/>
  <c r="F29" i="4"/>
  <c r="E26" i="5" s="1"/>
  <c r="E29" i="4"/>
  <c r="D26" i="5" s="1"/>
  <c r="D17" i="4"/>
  <c r="C14" i="5" s="1"/>
  <c r="G17" i="4"/>
  <c r="F14" i="5" s="1"/>
  <c r="C17" i="4"/>
  <c r="B14" i="5" s="1"/>
  <c r="F17" i="4"/>
  <c r="E14" i="5" s="1"/>
  <c r="E17" i="4"/>
  <c r="D14" i="5" s="1"/>
  <c r="C5" i="4"/>
  <c r="B2" i="5" s="1"/>
  <c r="D5" i="4"/>
  <c r="C2" i="5" s="1"/>
  <c r="G5" i="4"/>
  <c r="F2" i="5" s="1"/>
  <c r="F5" i="4"/>
  <c r="E2" i="5" s="1"/>
  <c r="E5" i="4"/>
  <c r="D2" i="5" s="1"/>
  <c r="E48" i="4"/>
  <c r="D45" i="5" s="1"/>
  <c r="D48" i="4"/>
  <c r="C45" i="5" s="1"/>
  <c r="C48" i="4"/>
  <c r="B45" i="5" s="1"/>
  <c r="G48" i="4"/>
  <c r="F45" i="5" s="1"/>
  <c r="F48" i="4"/>
  <c r="E45" i="5" s="1"/>
  <c r="E44" i="4"/>
  <c r="D41" i="5" s="1"/>
  <c r="D44" i="4"/>
  <c r="C41" i="5" s="1"/>
  <c r="G44" i="4"/>
  <c r="F41" i="5" s="1"/>
  <c r="F44" i="4"/>
  <c r="E41" i="5" s="1"/>
  <c r="C44" i="4"/>
  <c r="B41" i="5" s="1"/>
  <c r="E40" i="4"/>
  <c r="D37" i="5" s="1"/>
  <c r="D40" i="4"/>
  <c r="C37" i="5" s="1"/>
  <c r="C40" i="4"/>
  <c r="B37" i="5" s="1"/>
  <c r="G40" i="4"/>
  <c r="F37" i="5" s="1"/>
  <c r="F40" i="4"/>
  <c r="E37" i="5" s="1"/>
  <c r="E36" i="4"/>
  <c r="D33" i="5" s="1"/>
  <c r="D36" i="4"/>
  <c r="C33" i="5" s="1"/>
  <c r="G36" i="4"/>
  <c r="F33" i="5" s="1"/>
  <c r="F36" i="4"/>
  <c r="E33" i="5" s="1"/>
  <c r="C36" i="4"/>
  <c r="B33" i="5" s="1"/>
  <c r="E32" i="4"/>
  <c r="D29" i="5" s="1"/>
  <c r="D32" i="4"/>
  <c r="C29" i="5" s="1"/>
  <c r="C32" i="4"/>
  <c r="B29" i="5" s="1"/>
  <c r="G32" i="4"/>
  <c r="F29" i="5" s="1"/>
  <c r="F32" i="4"/>
  <c r="E29" i="5" s="1"/>
  <c r="E28" i="4"/>
  <c r="D25" i="5" s="1"/>
  <c r="D28" i="4"/>
  <c r="C25" i="5" s="1"/>
  <c r="G28" i="4"/>
  <c r="F25" i="5" s="1"/>
  <c r="F28" i="4"/>
  <c r="E25" i="5" s="1"/>
  <c r="C28" i="4"/>
  <c r="B25" i="5" s="1"/>
  <c r="E24" i="4"/>
  <c r="D21" i="5" s="1"/>
  <c r="D24" i="4"/>
  <c r="C21" i="5" s="1"/>
  <c r="C24" i="4"/>
  <c r="B21" i="5" s="1"/>
  <c r="G24" i="4"/>
  <c r="F21" i="5" s="1"/>
  <c r="F24" i="4"/>
  <c r="E21" i="5" s="1"/>
  <c r="E20" i="4"/>
  <c r="D17" i="5" s="1"/>
  <c r="D20" i="4"/>
  <c r="C17" i="5" s="1"/>
  <c r="G20" i="4"/>
  <c r="F17" i="5" s="1"/>
  <c r="F20" i="4"/>
  <c r="E17" i="5" s="1"/>
  <c r="C20" i="4"/>
  <c r="B17" i="5" s="1"/>
  <c r="E16" i="4"/>
  <c r="D13" i="5" s="1"/>
  <c r="D16" i="4"/>
  <c r="C13" i="5" s="1"/>
  <c r="C16" i="4"/>
  <c r="B13" i="5" s="1"/>
  <c r="G16" i="4"/>
  <c r="F13" i="5" s="1"/>
  <c r="F16" i="4"/>
  <c r="E13" i="5" s="1"/>
  <c r="E12" i="4"/>
  <c r="D9" i="5" s="1"/>
  <c r="D12" i="4"/>
  <c r="C9" i="5" s="1"/>
  <c r="G12" i="4"/>
  <c r="F9" i="5" s="1"/>
  <c r="F12" i="4"/>
  <c r="E9" i="5" s="1"/>
  <c r="C12" i="4"/>
  <c r="B9" i="5" s="1"/>
  <c r="E8" i="4"/>
  <c r="D5" i="5" s="1"/>
  <c r="D8" i="4"/>
  <c r="C5" i="5" s="1"/>
  <c r="C8" i="4"/>
  <c r="B5" i="5" s="1"/>
  <c r="G8" i="4"/>
  <c r="F5" i="5" s="1"/>
  <c r="F8" i="4"/>
  <c r="E5" i="5" s="1"/>
  <c r="D45" i="4"/>
  <c r="C42" i="5" s="1"/>
  <c r="G45" i="4"/>
  <c r="F42" i="5" s="1"/>
  <c r="C45" i="4"/>
  <c r="B42" i="5" s="1"/>
  <c r="F45" i="4"/>
  <c r="E42" i="5" s="1"/>
  <c r="E45" i="4"/>
  <c r="D42" i="5" s="1"/>
  <c r="D33" i="4"/>
  <c r="C30" i="5" s="1"/>
  <c r="G33" i="4"/>
  <c r="F30" i="5" s="1"/>
  <c r="C33" i="4"/>
  <c r="B30" i="5" s="1"/>
  <c r="F33" i="4"/>
  <c r="E30" i="5" s="1"/>
  <c r="E33" i="4"/>
  <c r="D30" i="5" s="1"/>
  <c r="D21" i="4"/>
  <c r="C18" i="5" s="1"/>
  <c r="G21" i="4"/>
  <c r="F18" i="5" s="1"/>
  <c r="C21" i="4"/>
  <c r="B18" i="5" s="1"/>
  <c r="F21" i="4"/>
  <c r="E18" i="5" s="1"/>
  <c r="E21" i="4"/>
  <c r="D18" i="5" s="1"/>
  <c r="D9" i="4"/>
  <c r="C6" i="5" s="1"/>
  <c r="G9" i="4"/>
  <c r="F6" i="5" s="1"/>
  <c r="C9" i="4"/>
  <c r="B6" i="5" s="1"/>
  <c r="F9" i="4"/>
  <c r="E6" i="5" s="1"/>
  <c r="E9" i="4"/>
  <c r="D6" i="5" s="1"/>
  <c r="F47" i="4"/>
  <c r="E44" i="5" s="1"/>
  <c r="E47" i="4"/>
  <c r="D44" i="5" s="1"/>
  <c r="G47" i="4"/>
  <c r="F44" i="5" s="1"/>
  <c r="D47" i="4"/>
  <c r="C44" i="5" s="1"/>
  <c r="C47" i="4"/>
  <c r="B44" i="5" s="1"/>
  <c r="F43" i="4"/>
  <c r="E40" i="5" s="1"/>
  <c r="E43" i="4"/>
  <c r="D40" i="5" s="1"/>
  <c r="D43" i="4"/>
  <c r="C40" i="5" s="1"/>
  <c r="C43" i="4"/>
  <c r="B40" i="5" s="1"/>
  <c r="G43" i="4"/>
  <c r="F40" i="5" s="1"/>
  <c r="F39" i="4"/>
  <c r="E36" i="5" s="1"/>
  <c r="E39" i="4"/>
  <c r="D36" i="5" s="1"/>
  <c r="G39" i="4"/>
  <c r="F36" i="5" s="1"/>
  <c r="D39" i="4"/>
  <c r="C36" i="5" s="1"/>
  <c r="C39" i="4"/>
  <c r="B36" i="5" s="1"/>
  <c r="F35" i="4"/>
  <c r="E32" i="5" s="1"/>
  <c r="E35" i="4"/>
  <c r="D32" i="5" s="1"/>
  <c r="D35" i="4"/>
  <c r="C32" i="5" s="1"/>
  <c r="C35" i="4"/>
  <c r="B32" i="5" s="1"/>
  <c r="G35" i="4"/>
  <c r="F32" i="5" s="1"/>
  <c r="F31" i="4"/>
  <c r="E28" i="5" s="1"/>
  <c r="E31" i="4"/>
  <c r="D28" i="5" s="1"/>
  <c r="G31" i="4"/>
  <c r="F28" i="5" s="1"/>
  <c r="D31" i="4"/>
  <c r="C28" i="5" s="1"/>
  <c r="C31" i="4"/>
  <c r="B28" i="5" s="1"/>
  <c r="F27" i="4"/>
  <c r="E24" i="5" s="1"/>
  <c r="E27" i="4"/>
  <c r="D24" i="5" s="1"/>
  <c r="D27" i="4"/>
  <c r="C24" i="5" s="1"/>
  <c r="C27" i="4"/>
  <c r="B24" i="5" s="1"/>
  <c r="G27" i="4"/>
  <c r="F24" i="5" s="1"/>
  <c r="F23" i="4"/>
  <c r="E20" i="5" s="1"/>
  <c r="E23" i="4"/>
  <c r="D20" i="5" s="1"/>
  <c r="G23" i="4"/>
  <c r="F20" i="5" s="1"/>
  <c r="D23" i="4"/>
  <c r="C20" i="5" s="1"/>
  <c r="C23" i="4"/>
  <c r="B20" i="5" s="1"/>
  <c r="F19" i="4"/>
  <c r="E16" i="5" s="1"/>
  <c r="E19" i="4"/>
  <c r="D16" i="5" s="1"/>
  <c r="D19" i="4"/>
  <c r="C16" i="5" s="1"/>
  <c r="C19" i="4"/>
  <c r="B16" i="5" s="1"/>
  <c r="G19" i="4"/>
  <c r="F16" i="5" s="1"/>
  <c r="F15" i="4"/>
  <c r="E12" i="5" s="1"/>
  <c r="E15" i="4"/>
  <c r="D12" i="5" s="1"/>
  <c r="G15" i="4"/>
  <c r="F12" i="5" s="1"/>
  <c r="D15" i="4"/>
  <c r="C12" i="5" s="1"/>
  <c r="C15" i="4"/>
  <c r="B12" i="5" s="1"/>
  <c r="F11" i="4"/>
  <c r="E8" i="5" s="1"/>
  <c r="E11" i="4"/>
  <c r="D8" i="5" s="1"/>
  <c r="D11" i="4"/>
  <c r="C8" i="5" s="1"/>
  <c r="C11" i="4"/>
  <c r="B8" i="5" s="1"/>
  <c r="G11" i="4"/>
  <c r="F8" i="5" s="1"/>
  <c r="F7" i="4"/>
  <c r="E4" i="5" s="1"/>
  <c r="E7" i="4"/>
  <c r="D4" i="5" s="1"/>
  <c r="G7" i="4"/>
  <c r="F4" i="5" s="1"/>
  <c r="D7" i="4"/>
  <c r="C4" i="5" s="1"/>
  <c r="C7" i="4"/>
  <c r="B4" i="5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</calcChain>
</file>

<file path=xl/sharedStrings.xml><?xml version="1.0" encoding="utf-8"?>
<sst xmlns="http://schemas.openxmlformats.org/spreadsheetml/2006/main" count="1523" uniqueCount="747">
  <si>
    <t>H158FC@G10</t>
  </si>
  <si>
    <t>H158FCB@G10</t>
  </si>
  <si>
    <t>H158FCC@G10</t>
  </si>
  <si>
    <t>H158FCHM@G10</t>
  </si>
  <si>
    <t>S158NGDP@G10</t>
  </si>
  <si>
    <t>N158FDG@G10</t>
  </si>
  <si>
    <t>N158FXD@G10</t>
  </si>
  <si>
    <t>N158ZDDG@G10</t>
  </si>
  <si>
    <t>N158ZDHT@G10</t>
  </si>
  <si>
    <t>N158ZDDF@G10</t>
  </si>
  <si>
    <t>N158ZDDN@G10</t>
  </si>
  <si>
    <t>N158ZDDT@G10</t>
  </si>
  <si>
    <t>N158XUSV@G10</t>
  </si>
  <si>
    <t>.excel_last</t>
  </si>
  <si>
    <t>.TN</t>
  </si>
  <si>
    <t>.T1</t>
  </si>
  <si>
    <t>.DESC</t>
  </si>
  <si>
    <t>Apr-2016</t>
  </si>
  <si>
    <t>Apr-2003</t>
  </si>
  <si>
    <t>Japan: Domestic MFI Credit to Government &amp; Private Sector (SA, EOP, 100 Mil.Yen)</t>
  </si>
  <si>
    <t>Japan: Domestic MFI Credit to the Private Sector (SA, EOP, 100 Mil.Yen)</t>
  </si>
  <si>
    <t>Japan: Domestic Bank Lending: Consumer Credit (SA, EOP, Bil.Yen)</t>
  </si>
  <si>
    <t>Japan: Domestic Bank Lending: Housing Credit (SA, EOP, Bil.Yen)</t>
  </si>
  <si>
    <t>Japan: Gross Domestic Product (SA, Bil.Yen)</t>
  </si>
  <si>
    <t>Jul-1962</t>
  </si>
  <si>
    <t>Japan: Federal Government Debt (NSA, EOP, 100 Mil.Yen)</t>
  </si>
  <si>
    <t>May-2016</t>
  </si>
  <si>
    <t>Apr-1970</t>
  </si>
  <si>
    <t>Japan: Gross External Debt (NSA, EOP, Bil.Yen)</t>
  </si>
  <si>
    <t>Jan-1957</t>
  </si>
  <si>
    <t>Japan: Exchange Rate (Avg, Yen/US$)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</si>
  <si>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</si>
  <si>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</si>
  <si>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</si>
  <si>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</si>
  <si>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</si>
  <si>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</si>
  <si>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</si>
  <si>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</si>
  <si>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</si>
  <si>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</si>
  <si>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</si>
  <si>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</si>
  <si>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</si>
  <si>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</si>
  <si>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</si>
  <si>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</si>
  <si>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</si>
  <si>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</si>
  <si>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</si>
  <si>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</si>
  <si>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</si>
  <si>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</si>
  <si>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</si>
  <si>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</si>
  <si>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</si>
  <si>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</si>
  <si>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</si>
  <si>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</si>
  <si>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</si>
  <si>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</si>
  <si>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</si>
  <si>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</si>
  <si>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</si>
  <si>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</si>
  <si>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</si>
  <si>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</si>
  <si>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</si>
  <si>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</si>
  <si>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</si>
  <si>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</si>
  <si>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</si>
  <si>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</si>
  <si>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</si>
  <si>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</si>
  <si>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</si>
  <si>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</si>
  <si>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</si>
  <si>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</si>
  <si>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</si>
  <si>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</si>
  <si>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</si>
  <si>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</si>
  <si>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</si>
  <si>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</si>
  <si>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</si>
  <si>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</si>
  <si>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</si>
  <si>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</si>
  <si>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</si>
  <si>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</si>
  <si>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</si>
  <si>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</si>
  <si>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</si>
  <si>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</si>
  <si>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</si>
  <si>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</si>
  <si>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</si>
  <si>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</si>
  <si>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</si>
  <si>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</si>
  <si>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</si>
  <si>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</si>
  <si>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</si>
  <si>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</si>
  <si>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</si>
  <si>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</si>
  <si>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</si>
  <si>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</si>
  <si>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</si>
  <si>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</si>
  <si>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</si>
  <si>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</si>
  <si>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</si>
  <si>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</si>
  <si>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</si>
  <si>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</si>
  <si>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</si>
  <si>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</si>
  <si>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</si>
  <si>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</si>
  <si>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</si>
  <si>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</si>
  <si>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</si>
  <si>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</si>
  <si>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</si>
  <si>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</si>
  <si>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</si>
  <si>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</si>
  <si>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</si>
  <si>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</si>
  <si>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</si>
  <si>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</si>
  <si>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</si>
  <si>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</si>
  <si>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</si>
  <si>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</si>
  <si>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</si>
  <si>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</si>
  <si>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</si>
  <si>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</si>
  <si>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</si>
  <si>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</si>
  <si>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</si>
  <si>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</si>
  <si>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</si>
  <si>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</si>
  <si>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</si>
  <si>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</si>
  <si>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</si>
  <si>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</si>
  <si>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</si>
  <si>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</si>
  <si>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</si>
  <si>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</si>
  <si>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</si>
  <si>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</si>
  <si>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</si>
  <si>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</si>
  <si>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</si>
  <si>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</si>
  <si>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</si>
  <si>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</si>
  <si>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</si>
  <si>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</si>
  <si>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</si>
  <si>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</si>
  <si>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</si>
  <si>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</si>
  <si>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</si>
  <si>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</si>
  <si>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</si>
  <si>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</si>
  <si>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</si>
  <si>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</si>
  <si>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</si>
  <si>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</si>
  <si>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</si>
  <si>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</si>
  <si>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</si>
  <si>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</si>
  <si>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</si>
  <si>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</si>
  <si>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</si>
  <si>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</si>
  <si>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</si>
  <si>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</si>
  <si>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</si>
  <si>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</si>
  <si>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</si>
  <si>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</si>
  <si>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</si>
  <si>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</si>
  <si>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</si>
  <si>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</si>
  <si>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</si>
  <si>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</si>
  <si>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</si>
  <si>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</si>
  <si>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</si>
  <si>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</si>
  <si>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</si>
  <si>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</si>
  <si>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</si>
  <si>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</si>
  <si>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</si>
  <si>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</si>
  <si>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</si>
  <si>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</si>
  <si>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</si>
  <si>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</si>
  <si>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</si>
  <si>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</si>
  <si>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</si>
  <si>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</si>
  <si>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</si>
  <si>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</si>
  <si>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</si>
  <si>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</si>
  <si>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</si>
  <si>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</si>
  <si>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</si>
  <si>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</si>
  <si>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</si>
  <si>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</si>
  <si>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</si>
  <si>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</si>
  <si>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</si>
  <si>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</si>
  <si>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</si>
  <si>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</si>
  <si>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</si>
  <si>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</si>
  <si>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</si>
  <si>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</si>
  <si>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</si>
  <si>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</si>
  <si>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</si>
  <si>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</si>
  <si>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</si>
  <si>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</si>
  <si>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</si>
  <si>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</si>
  <si>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</si>
  <si>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</si>
  <si>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</si>
  <si>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</si>
  <si>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</si>
  <si>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</si>
  <si>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</si>
  <si>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</si>
  <si>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</si>
  <si>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</si>
  <si>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</si>
  <si>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</si>
  <si>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</si>
  <si>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</si>
  <si>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</si>
  <si>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</si>
  <si>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</si>
  <si>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</si>
  <si>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</si>
  <si>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</si>
  <si>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</si>
  <si>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</si>
  <si>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</si>
  <si>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</si>
  <si>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</si>
  <si>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</si>
  <si>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</si>
  <si>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</si>
  <si>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</si>
  <si>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</si>
  <si>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</si>
  <si>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</si>
  <si>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</si>
  <si>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</si>
  <si>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</si>
  <si>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</si>
  <si>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</si>
  <si>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</si>
  <si>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</si>
  <si>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</si>
  <si>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</si>
  <si>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</si>
  <si>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</si>
  <si>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</si>
  <si>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</si>
  <si>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</si>
  <si>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</si>
  <si>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</si>
  <si>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</si>
  <si>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</si>
  <si>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</si>
  <si>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</si>
  <si>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</si>
  <si>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</si>
  <si>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</si>
  <si>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</si>
  <si>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</si>
  <si>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</si>
  <si>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</si>
  <si>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</si>
  <si>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</si>
  <si>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</si>
  <si>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</si>
  <si>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</si>
  <si>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</si>
  <si>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</si>
  <si>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</si>
  <si>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</si>
  <si>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</si>
  <si>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</si>
  <si>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</si>
  <si>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</si>
  <si>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</si>
  <si>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</si>
  <si>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</si>
  <si>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</si>
  <si>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</si>
  <si>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</si>
  <si>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</si>
  <si>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</si>
  <si>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</si>
  <si>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</si>
  <si>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</si>
  <si>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</si>
  <si>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</si>
  <si>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</si>
  <si>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</si>
  <si>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</si>
  <si>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</si>
  <si>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</si>
  <si>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</si>
  <si>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</si>
  <si>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</si>
  <si>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</si>
  <si>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</si>
  <si>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</si>
  <si>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</si>
  <si>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</si>
  <si>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</si>
  <si>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</si>
  <si>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</si>
  <si>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</si>
  <si>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</si>
  <si>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</si>
  <si>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</si>
  <si>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</si>
  <si>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</si>
  <si>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</si>
  <si>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</si>
  <si>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</si>
  <si>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</si>
  <si>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</si>
  <si>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</si>
  <si>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</si>
  <si>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</si>
  <si>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</si>
  <si>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</si>
  <si>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</si>
  <si>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</si>
  <si>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</si>
  <si>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</si>
  <si>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</si>
  <si>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</si>
  <si>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</si>
  <si>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</si>
  <si>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</si>
  <si>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</si>
  <si>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</si>
  <si>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</si>
  <si>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</si>
  <si>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</si>
  <si>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</si>
  <si>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</si>
  <si>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</si>
  <si>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</si>
  <si>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</si>
  <si>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</si>
  <si>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</si>
  <si>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</si>
  <si>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</si>
  <si>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</si>
  <si>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</si>
  <si>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</si>
  <si>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</si>
  <si>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</si>
  <si>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</si>
  <si>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</si>
  <si>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</si>
  <si>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</si>
  <si>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</si>
  <si>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</si>
  <si>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</si>
  <si>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</si>
  <si>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</si>
  <si>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</si>
  <si>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</si>
  <si>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</si>
  <si>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</si>
  <si>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</si>
  <si>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</si>
  <si>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</si>
  <si>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</si>
  <si>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</si>
  <si>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</si>
  <si>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</si>
  <si>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</si>
  <si>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</si>
  <si>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</si>
  <si>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</si>
  <si>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</si>
  <si>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</si>
  <si>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</si>
  <si>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</si>
  <si>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</si>
  <si>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</si>
  <si>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</si>
  <si>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</si>
  <si>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</si>
  <si>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</si>
  <si>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</si>
  <si>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</si>
  <si>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</si>
  <si>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</si>
  <si>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</si>
  <si>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</si>
  <si>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</si>
  <si>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</si>
  <si>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</si>
  <si>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</si>
  <si>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</si>
  <si>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</si>
  <si>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</si>
  <si>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</si>
  <si>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</si>
  <si>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</si>
  <si>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</si>
  <si>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</si>
  <si>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</si>
  <si>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</si>
  <si>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</si>
  <si>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</si>
  <si>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</si>
  <si>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</si>
  <si>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</si>
  <si>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</si>
  <si>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</si>
  <si>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</si>
  <si>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</si>
  <si>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</si>
  <si>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</si>
  <si>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</si>
  <si>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</si>
  <si>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</si>
  <si>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</si>
  <si>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</si>
  <si>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</si>
  <si>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</si>
  <si>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</si>
  <si>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</si>
  <si>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</si>
  <si>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</si>
  <si>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</si>
  <si>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</si>
  <si>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</si>
  <si>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</si>
  <si>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</si>
  <si>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</si>
  <si>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</si>
  <si>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</si>
  <si>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</si>
  <si>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</si>
  <si>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</si>
  <si>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</si>
  <si>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</si>
  <si>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</si>
  <si>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</si>
  <si>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</si>
  <si>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</si>
  <si>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</si>
  <si>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</si>
  <si>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</si>
  <si>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</si>
  <si>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</si>
  <si>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</si>
  <si>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</si>
  <si>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</si>
  <si>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</si>
  <si>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</si>
  <si>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</si>
  <si>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</si>
  <si>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</si>
  <si>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</si>
  <si>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</si>
  <si>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</si>
  <si>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</si>
  <si>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</si>
  <si>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</si>
  <si>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</si>
  <si>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</si>
  <si>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</si>
  <si>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</si>
  <si>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</si>
  <si>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</si>
  <si>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</si>
  <si>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</si>
  <si>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</si>
  <si>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</si>
  <si>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</si>
  <si>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</si>
  <si>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</si>
  <si>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</si>
  <si>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</si>
  <si>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</si>
  <si>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</si>
  <si>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</si>
  <si>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</si>
  <si>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</si>
  <si>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</si>
  <si>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</si>
  <si>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</si>
  <si>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</si>
  <si>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</si>
  <si>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</si>
  <si>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</si>
  <si>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</si>
  <si>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</si>
  <si>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</si>
  <si>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</si>
  <si>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</si>
  <si>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</si>
  <si>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</si>
  <si>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</si>
  <si>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</si>
  <si>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</si>
  <si>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</si>
  <si>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</si>
  <si>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</si>
  <si>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</si>
  <si>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</si>
  <si>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</si>
  <si>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</si>
  <si>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</si>
  <si>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</si>
  <si>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</si>
  <si>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</si>
  <si>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</si>
  <si>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</si>
  <si>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</si>
  <si>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</si>
  <si>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</si>
  <si>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</si>
  <si>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</si>
  <si>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</si>
  <si>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</si>
  <si>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</si>
  <si>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</si>
  <si>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</si>
  <si>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</si>
  <si>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</si>
  <si>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</si>
  <si>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</si>
  <si>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</si>
  <si>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</si>
  <si>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</si>
  <si>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</si>
  <si>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</si>
  <si>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</si>
  <si>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</si>
  <si>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</si>
  <si>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</si>
  <si>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</si>
  <si>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</si>
  <si>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</si>
  <si>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</si>
  <si>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</si>
  <si>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</si>
  <si>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</si>
  <si>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</si>
  <si>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</si>
  <si>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</si>
  <si>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</si>
  <si>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</si>
  <si>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</si>
  <si>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</si>
  <si>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</si>
  <si>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</si>
  <si>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</si>
  <si>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</si>
  <si>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</si>
  <si>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</si>
  <si>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</si>
  <si>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</si>
  <si>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</si>
  <si>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</si>
  <si>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</si>
  <si>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</si>
  <si>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</si>
  <si>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</si>
  <si>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</si>
  <si>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</si>
  <si>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</si>
  <si>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</si>
  <si>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</si>
  <si>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</si>
  <si>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</si>
  <si>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</si>
  <si>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</si>
  <si>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</si>
  <si>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</si>
  <si>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</si>
  <si>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</si>
  <si>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</si>
  <si>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</si>
  <si>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</si>
  <si>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</si>
  <si>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</si>
  <si>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</si>
  <si>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</si>
  <si>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</si>
  <si>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</si>
  <si>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</si>
  <si>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</si>
  <si>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</si>
  <si>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</si>
  <si>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</si>
  <si>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</si>
  <si>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</si>
  <si>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</si>
  <si>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</si>
  <si>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</si>
  <si>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</si>
  <si>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</si>
  <si>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</si>
  <si>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</si>
  <si>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</si>
  <si>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</si>
  <si>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</si>
  <si>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</si>
  <si>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</si>
  <si>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</si>
  <si>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</si>
  <si>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</si>
  <si>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</si>
  <si>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</si>
  <si>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</si>
  <si>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</si>
  <si>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</si>
  <si>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</si>
  <si>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</si>
  <si>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</si>
  <si>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</si>
  <si>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</si>
  <si>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</si>
  <si>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</si>
  <si>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</si>
  <si>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</si>
  <si>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</si>
  <si>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</si>
  <si>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</si>
  <si>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</si>
  <si>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</si>
  <si>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</si>
  <si>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</si>
  <si>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</si>
  <si>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</si>
  <si>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</si>
  <si>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</si>
  <si>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</si>
  <si>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</si>
  <si>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</si>
  <si>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S158NGPD@G10</t>
  </si>
  <si>
    <t>Q1-1960 !Q</t>
  </si>
  <si>
    <t>Q1-1960</t>
  </si>
  <si>
    <t>Q1-2016</t>
  </si>
  <si>
    <t>Q4-1975</t>
  </si>
  <si>
    <t>Q1-1974</t>
  </si>
  <si>
    <t>Q2-1955</t>
  </si>
  <si>
    <t>Q1-2005</t>
  </si>
  <si>
    <t>Q1-2003</t>
  </si>
  <si>
    <t>Q1-1957</t>
  </si>
  <si>
    <t>Japan: Gross Domestic Product (SA, Bil.US$)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</si>
  <si>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</si>
  <si>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</si>
  <si>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</si>
  <si>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</si>
  <si>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</si>
  <si>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</si>
  <si>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</si>
  <si>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</si>
  <si>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</si>
  <si>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</si>
  <si>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</si>
  <si>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</si>
  <si>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</si>
  <si>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</si>
  <si>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</si>
  <si>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</si>
  <si>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</si>
  <si>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</si>
  <si>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</si>
  <si>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</si>
  <si>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</si>
  <si>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</si>
  <si>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</si>
  <si>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</si>
  <si>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</si>
  <si>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</si>
  <si>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</si>
  <si>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</si>
  <si>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</si>
  <si>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</si>
  <si>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</si>
  <si>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</si>
  <si>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</si>
  <si>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</si>
  <si>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</si>
  <si>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</si>
  <si>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</si>
  <si>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</si>
  <si>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</si>
  <si>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</si>
  <si>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</si>
  <si>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</si>
  <si>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</si>
  <si>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Jul-1962 !M</t>
  </si>
  <si>
    <t>Japan: Gen Government Nonconsolidated Outstanding Debt(EOP, NSA, Bil.Yen)</t>
  </si>
  <si>
    <t>Japan: Household &amp; NPISH Outstanding Debt (EOP, NSA, Bil.Yen)</t>
  </si>
  <si>
    <t>Japan: Outstanding Debt: All Financial Institutions (EOP, NSA, Bil.Yen)</t>
  </si>
  <si>
    <t>Japan: Outstanding Debt Nonfinancial Corporations (EOP, NSA, Bil.Yen)</t>
  </si>
  <si>
    <t>Japan: Total Outstanding Debt: Domestic Economy (EOP, NSA, Bil.Yen)</t>
  </si>
  <si>
    <t>Japan: Domestic Bank Lending: Total (SA, EOP, Bil.Yen)</t>
  </si>
  <si>
    <t>Date</t>
  </si>
  <si>
    <t>Total Credit</t>
  </si>
  <si>
    <t>Nonfinancial Corporate Debt</t>
  </si>
  <si>
    <t>Financial Institutions Debt</t>
  </si>
  <si>
    <t>Household &amp; NPISH Debt</t>
  </si>
  <si>
    <t>Gen Govt Nonconsolidated Debt</t>
  </si>
  <si>
    <t>Japan: Gross Domestic Product (SAAR), Bil.US$)</t>
  </si>
  <si>
    <t>Gen Gov't Nonconsolidated Debt</t>
  </si>
  <si>
    <t>Japan: Gen Government Nonconsolidated Outstanding Debt(EOP, NSA, Bil.US$)</t>
  </si>
  <si>
    <t>Japan: Household &amp; NPISH Outstanding Debt (EOP, NSA, Bil.US$)</t>
  </si>
  <si>
    <t>Japan: Outstanding Debt: All Financial Institutions (EOP, NSA, Bil.US$)</t>
  </si>
  <si>
    <t>Japan: Outstanding Debt Nonfinancial Corporations (EOP, NSA, Bil.US$)</t>
  </si>
  <si>
    <t>LTM change in nominal GDP as a % of LTM change in total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</si>
</sst>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&quot;-&quot;yyyy"/>
    <numFmt numFmtId="165" formatCode="_(* #,##0_);_(* \(#,##0\);_(* &quot;-&quot;??_);_(@_)"/>
    <numFmt numFmtId="166" formatCode="_(* #,##0.0_);_(* \(#,##0.0\);_(* &quot;-&quot;??_);_(@_)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43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Japan: Total Stock of Credit as a % of GDP by Issuer Type</a:t>
            </a:r>
            <a:endParaRPr lang="en-US" sz="1400" baseline="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3/31/2005 - 3/31/2016</a:t>
            </a:r>
            <a:endParaRPr lang="en-US" sz="1400" baseline="0"/>
          </a:p>
        </c:rich>
      </c:tx>
      <c:layout>
        <c:manualLayout>
          <c:xMode val="edge"/>
          <c:yMode val="edge"/>
          <c:x val="0.272014660436119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75643436920333E-2"/>
          <c:y val="7.3032671155570994E-2"/>
          <c:w val="0.89950092377921276"/>
          <c:h val="0.768470636554355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total_credit_gdp_data!$C$1</c:f>
              <c:strCache>
                <c:ptCount val="1"/>
                <c:pt idx="0">
                  <c:v>Nonfinancial Corporate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total_credit_gdp_data!$A$2:$A$46</c:f>
              <c:numCache>
                <c:formatCode>m/d/yyyy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total_credit_gdp_data!$C$2:$C$46</c:f>
              <c:numCache>
                <c:formatCode>0.0</c:formatCode>
                <c:ptCount val="45"/>
                <c:pt idx="0">
                  <c:v>143.00413407125731</c:v>
                </c:pt>
                <c:pt idx="1">
                  <c:v>135.30132313012996</c:v>
                </c:pt>
                <c:pt idx="2">
                  <c:v>137.42642015438304</c:v>
                </c:pt>
                <c:pt idx="3">
                  <c:v>139.89818872826797</c:v>
                </c:pt>
                <c:pt idx="4">
                  <c:v>140.51223236186019</c:v>
                </c:pt>
                <c:pt idx="5">
                  <c:v>140.49090649953456</c:v>
                </c:pt>
                <c:pt idx="6">
                  <c:v>141.1411909067069</c:v>
                </c:pt>
                <c:pt idx="7">
                  <c:v>144.42478578283973</c:v>
                </c:pt>
                <c:pt idx="8">
                  <c:v>147.73031902830536</c:v>
                </c:pt>
                <c:pt idx="9">
                  <c:v>137.11733679233072</c:v>
                </c:pt>
                <c:pt idx="10">
                  <c:v>145.78336100398627</c:v>
                </c:pt>
                <c:pt idx="11">
                  <c:v>144.95545292893132</c:v>
                </c:pt>
                <c:pt idx="12">
                  <c:v>148.33360085257277</c:v>
                </c:pt>
                <c:pt idx="13">
                  <c:v>138.21532033106374</c:v>
                </c:pt>
                <c:pt idx="14">
                  <c:v>144.7979538566282</c:v>
                </c:pt>
                <c:pt idx="15">
                  <c:v>156.1683700159283</c:v>
                </c:pt>
                <c:pt idx="16">
                  <c:v>141.41191673030244</c:v>
                </c:pt>
                <c:pt idx="17">
                  <c:v>143.62161554891441</c:v>
                </c:pt>
                <c:pt idx="18">
                  <c:v>146.70457304732804</c:v>
                </c:pt>
                <c:pt idx="19">
                  <c:v>146.59151009398681</c:v>
                </c:pt>
                <c:pt idx="20">
                  <c:v>145.82024928228921</c:v>
                </c:pt>
                <c:pt idx="21">
                  <c:v>141.68105922364134</c:v>
                </c:pt>
                <c:pt idx="22">
                  <c:v>141.26061304222054</c:v>
                </c:pt>
                <c:pt idx="23">
                  <c:v>141.39857159610918</c:v>
                </c:pt>
                <c:pt idx="24">
                  <c:v>146.128064478563</c:v>
                </c:pt>
                <c:pt idx="25">
                  <c:v>145.19493606612122</c:v>
                </c:pt>
                <c:pt idx="26">
                  <c:v>141.28889229302831</c:v>
                </c:pt>
                <c:pt idx="27">
                  <c:v>141.66407190522679</c:v>
                </c:pt>
                <c:pt idx="28">
                  <c:v>137.62622335087468</c:v>
                </c:pt>
                <c:pt idx="29">
                  <c:v>138.43644160208009</c:v>
                </c:pt>
                <c:pt idx="30">
                  <c:v>139.63553040369442</c:v>
                </c:pt>
                <c:pt idx="31">
                  <c:v>136.18652228535717</c:v>
                </c:pt>
                <c:pt idx="32">
                  <c:v>136.88505670747401</c:v>
                </c:pt>
                <c:pt idx="33">
                  <c:v>138.60162398189703</c:v>
                </c:pt>
                <c:pt idx="34">
                  <c:v>135.02989471182497</c:v>
                </c:pt>
                <c:pt idx="35">
                  <c:v>136.33347512946003</c:v>
                </c:pt>
                <c:pt idx="36">
                  <c:v>140.67877918715214</c:v>
                </c:pt>
                <c:pt idx="37">
                  <c:v>137.90923739639538</c:v>
                </c:pt>
                <c:pt idx="38">
                  <c:v>135.29058940663944</c:v>
                </c:pt>
                <c:pt idx="39">
                  <c:v>137.76419636260422</c:v>
                </c:pt>
                <c:pt idx="40">
                  <c:v>138.89980765470366</c:v>
                </c:pt>
                <c:pt idx="41">
                  <c:v>134.06377716876239</c:v>
                </c:pt>
                <c:pt idx="42">
                  <c:v>138.38256245605632</c:v>
                </c:pt>
                <c:pt idx="43">
                  <c:v>140.2964950940117</c:v>
                </c:pt>
                <c:pt idx="44">
                  <c:v>141.72486095696365</c:v>
                </c:pt>
              </c:numCache>
            </c:numRef>
          </c:val>
        </c:ser>
        <c:ser>
          <c:idx val="2"/>
          <c:order val="2"/>
          <c:tx>
            <c:strRef>
              <c:f>total_credit_gdp_data!$D$1</c:f>
              <c:strCache>
                <c:ptCount val="1"/>
                <c:pt idx="0">
                  <c:v>Financial Institutions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total_credit_gdp_data!$A$2:$A$46</c:f>
              <c:numCache>
                <c:formatCode>m/d/yyyy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total_credit_gdp_data!$D$2:$D$46</c:f>
              <c:numCache>
                <c:formatCode>0.0</c:formatCode>
                <c:ptCount val="45"/>
                <c:pt idx="0">
                  <c:v>162.00300054198479</c:v>
                </c:pt>
                <c:pt idx="1">
                  <c:v>157.43126139448995</c:v>
                </c:pt>
                <c:pt idx="2">
                  <c:v>161.56803482409745</c:v>
                </c:pt>
                <c:pt idx="3">
                  <c:v>170.51490817098701</c:v>
                </c:pt>
                <c:pt idx="4">
                  <c:v>169.44767540566687</c:v>
                </c:pt>
                <c:pt idx="5">
                  <c:v>158.37990295069062</c:v>
                </c:pt>
                <c:pt idx="6">
                  <c:v>162.10808753597959</c:v>
                </c:pt>
                <c:pt idx="7">
                  <c:v>158.41000522920729</c:v>
                </c:pt>
                <c:pt idx="8">
                  <c:v>161.52928973451966</c:v>
                </c:pt>
                <c:pt idx="9">
                  <c:v>153.00801224037636</c:v>
                </c:pt>
                <c:pt idx="10">
                  <c:v>160.99760504696295</c:v>
                </c:pt>
                <c:pt idx="11">
                  <c:v>156.94187897520098</c:v>
                </c:pt>
                <c:pt idx="12">
                  <c:v>168.74780850647392</c:v>
                </c:pt>
                <c:pt idx="13">
                  <c:v>150.38255057878038</c:v>
                </c:pt>
                <c:pt idx="14">
                  <c:v>158.91826630162771</c:v>
                </c:pt>
                <c:pt idx="15">
                  <c:v>164.15922414550369</c:v>
                </c:pt>
                <c:pt idx="16">
                  <c:v>154.16263863612005</c:v>
                </c:pt>
                <c:pt idx="17">
                  <c:v>155.97904168858926</c:v>
                </c:pt>
                <c:pt idx="18">
                  <c:v>160.76994191273167</c:v>
                </c:pt>
                <c:pt idx="19">
                  <c:v>151.56804553492512</c:v>
                </c:pt>
                <c:pt idx="20">
                  <c:v>150.38312984030745</c:v>
                </c:pt>
                <c:pt idx="21">
                  <c:v>146.57177307396893</c:v>
                </c:pt>
                <c:pt idx="22">
                  <c:v>150.25678123612602</c:v>
                </c:pt>
                <c:pt idx="23">
                  <c:v>146.88988006387865</c:v>
                </c:pt>
                <c:pt idx="24">
                  <c:v>154.68593770654229</c:v>
                </c:pt>
                <c:pt idx="25">
                  <c:v>150.29603157542141</c:v>
                </c:pt>
                <c:pt idx="26">
                  <c:v>148.28182444852945</c:v>
                </c:pt>
                <c:pt idx="27">
                  <c:v>145.37397490209688</c:v>
                </c:pt>
                <c:pt idx="28">
                  <c:v>145.468774636669</c:v>
                </c:pt>
                <c:pt idx="29">
                  <c:v>150.74284520503551</c:v>
                </c:pt>
                <c:pt idx="30">
                  <c:v>153.50182552184023</c:v>
                </c:pt>
                <c:pt idx="31">
                  <c:v>148.40403493333528</c:v>
                </c:pt>
                <c:pt idx="32">
                  <c:v>151.06893390308485</c:v>
                </c:pt>
                <c:pt idx="33">
                  <c:v>152.97045811539337</c:v>
                </c:pt>
                <c:pt idx="34">
                  <c:v>150.48810812950873</c:v>
                </c:pt>
                <c:pt idx="35">
                  <c:v>151.51938375744274</c:v>
                </c:pt>
                <c:pt idx="36">
                  <c:v>153.44535492144416</c:v>
                </c:pt>
                <c:pt idx="37">
                  <c:v>152.39325121742542</c:v>
                </c:pt>
                <c:pt idx="38">
                  <c:v>154.89959184172815</c:v>
                </c:pt>
                <c:pt idx="39">
                  <c:v>153.11935630237232</c:v>
                </c:pt>
                <c:pt idx="40">
                  <c:v>159.53599702817868</c:v>
                </c:pt>
                <c:pt idx="41">
                  <c:v>156.77666549810419</c:v>
                </c:pt>
                <c:pt idx="42">
                  <c:v>163.95714973417915</c:v>
                </c:pt>
                <c:pt idx="43">
                  <c:v>160.19419235106869</c:v>
                </c:pt>
                <c:pt idx="44">
                  <c:v>166.00439085194151</c:v>
                </c:pt>
              </c:numCache>
            </c:numRef>
          </c:val>
        </c:ser>
        <c:ser>
          <c:idx val="3"/>
          <c:order val="3"/>
          <c:tx>
            <c:strRef>
              <c:f>total_credit_gdp_data!$E$1</c:f>
              <c:strCache>
                <c:ptCount val="1"/>
                <c:pt idx="0">
                  <c:v>Household &amp; NPISH Debt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total_credit_gdp_data!$A$2:$A$46</c:f>
              <c:numCache>
                <c:formatCode>m/d/yyyy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total_credit_gdp_data!$E$2:$E$46</c:f>
              <c:numCache>
                <c:formatCode>0.0</c:formatCode>
                <c:ptCount val="45"/>
                <c:pt idx="0">
                  <c:v>79.350696670500611</c:v>
                </c:pt>
                <c:pt idx="1">
                  <c:v>75.991819440858194</c:v>
                </c:pt>
                <c:pt idx="2">
                  <c:v>77.717365477191834</c:v>
                </c:pt>
                <c:pt idx="3">
                  <c:v>78.197198025275782</c:v>
                </c:pt>
                <c:pt idx="4">
                  <c:v>79.337760960755659</c:v>
                </c:pt>
                <c:pt idx="5">
                  <c:v>77.583329788951943</c:v>
                </c:pt>
                <c:pt idx="6">
                  <c:v>78.547936922071031</c:v>
                </c:pt>
                <c:pt idx="7">
                  <c:v>77.839381177794436</c:v>
                </c:pt>
                <c:pt idx="8">
                  <c:v>79.655163004179059</c:v>
                </c:pt>
                <c:pt idx="9">
                  <c:v>74.664885920642305</c:v>
                </c:pt>
                <c:pt idx="10">
                  <c:v>78.101477166614046</c:v>
                </c:pt>
                <c:pt idx="11">
                  <c:v>76.126377469458049</c:v>
                </c:pt>
                <c:pt idx="12">
                  <c:v>79.765767378938264</c:v>
                </c:pt>
                <c:pt idx="13">
                  <c:v>75.370358455991848</c:v>
                </c:pt>
                <c:pt idx="14">
                  <c:v>79.039829154575585</c:v>
                </c:pt>
                <c:pt idx="15">
                  <c:v>82.743714204427164</c:v>
                </c:pt>
                <c:pt idx="16">
                  <c:v>79.131156795428566</c:v>
                </c:pt>
                <c:pt idx="17">
                  <c:v>80.702718157401435</c:v>
                </c:pt>
                <c:pt idx="18">
                  <c:v>82.207654648801139</c:v>
                </c:pt>
                <c:pt idx="19">
                  <c:v>79.241069123009595</c:v>
                </c:pt>
                <c:pt idx="20">
                  <c:v>78.499849106442227</c:v>
                </c:pt>
                <c:pt idx="21">
                  <c:v>78.13336684987857</c:v>
                </c:pt>
                <c:pt idx="22">
                  <c:v>77.317444853458085</c:v>
                </c:pt>
                <c:pt idx="23">
                  <c:v>76.334167426989666</c:v>
                </c:pt>
                <c:pt idx="24">
                  <c:v>80.499020738322073</c:v>
                </c:pt>
                <c:pt idx="25">
                  <c:v>79.471241738741227</c:v>
                </c:pt>
                <c:pt idx="26">
                  <c:v>78.032790373093675</c:v>
                </c:pt>
                <c:pt idx="27">
                  <c:v>76.709087046767067</c:v>
                </c:pt>
                <c:pt idx="28">
                  <c:v>74.480345596532089</c:v>
                </c:pt>
                <c:pt idx="29">
                  <c:v>76.790534121826809</c:v>
                </c:pt>
                <c:pt idx="30">
                  <c:v>76.944439433586197</c:v>
                </c:pt>
                <c:pt idx="31">
                  <c:v>74.580754859696498</c:v>
                </c:pt>
                <c:pt idx="32">
                  <c:v>75.562348470229239</c:v>
                </c:pt>
                <c:pt idx="33">
                  <c:v>77.214862357176571</c:v>
                </c:pt>
                <c:pt idx="34">
                  <c:v>75.449817841377552</c:v>
                </c:pt>
                <c:pt idx="35">
                  <c:v>74.476198714336263</c:v>
                </c:pt>
                <c:pt idx="36">
                  <c:v>77.577969231004445</c:v>
                </c:pt>
                <c:pt idx="37">
                  <c:v>75.220167739009213</c:v>
                </c:pt>
                <c:pt idx="38">
                  <c:v>74.74908468997107</c:v>
                </c:pt>
                <c:pt idx="39">
                  <c:v>74.053406873989331</c:v>
                </c:pt>
                <c:pt idx="40">
                  <c:v>76.467019625253968</c:v>
                </c:pt>
                <c:pt idx="41">
                  <c:v>74.950435472509398</c:v>
                </c:pt>
                <c:pt idx="42">
                  <c:v>77.815456563331196</c:v>
                </c:pt>
                <c:pt idx="43">
                  <c:v>77.325728636836033</c:v>
                </c:pt>
                <c:pt idx="44">
                  <c:v>80.73194981839454</c:v>
                </c:pt>
              </c:numCache>
            </c:numRef>
          </c:val>
        </c:ser>
        <c:ser>
          <c:idx val="4"/>
          <c:order val="4"/>
          <c:tx>
            <c:strRef>
              <c:f>total_credit_gdp_data!$F$1</c:f>
              <c:strCache>
                <c:ptCount val="1"/>
                <c:pt idx="0">
                  <c:v>Gen Govt Nonconsolidated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total_credit_gdp_data!$A$2:$A$46</c:f>
              <c:numCache>
                <c:formatCode>m/d/yyyy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total_credit_gdp_data!$F$2:$F$46</c:f>
              <c:numCache>
                <c:formatCode>0.0</c:formatCode>
                <c:ptCount val="45"/>
                <c:pt idx="0">
                  <c:v>173.35423166420253</c:v>
                </c:pt>
                <c:pt idx="1">
                  <c:v>174.13982848602927</c:v>
                </c:pt>
                <c:pt idx="2">
                  <c:v>174.0606293175687</c:v>
                </c:pt>
                <c:pt idx="3">
                  <c:v>174.4584594215473</c:v>
                </c:pt>
                <c:pt idx="4">
                  <c:v>173.57060904559606</c:v>
                </c:pt>
                <c:pt idx="5">
                  <c:v>172.9771662459417</c:v>
                </c:pt>
                <c:pt idx="6">
                  <c:v>173.83722233165335</c:v>
                </c:pt>
                <c:pt idx="7">
                  <c:v>175.0829143851459</c:v>
                </c:pt>
                <c:pt idx="8">
                  <c:v>175.83933342985304</c:v>
                </c:pt>
                <c:pt idx="9">
                  <c:v>167.42605297856338</c:v>
                </c:pt>
                <c:pt idx="10">
                  <c:v>176.38979311319403</c:v>
                </c:pt>
                <c:pt idx="11">
                  <c:v>175.56076464610976</c:v>
                </c:pt>
                <c:pt idx="12">
                  <c:v>183.84346437154687</c:v>
                </c:pt>
                <c:pt idx="13">
                  <c:v>172.88583299005998</c:v>
                </c:pt>
                <c:pt idx="14">
                  <c:v>181.207866255916</c:v>
                </c:pt>
                <c:pt idx="15">
                  <c:v>196.7915299719339</c:v>
                </c:pt>
                <c:pt idx="16">
                  <c:v>184.56813707401443</c:v>
                </c:pt>
                <c:pt idx="17">
                  <c:v>196.56928972592783</c:v>
                </c:pt>
                <c:pt idx="18">
                  <c:v>201.52206192269011</c:v>
                </c:pt>
                <c:pt idx="19">
                  <c:v>197.73872603981098</c:v>
                </c:pt>
                <c:pt idx="20">
                  <c:v>196.76300827101977</c:v>
                </c:pt>
                <c:pt idx="21">
                  <c:v>205.89891868312841</c:v>
                </c:pt>
                <c:pt idx="22">
                  <c:v>206.20865015414657</c:v>
                </c:pt>
                <c:pt idx="23">
                  <c:v>204.92709452332227</c:v>
                </c:pt>
                <c:pt idx="24">
                  <c:v>212.49181098513907</c:v>
                </c:pt>
                <c:pt idx="25">
                  <c:v>223.22916775479825</c:v>
                </c:pt>
                <c:pt idx="26">
                  <c:v>221.46209916258175</c:v>
                </c:pt>
                <c:pt idx="27">
                  <c:v>218.47086989607084</c:v>
                </c:pt>
                <c:pt idx="28">
                  <c:v>209.2285339778058</c:v>
                </c:pt>
                <c:pt idx="29">
                  <c:v>227.11786304983929</c:v>
                </c:pt>
                <c:pt idx="30">
                  <c:v>229.93170417662787</c:v>
                </c:pt>
                <c:pt idx="31">
                  <c:v>223.10654879672845</c:v>
                </c:pt>
                <c:pt idx="32">
                  <c:v>224.22738258151517</c:v>
                </c:pt>
                <c:pt idx="33">
                  <c:v>233.87113170778102</c:v>
                </c:pt>
                <c:pt idx="34">
                  <c:v>230.22444004437887</c:v>
                </c:pt>
                <c:pt idx="35">
                  <c:v>227.30220509082244</c:v>
                </c:pt>
                <c:pt idx="36">
                  <c:v>232.15513929042694</c:v>
                </c:pt>
                <c:pt idx="37">
                  <c:v>235.7287328012014</c:v>
                </c:pt>
                <c:pt idx="38">
                  <c:v>229.9480205138079</c:v>
                </c:pt>
                <c:pt idx="39">
                  <c:v>228.66614519313143</c:v>
                </c:pt>
                <c:pt idx="40">
                  <c:v>233.73007315971583</c:v>
                </c:pt>
                <c:pt idx="41">
                  <c:v>232.7270950079162</c:v>
                </c:pt>
                <c:pt idx="42">
                  <c:v>239.42135431984067</c:v>
                </c:pt>
                <c:pt idx="43">
                  <c:v>235.5687554608287</c:v>
                </c:pt>
                <c:pt idx="44">
                  <c:v>245.6311842567315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343288"/>
        <c:axId val="638344072"/>
      </c:barChart>
      <c:lineChart>
        <c:grouping val="stacked"/>
        <c:varyColors val="0"/>
        <c:ser>
          <c:idx val="0"/>
          <c:order val="0"/>
          <c:tx>
            <c:strRef>
              <c:f>total_credit_gdp_data!$B$1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total_credit_gdp_data!$A$2:$A$46</c:f>
              <c:numCache>
                <c:formatCode>m/d/yyyy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total_credit_gdp_data!$B$2:$B$46</c:f>
              <c:numCache>
                <c:formatCode>0.0</c:formatCode>
                <c:ptCount val="45"/>
                <c:pt idx="0">
                  <c:v>557.71206294794524</c:v>
                </c:pt>
                <c:pt idx="1">
                  <c:v>542.86423245150741</c:v>
                </c:pt>
                <c:pt idx="2">
                  <c:v>550.77244977324108</c:v>
                </c:pt>
                <c:pt idx="3">
                  <c:v>563.06875434607821</c:v>
                </c:pt>
                <c:pt idx="4">
                  <c:v>562.86827777387873</c:v>
                </c:pt>
                <c:pt idx="5">
                  <c:v>549.43130548511874</c:v>
                </c:pt>
                <c:pt idx="6">
                  <c:v>555.63443769641094</c:v>
                </c:pt>
                <c:pt idx="7">
                  <c:v>555.75708657498728</c:v>
                </c:pt>
                <c:pt idx="8">
                  <c:v>564.75410519685715</c:v>
                </c:pt>
                <c:pt idx="9">
                  <c:v>532.21628793191269</c:v>
                </c:pt>
                <c:pt idx="10">
                  <c:v>561.27223633075732</c:v>
                </c:pt>
                <c:pt idx="11">
                  <c:v>553.58447401970011</c:v>
                </c:pt>
                <c:pt idx="12">
                  <c:v>580.69064110953173</c:v>
                </c:pt>
                <c:pt idx="13">
                  <c:v>536.85406235589596</c:v>
                </c:pt>
                <c:pt idx="14">
                  <c:v>563.96391556874755</c:v>
                </c:pt>
                <c:pt idx="15">
                  <c:v>599.86283833779294</c:v>
                </c:pt>
                <c:pt idx="16">
                  <c:v>559.27384923586544</c:v>
                </c:pt>
                <c:pt idx="17">
                  <c:v>576.87266512083295</c:v>
                </c:pt>
                <c:pt idx="18">
                  <c:v>591.20423153155105</c:v>
                </c:pt>
                <c:pt idx="19">
                  <c:v>575.13935079173257</c:v>
                </c:pt>
                <c:pt idx="20">
                  <c:v>571.46623650005859</c:v>
                </c:pt>
                <c:pt idx="21">
                  <c:v>572.28511783061731</c:v>
                </c:pt>
                <c:pt idx="22">
                  <c:v>575.04348928595107</c:v>
                </c:pt>
                <c:pt idx="23">
                  <c:v>569.54971361029982</c:v>
                </c:pt>
                <c:pt idx="24">
                  <c:v>593.80483390856659</c:v>
                </c:pt>
                <c:pt idx="25">
                  <c:v>598.19137713508212</c:v>
                </c:pt>
                <c:pt idx="26">
                  <c:v>589.0656062772332</c:v>
                </c:pt>
                <c:pt idx="27">
                  <c:v>582.21800375016164</c:v>
                </c:pt>
                <c:pt idx="28">
                  <c:v>566.80387756188168</c:v>
                </c:pt>
                <c:pt idx="29">
                  <c:v>593.0876839787818</c:v>
                </c:pt>
                <c:pt idx="30">
                  <c:v>600.01349953574868</c:v>
                </c:pt>
                <c:pt idx="31">
                  <c:v>582.27786087511731</c:v>
                </c:pt>
                <c:pt idx="32">
                  <c:v>587.7437216623033</c:v>
                </c:pt>
                <c:pt idx="33">
                  <c:v>602.65807616224799</c:v>
                </c:pt>
                <c:pt idx="34">
                  <c:v>591.19226072709012</c:v>
                </c:pt>
                <c:pt idx="35">
                  <c:v>589.63126269206145</c:v>
                </c:pt>
                <c:pt idx="36">
                  <c:v>603.85724263002771</c:v>
                </c:pt>
                <c:pt idx="37">
                  <c:v>601.25138915403147</c:v>
                </c:pt>
                <c:pt idx="38">
                  <c:v>594.88728645214655</c:v>
                </c:pt>
                <c:pt idx="39">
                  <c:v>593.60310473209722</c:v>
                </c:pt>
                <c:pt idx="40">
                  <c:v>608.63289746785222</c:v>
                </c:pt>
                <c:pt idx="41">
                  <c:v>598.51797314729208</c:v>
                </c:pt>
                <c:pt idx="42">
                  <c:v>619.57652307340732</c:v>
                </c:pt>
                <c:pt idx="43">
                  <c:v>613.38517154274507</c:v>
                </c:pt>
                <c:pt idx="44">
                  <c:v>634.09238588403116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43288"/>
        <c:axId val="638344072"/>
      </c:lineChart>
      <c:catAx>
        <c:axId val="638343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4072"/>
        <c:crosses val="autoZero"/>
        <c:auto val="0"/>
        <c:lblAlgn val="ctr"/>
        <c:lblOffset val="100"/>
        <c:noMultiLvlLbl val="0"/>
      </c:catAx>
      <c:valAx>
        <c:axId val="6383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GDP (SAAR , $US)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25515452324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3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781052785141236E-2"/>
          <c:y val="0.96593601570878107"/>
          <c:w val="0.89999997691706113"/>
          <c:h val="3.406398429121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Japan: YoY % Change in</a:t>
            </a:r>
            <a:r>
              <a:rPr lang="en-US" b="1" baseline="0"/>
              <a:t> Total Credit by Issuer Type</a:t>
            </a:r>
          </a:p>
          <a:p>
            <a:pPr>
              <a:defRPr/>
            </a:pPr>
            <a:r>
              <a:rPr lang="en-US" b="1" baseline="0"/>
              <a:t>From 3/31/2006 - 3/31/2016</a:t>
            </a:r>
            <a:endParaRPr lang="en-US" b="1"/>
          </a:p>
        </c:rich>
      </c:tx>
      <c:layout>
        <c:manualLayout>
          <c:xMode val="edge"/>
          <c:yMode val="edge"/>
          <c:x val="0.339377600870134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9992401096532E-2"/>
          <c:y val="7.1014078807434711E-2"/>
          <c:w val="0.90214657481503646"/>
          <c:h val="0.8313803055004416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'total_credit_yoy_%_data'!$C$1</c:f>
              <c:strCache>
                <c:ptCount val="1"/>
                <c:pt idx="0">
                  <c:v>Nonfinancial Corporate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'total_credit_yoy_%_data'!$A$2:$A$46</c:f>
              <c:numCache>
                <c:formatCode>mmm"-"yyyy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'total_credit_yoy_%_data'!$C$2:$C$46</c:f>
              <c:numCache>
                <c:formatCode>0.00</c:formatCode>
                <c:ptCount val="45"/>
                <c:pt idx="4">
                  <c:v>-0.31781497759776151</c:v>
                </c:pt>
                <c:pt idx="5">
                  <c:v>0.71415004775714219</c:v>
                </c:pt>
                <c:pt idx="6">
                  <c:v>0.86027144657722998</c:v>
                </c:pt>
                <c:pt idx="7">
                  <c:v>0.77665614974916519</c:v>
                </c:pt>
                <c:pt idx="8">
                  <c:v>1.1540735229340069</c:v>
                </c:pt>
                <c:pt idx="9">
                  <c:v>0.19999178440880064</c:v>
                </c:pt>
                <c:pt idx="10">
                  <c:v>0.34022715161548361</c:v>
                </c:pt>
                <c:pt idx="11">
                  <c:v>9.5531747876606427E-2</c:v>
                </c:pt>
                <c:pt idx="12">
                  <c:v>-0.56565730441435635</c:v>
                </c:pt>
                <c:pt idx="13">
                  <c:v>-8.82530812228733E-2</c:v>
                </c:pt>
                <c:pt idx="14">
                  <c:v>-0.5281675936929634</c:v>
                </c:pt>
                <c:pt idx="15">
                  <c:v>-0.49630321182858833</c:v>
                </c:pt>
                <c:pt idx="16">
                  <c:v>-1.311177313718124</c:v>
                </c:pt>
                <c:pt idx="17">
                  <c:v>-1.4786525200984031</c:v>
                </c:pt>
                <c:pt idx="18">
                  <c:v>-1.4557843815177545</c:v>
                </c:pt>
                <c:pt idx="19">
                  <c:v>-1.0348992345740227</c:v>
                </c:pt>
                <c:pt idx="20">
                  <c:v>0.3034952333971826</c:v>
                </c:pt>
                <c:pt idx="21">
                  <c:v>3.8119519348820914E-2</c:v>
                </c:pt>
                <c:pt idx="22">
                  <c:v>0.16228500595121717</c:v>
                </c:pt>
                <c:pt idx="23">
                  <c:v>-0.28226021332777423</c:v>
                </c:pt>
                <c:pt idx="24">
                  <c:v>-0.6014627367325347</c:v>
                </c:pt>
                <c:pt idx="25">
                  <c:v>-0.33343490468483261</c:v>
                </c:pt>
                <c:pt idx="26">
                  <c:v>-0.46081007313963551</c:v>
                </c:pt>
                <c:pt idx="27">
                  <c:v>-0.34795457558931525</c:v>
                </c:pt>
                <c:pt idx="28">
                  <c:v>0.1607481088473646</c:v>
                </c:pt>
                <c:pt idx="29">
                  <c:v>-0.46560389986713169</c:v>
                </c:pt>
                <c:pt idx="30">
                  <c:v>-0.27693115179651495</c:v>
                </c:pt>
                <c:pt idx="31">
                  <c:v>-0.51568350742866653</c:v>
                </c:pt>
                <c:pt idx="32">
                  <c:v>-0.64152107499560518</c:v>
                </c:pt>
                <c:pt idx="33">
                  <c:v>2.1448495040131375E-2</c:v>
                </c:pt>
                <c:pt idx="34">
                  <c:v>-0.15745204158157616</c:v>
                </c:pt>
                <c:pt idx="35">
                  <c:v>0.43592021473221737</c:v>
                </c:pt>
                <c:pt idx="36">
                  <c:v>0.45915820913870298</c:v>
                </c:pt>
                <c:pt idx="37">
                  <c:v>0.63889095989198486</c:v>
                </c:pt>
                <c:pt idx="38">
                  <c:v>0.83831949341465994</c:v>
                </c:pt>
                <c:pt idx="39">
                  <c:v>0.86054148008770359</c:v>
                </c:pt>
                <c:pt idx="40">
                  <c:v>0.5573238171081637</c:v>
                </c:pt>
                <c:pt idx="41">
                  <c:v>0.28753149145483825</c:v>
                </c:pt>
                <c:pt idx="42">
                  <c:v>0.20829995947863267</c:v>
                </c:pt>
                <c:pt idx="43">
                  <c:v>5.7017031604241826E-2</c:v>
                </c:pt>
                <c:pt idx="44">
                  <c:v>-2.2062881365321738E-2</c:v>
                </c:pt>
              </c:numCache>
            </c:numRef>
          </c:val>
        </c:ser>
        <c:ser>
          <c:idx val="2"/>
          <c:order val="2"/>
          <c:tx>
            <c:strRef>
              <c:f>'total_credit_yoy_%_data'!$D$1</c:f>
              <c:strCache>
                <c:ptCount val="1"/>
                <c:pt idx="0">
                  <c:v>Financial Institutions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'total_credit_yoy_%_data'!$A$2:$A$46</c:f>
              <c:numCache>
                <c:formatCode>mmm"-"yyyy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'total_credit_yoy_%_data'!$D$2:$D$46</c:f>
              <c:numCache>
                <c:formatCode>0.00</c:formatCode>
                <c:ptCount val="45"/>
                <c:pt idx="4">
                  <c:v>1.4904161786634045</c:v>
                </c:pt>
                <c:pt idx="5">
                  <c:v>-9.7856465245168917E-2</c:v>
                </c:pt>
                <c:pt idx="6">
                  <c:v>0.31146147676132896</c:v>
                </c:pt>
                <c:pt idx="7">
                  <c:v>-2.1797080252506325</c:v>
                </c:pt>
                <c:pt idx="8">
                  <c:v>-1.5470785182696594</c:v>
                </c:pt>
                <c:pt idx="9">
                  <c:v>-6.9379697347826397E-2</c:v>
                </c:pt>
                <c:pt idx="10">
                  <c:v>-0.74678805458947128</c:v>
                </c:pt>
                <c:pt idx="11">
                  <c:v>-0.26411676963058461</c:v>
                </c:pt>
                <c:pt idx="12">
                  <c:v>0.51314183482888476</c:v>
                </c:pt>
                <c:pt idx="13">
                  <c:v>-0.81379451385820867</c:v>
                </c:pt>
                <c:pt idx="14">
                  <c:v>-0.75745443732103745</c:v>
                </c:pt>
                <c:pt idx="15">
                  <c:v>-1.3471036505339851</c:v>
                </c:pt>
                <c:pt idx="16">
                  <c:v>-2.6416446826474189</c:v>
                </c:pt>
                <c:pt idx="17">
                  <c:v>-1.6570968551392637</c:v>
                </c:pt>
                <c:pt idx="18">
                  <c:v>-1.6375138421390822</c:v>
                </c:pt>
                <c:pt idx="19">
                  <c:v>-1.518334872266399</c:v>
                </c:pt>
                <c:pt idx="20">
                  <c:v>-1.1756853970873939</c:v>
                </c:pt>
                <c:pt idx="21">
                  <c:v>-1.2432958639859462</c:v>
                </c:pt>
                <c:pt idx="22">
                  <c:v>-0.62617366735806934</c:v>
                </c:pt>
                <c:pt idx="23">
                  <c:v>-0.16865316214783119</c:v>
                </c:pt>
                <c:pt idx="24">
                  <c:v>5.9236208984669296E-2</c:v>
                </c:pt>
                <c:pt idx="25">
                  <c:v>-0.32995948363684074</c:v>
                </c:pt>
                <c:pt idx="26">
                  <c:v>-0.83222326795045032</c:v>
                </c:pt>
                <c:pt idx="27">
                  <c:v>-0.67106195709034133</c:v>
                </c:pt>
                <c:pt idx="28">
                  <c:v>0.13103193734282859</c:v>
                </c:pt>
                <c:pt idx="29">
                  <c:v>0.79795771958727346</c:v>
                </c:pt>
                <c:pt idx="30">
                  <c:v>0.89026535388813277</c:v>
                </c:pt>
                <c:pt idx="31">
                  <c:v>0.98369628870927228</c:v>
                </c:pt>
                <c:pt idx="32">
                  <c:v>0.42434129897960737</c:v>
                </c:pt>
                <c:pt idx="33">
                  <c:v>0.36852934342215588</c:v>
                </c:pt>
                <c:pt idx="34">
                  <c:v>0.17771010750211902</c:v>
                </c:pt>
                <c:pt idx="35">
                  <c:v>0.99145560576326763</c:v>
                </c:pt>
                <c:pt idx="36">
                  <c:v>0.20110747829453635</c:v>
                </c:pt>
                <c:pt idx="37">
                  <c:v>0.73716915021592233</c:v>
                </c:pt>
                <c:pt idx="38">
                  <c:v>1.6555388547389169</c:v>
                </c:pt>
                <c:pt idx="39">
                  <c:v>0.95811645919685873</c:v>
                </c:pt>
                <c:pt idx="40">
                  <c:v>1.9871175735330979</c:v>
                </c:pt>
                <c:pt idx="41">
                  <c:v>1.8132253145490549</c:v>
                </c:pt>
                <c:pt idx="42">
                  <c:v>1.1535484663740141</c:v>
                </c:pt>
                <c:pt idx="43">
                  <c:v>0.76984907067500219</c:v>
                </c:pt>
                <c:pt idx="44">
                  <c:v>0.49324993942658979</c:v>
                </c:pt>
              </c:numCache>
            </c:numRef>
          </c:val>
        </c:ser>
        <c:ser>
          <c:idx val="3"/>
          <c:order val="3"/>
          <c:tx>
            <c:strRef>
              <c:f>'total_credit_yoy_%_data'!$E$1</c:f>
              <c:strCache>
                <c:ptCount val="1"/>
                <c:pt idx="0">
                  <c:v>Household &amp; NPISH Debt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'total_credit_yoy_%_data'!$A$2:$A$46</c:f>
              <c:numCache>
                <c:formatCode>mmm"-"yyyy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'total_credit_yoy_%_data'!$E$2:$E$46</c:f>
              <c:numCache>
                <c:formatCode>0.00</c:formatCode>
                <c:ptCount val="45"/>
                <c:pt idx="4">
                  <c:v>7.0514176235677961E-2</c:v>
                </c:pt>
                <c:pt idx="5">
                  <c:v>0.15963248027493512</c:v>
                </c:pt>
                <c:pt idx="6">
                  <c:v>0.25420591631923145</c:v>
                </c:pt>
                <c:pt idx="7">
                  <c:v>-7.823937269713023E-2</c:v>
                </c:pt>
                <c:pt idx="8">
                  <c:v>-1.2789595422347812E-2</c:v>
                </c:pt>
                <c:pt idx="9">
                  <c:v>-8.7924076436912316E-2</c:v>
                </c:pt>
                <c:pt idx="10">
                  <c:v>-0.34567211632510791</c:v>
                </c:pt>
                <c:pt idx="11">
                  <c:v>-0.30820454054575025</c:v>
                </c:pt>
                <c:pt idx="12">
                  <c:v>-0.34203840528866414</c:v>
                </c:pt>
                <c:pt idx="13">
                  <c:v>-2.8071543524583627E-2</c:v>
                </c:pt>
                <c:pt idx="14">
                  <c:v>-2.5288701369493991E-2</c:v>
                </c:pt>
                <c:pt idx="15">
                  <c:v>-0.14078796709993419</c:v>
                </c:pt>
                <c:pt idx="16">
                  <c:v>-0.17598891482107804</c:v>
                </c:pt>
                <c:pt idx="17">
                  <c:v>-0.40347586362932919</c:v>
                </c:pt>
                <c:pt idx="18">
                  <c:v>-0.44350316277772095</c:v>
                </c:pt>
                <c:pt idx="19">
                  <c:v>-0.28032595040889596</c:v>
                </c:pt>
                <c:pt idx="20">
                  <c:v>-0.37382554537423474</c:v>
                </c:pt>
                <c:pt idx="21">
                  <c:v>-0.23885965086393962</c:v>
                </c:pt>
                <c:pt idx="22">
                  <c:v>-0.2343321231863249</c:v>
                </c:pt>
                <c:pt idx="23">
                  <c:v>-0.17037209323804758</c:v>
                </c:pt>
                <c:pt idx="24">
                  <c:v>-1.1174442671937171E-2</c:v>
                </c:pt>
                <c:pt idx="25">
                  <c:v>-0.28479735964886349</c:v>
                </c:pt>
                <c:pt idx="26">
                  <c:v>-0.13281946371383027</c:v>
                </c:pt>
                <c:pt idx="27">
                  <c:v>-0.14782690656909961</c:v>
                </c:pt>
                <c:pt idx="28">
                  <c:v>-0.15174866260129269</c:v>
                </c:pt>
                <c:pt idx="29">
                  <c:v>-7.9694744800655817E-2</c:v>
                </c:pt>
                <c:pt idx="30">
                  <c:v>-0.18269567847409765</c:v>
                </c:pt>
                <c:pt idx="31">
                  <c:v>-0.13274242923561394</c:v>
                </c:pt>
                <c:pt idx="32">
                  <c:v>-9.1050005374356646E-2</c:v>
                </c:pt>
                <c:pt idx="33">
                  <c:v>6.7978641332602022E-2</c:v>
                </c:pt>
                <c:pt idx="34">
                  <c:v>9.1824274998601643E-2</c:v>
                </c:pt>
                <c:pt idx="35">
                  <c:v>0.20639115191627611</c:v>
                </c:pt>
                <c:pt idx="36">
                  <c:v>0.24019838321352277</c:v>
                </c:pt>
                <c:pt idx="37">
                  <c:v>8.0153099812892287E-2</c:v>
                </c:pt>
                <c:pt idx="38">
                  <c:v>0.32028550163786101</c:v>
                </c:pt>
                <c:pt idx="39">
                  <c:v>0.26043706176159909</c:v>
                </c:pt>
                <c:pt idx="40">
                  <c:v>0.28502567212478341</c:v>
                </c:pt>
                <c:pt idx="41">
                  <c:v>0.47345208103376257</c:v>
                </c:pt>
                <c:pt idx="42">
                  <c:v>0.34031489979465396</c:v>
                </c:pt>
                <c:pt idx="43">
                  <c:v>0.34756626666158702</c:v>
                </c:pt>
                <c:pt idx="44">
                  <c:v>0.42376589305629853</c:v>
                </c:pt>
              </c:numCache>
            </c:numRef>
          </c:val>
        </c:ser>
        <c:ser>
          <c:idx val="4"/>
          <c:order val="4"/>
          <c:tx>
            <c:strRef>
              <c:f>'total_credit_yoy_%_data'!$F$1</c:f>
              <c:strCache>
                <c:ptCount val="1"/>
                <c:pt idx="0">
                  <c:v>Gen Gov't Nonconsolidated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'total_credit_yoy_%_data'!$A$2:$A$46</c:f>
              <c:numCache>
                <c:formatCode>mmm"-"yyyy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'total_credit_yoy_%_data'!$F$2:$F$46</c:f>
              <c:numCache>
                <c:formatCode>0.00</c:formatCode>
                <c:ptCount val="45"/>
                <c:pt idx="4">
                  <c:v>0.198138508211781</c:v>
                </c:pt>
                <c:pt idx="5">
                  <c:v>-0.51190062104281076</c:v>
                </c:pt>
                <c:pt idx="6">
                  <c:v>0.18828616520368197</c:v>
                </c:pt>
                <c:pt idx="7">
                  <c:v>7.7856170818302928E-2</c:v>
                </c:pt>
                <c:pt idx="8">
                  <c:v>0.25035019839466066</c:v>
                </c:pt>
                <c:pt idx="9">
                  <c:v>-1.6406025298775096E-2</c:v>
                </c:pt>
                <c:pt idx="10">
                  <c:v>-0.13982131600020753</c:v>
                </c:pt>
                <c:pt idx="11">
                  <c:v>8.6037931523897437E-2</c:v>
                </c:pt>
                <c:pt idx="12">
                  <c:v>0.58381170993197917</c:v>
                </c:pt>
                <c:pt idx="13">
                  <c:v>0.65741233903324781</c:v>
                </c:pt>
                <c:pt idx="14">
                  <c:v>0.41715647758804764</c:v>
                </c:pt>
                <c:pt idx="15">
                  <c:v>0.65734512294959613</c:v>
                </c:pt>
                <c:pt idx="16">
                  <c:v>-3.0786325631196296E-2</c:v>
                </c:pt>
                <c:pt idx="17">
                  <c:v>1.0094660522532397</c:v>
                </c:pt>
                <c:pt idx="18">
                  <c:v>1.1378874983984537</c:v>
                </c:pt>
                <c:pt idx="19">
                  <c:v>0.91546206779832395</c:v>
                </c:pt>
                <c:pt idx="20">
                  <c:v>1.5264122794831509</c:v>
                </c:pt>
                <c:pt idx="21">
                  <c:v>2.1615390128497189</c:v>
                </c:pt>
                <c:pt idx="22">
                  <c:v>2.3738163312236482</c:v>
                </c:pt>
                <c:pt idx="23">
                  <c:v>2.1493345757527842</c:v>
                </c:pt>
                <c:pt idx="24">
                  <c:v>1.7994169317225499</c:v>
                </c:pt>
                <c:pt idx="25">
                  <c:v>1.5716132893495016</c:v>
                </c:pt>
                <c:pt idx="26">
                  <c:v>1.9225719005310278</c:v>
                </c:pt>
                <c:pt idx="27">
                  <c:v>1.769482656727114</c:v>
                </c:pt>
                <c:pt idx="28">
                  <c:v>1.8714780442129846</c:v>
                </c:pt>
                <c:pt idx="29">
                  <c:v>1.7397861360832134</c:v>
                </c:pt>
                <c:pt idx="30">
                  <c:v>1.4439687382819644</c:v>
                </c:pt>
                <c:pt idx="31">
                  <c:v>1.4926660642129899</c:v>
                </c:pt>
                <c:pt idx="32">
                  <c:v>1.8095562206787861</c:v>
                </c:pt>
                <c:pt idx="33">
                  <c:v>1.1278589917719701</c:v>
                </c:pt>
                <c:pt idx="34">
                  <c:v>1.0890642641938242</c:v>
                </c:pt>
                <c:pt idx="35">
                  <c:v>1.4052704115595165</c:v>
                </c:pt>
                <c:pt idx="36">
                  <c:v>1.0413811507856237</c:v>
                </c:pt>
                <c:pt idx="37">
                  <c:v>1.5966729810553573</c:v>
                </c:pt>
                <c:pt idx="38">
                  <c:v>1.3031529861171101</c:v>
                </c:pt>
                <c:pt idx="39">
                  <c:v>1.2569255116214073</c:v>
                </c:pt>
                <c:pt idx="40">
                  <c:v>1.6943673973956541</c:v>
                </c:pt>
                <c:pt idx="41">
                  <c:v>1.1101743368032988</c:v>
                </c:pt>
                <c:pt idx="42">
                  <c:v>1.0535926149156667</c:v>
                </c:pt>
                <c:pt idx="43">
                  <c:v>0.54227737766533157</c:v>
                </c:pt>
                <c:pt idx="44">
                  <c:v>1.1126778954399483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673256"/>
        <c:axId val="1309960016"/>
      </c:barChart>
      <c:lineChart>
        <c:grouping val="standard"/>
        <c:varyColors val="0"/>
        <c:ser>
          <c:idx val="0"/>
          <c:order val="0"/>
          <c:tx>
            <c:strRef>
              <c:f>'total_credit_yoy_%_data'!$B$1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'total_credit_yoy_%_data'!$A$2:$A$46</c:f>
              <c:numCache>
                <c:formatCode>mmm"-"yyyy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'total_credit_yoy_%_data'!$B$2:$B$46</c:f>
              <c:numCache>
                <c:formatCode>0.00</c:formatCode>
                <c:ptCount val="45"/>
                <c:pt idx="4">
                  <c:v>1.4412538855131052</c:v>
                </c:pt>
                <c:pt idx="5">
                  <c:v>0.26402544174408682</c:v>
                </c:pt>
                <c:pt idx="6">
                  <c:v>1.6142250048614804</c:v>
                </c:pt>
                <c:pt idx="7">
                  <c:v>-1.4034350773803106</c:v>
                </c:pt>
                <c:pt idx="8">
                  <c:v>-0.15544439236333529</c:v>
                </c:pt>
                <c:pt idx="9">
                  <c:v>2.6281985325304902E-2</c:v>
                </c:pt>
                <c:pt idx="10">
                  <c:v>-0.89205433529929712</c:v>
                </c:pt>
                <c:pt idx="11">
                  <c:v>-0.39075163077583186</c:v>
                </c:pt>
                <c:pt idx="12">
                  <c:v>0.18925783505783222</c:v>
                </c:pt>
                <c:pt idx="13">
                  <c:v>-0.27270679957241972</c:v>
                </c:pt>
                <c:pt idx="14">
                  <c:v>-0.89375425479544246</c:v>
                </c:pt>
                <c:pt idx="15">
                  <c:v>-1.3268497065129004</c:v>
                </c:pt>
                <c:pt idx="16">
                  <c:v>-4.1595972368178025</c:v>
                </c:pt>
                <c:pt idx="17">
                  <c:v>-2.5297591866137559</c:v>
                </c:pt>
                <c:pt idx="18">
                  <c:v>-2.3989138880361138</c:v>
                </c:pt>
                <c:pt idx="19">
                  <c:v>-1.9180979894509953</c:v>
                </c:pt>
                <c:pt idx="20">
                  <c:v>0.28039657041869503</c:v>
                </c:pt>
                <c:pt idx="21">
                  <c:v>0.71750301734865296</c:v>
                </c:pt>
                <c:pt idx="22">
                  <c:v>1.6755955466304595</c:v>
                </c:pt>
                <c:pt idx="23">
                  <c:v>1.5280491070391422</c:v>
                </c:pt>
                <c:pt idx="24">
                  <c:v>1.2460159613027599</c:v>
                </c:pt>
                <c:pt idx="25">
                  <c:v>0.62342154137895456</c:v>
                </c:pt>
                <c:pt idx="26">
                  <c:v>0.49671909572712725</c:v>
                </c:pt>
                <c:pt idx="27">
                  <c:v>0.60263921747836235</c:v>
                </c:pt>
                <c:pt idx="28">
                  <c:v>2.011509427801883</c:v>
                </c:pt>
                <c:pt idx="29">
                  <c:v>1.9924452110027024</c:v>
                </c:pt>
                <c:pt idx="30">
                  <c:v>1.8746072618994747</c:v>
                </c:pt>
                <c:pt idx="31">
                  <c:v>1.8279364162579803</c:v>
                </c:pt>
                <c:pt idx="32">
                  <c:v>1.5013264392884418</c:v>
                </c:pt>
                <c:pt idx="33">
                  <c:v>1.5858154715668649</c:v>
                </c:pt>
                <c:pt idx="34">
                  <c:v>1.2011466051129682</c:v>
                </c:pt>
                <c:pt idx="35">
                  <c:v>3.0390373839712659</c:v>
                </c:pt>
                <c:pt idx="36">
                  <c:v>1.9418452214323922</c:v>
                </c:pt>
                <c:pt idx="37">
                  <c:v>3.0528861909761673</c:v>
                </c:pt>
                <c:pt idx="38">
                  <c:v>4.1172968359085571</c:v>
                </c:pt>
                <c:pt idx="39">
                  <c:v>3.3360205126675702</c:v>
                </c:pt>
                <c:pt idx="40">
                  <c:v>4.5238344601616909</c:v>
                </c:pt>
                <c:pt idx="41">
                  <c:v>3.684383223840948</c:v>
                </c:pt>
                <c:pt idx="42">
                  <c:v>2.755755940562965</c:v>
                </c:pt>
                <c:pt idx="43">
                  <c:v>1.7167097466061598</c:v>
                </c:pt>
                <c:pt idx="44">
                  <c:v>2.0076308465575288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73256"/>
        <c:axId val="1309960016"/>
      </c:lineChart>
      <c:catAx>
        <c:axId val="1311673256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60016"/>
        <c:crosses val="autoZero"/>
        <c:auto val="0"/>
        <c:lblAlgn val="ctr"/>
        <c:lblOffset val="100"/>
        <c:noMultiLvlLbl val="0"/>
      </c:catAx>
      <c:valAx>
        <c:axId val="13099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521306719067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732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0226099694289559"/>
          <c:y val="0.10918566011069199"/>
          <c:w val="0.46680361774283946"/>
          <c:h val="6.93903040492803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Japan:</a:t>
            </a:r>
            <a:r>
              <a:rPr lang="en-US" b="1" baseline="0"/>
              <a:t> </a:t>
            </a:r>
            <a:r>
              <a:rPr lang="en-US" b="1"/>
              <a:t>LTM Change in Nominal GDP as a % of LTM Change in Total Credit</a:t>
            </a:r>
          </a:p>
          <a:p>
            <a:pPr>
              <a:defRPr/>
            </a:pPr>
            <a:r>
              <a:rPr lang="en-US" b="1"/>
              <a:t>From 3/31/2006 - 3/31/2016</a:t>
            </a:r>
          </a:p>
        </c:rich>
      </c:tx>
      <c:layout>
        <c:manualLayout>
          <c:xMode val="edge"/>
          <c:yMode val="edge"/>
          <c:x val="0.211452877103663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7988681973426E-2"/>
          <c:y val="7.5051263503707291E-2"/>
          <c:w val="0.93029668039639879"/>
          <c:h val="0.82734312080416905"/>
        </c:manualLayout>
      </c:layout>
      <c:lineChart>
        <c:grouping val="standard"/>
        <c:varyColors val="0"/>
        <c:ser>
          <c:idx val="0"/>
          <c:order val="0"/>
          <c:tx>
            <c:strRef>
              <c:f>unit_of_credit_gdp_data!$B$1</c:f>
              <c:strCache>
                <c:ptCount val="1"/>
                <c:pt idx="0">
                  <c:v>LTM change in nominal GDP as a % of LTM change in total credit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unit_of_credit_gdp_data!$A$2:$A$46</c:f>
              <c:numCache>
                <c:formatCode>mmm"-"yyyy</c:formatCode>
                <c:ptCount val="45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  <c:pt idx="44">
                  <c:v>42460</c:v>
                </c:pt>
              </c:numCache>
            </c:numRef>
          </c:cat>
          <c:val>
            <c:numRef>
              <c:f>unit_of_credit_gdp_data!$B$2:$B$46</c:f>
              <c:numCache>
                <c:formatCode>0.00</c:formatCode>
                <c:ptCount val="45"/>
                <c:pt idx="4">
                  <c:v>2.6990699750661554E-2</c:v>
                </c:pt>
                <c:pt idx="5">
                  <c:v>1.3060923681626719E-2</c:v>
                </c:pt>
                <c:pt idx="6">
                  <c:v>-2.3741277975622959E-3</c:v>
                </c:pt>
                <c:pt idx="7">
                  <c:v>-4.0120338675926848E-2</c:v>
                </c:pt>
                <c:pt idx="8">
                  <c:v>-0.48056895541231875</c:v>
                </c:pt>
                <c:pt idx="9">
                  <c:v>3.117188568301819</c:v>
                </c:pt>
                <c:pt idx="10">
                  <c:v>-5.9479804549925679E-2</c:v>
                </c:pt>
                <c:pt idx="11">
                  <c:v>-2.715361731755115E-2</c:v>
                </c:pt>
                <c:pt idx="12">
                  <c:v>-2.3067794095831196E-2</c:v>
                </c:pt>
                <c:pt idx="13">
                  <c:v>0.29097113345014858</c:v>
                </c:pt>
                <c:pt idx="14">
                  <c:v>0.13694116143359944</c:v>
                </c:pt>
                <c:pt idx="15">
                  <c:v>0.16200884335919283</c:v>
                </c:pt>
                <c:pt idx="16">
                  <c:v>9.5175739243350502E-2</c:v>
                </c:pt>
                <c:pt idx="17">
                  <c:v>0.11856747757678313</c:v>
                </c:pt>
                <c:pt idx="18">
                  <c:v>0.10299704199762759</c:v>
                </c:pt>
                <c:pt idx="19">
                  <c:v>6.6335442373719841E-2</c:v>
                </c:pt>
                <c:pt idx="20">
                  <c:v>0.38085741472126128</c:v>
                </c:pt>
                <c:pt idx="21">
                  <c:v>0.12884563869026736</c:v>
                </c:pt>
                <c:pt idx="22">
                  <c:v>9.562972719383675E-2</c:v>
                </c:pt>
                <c:pt idx="23">
                  <c:v>4.6339936534434335E-2</c:v>
                </c:pt>
                <c:pt idx="24">
                  <c:v>-6.1171122947726565E-2</c:v>
                </c:pt>
                <c:pt idx="25">
                  <c:v>-0.26281987131563311</c:v>
                </c:pt>
                <c:pt idx="26">
                  <c:v>-0.21182050026671814</c:v>
                </c:pt>
                <c:pt idx="27">
                  <c:v>-8.7858439310167499E-2</c:v>
                </c:pt>
                <c:pt idx="28">
                  <c:v>4.1871052834085418E-2</c:v>
                </c:pt>
                <c:pt idx="29">
                  <c:v>5.0835078419025605E-2</c:v>
                </c:pt>
                <c:pt idx="30">
                  <c:v>-1.2319299915417938E-2</c:v>
                </c:pt>
                <c:pt idx="31">
                  <c:v>-1.4930881365647729E-2</c:v>
                </c:pt>
                <c:pt idx="32">
                  <c:v>-2.4994711481960141E-2</c:v>
                </c:pt>
                <c:pt idx="33">
                  <c:v>1.213841810457587E-2</c:v>
                </c:pt>
                <c:pt idx="34">
                  <c:v>6.2739819832583185E-2</c:v>
                </c:pt>
                <c:pt idx="35">
                  <c:v>2.5116882032634326E-2</c:v>
                </c:pt>
                <c:pt idx="36">
                  <c:v>4.922951873342777E-2</c:v>
                </c:pt>
                <c:pt idx="37">
                  <c:v>2.5677183984650499E-2</c:v>
                </c:pt>
                <c:pt idx="38">
                  <c:v>5.3766094091941656E-3</c:v>
                </c:pt>
                <c:pt idx="39">
                  <c:v>1.8598500187092148E-2</c:v>
                </c:pt>
                <c:pt idx="40">
                  <c:v>2.035520783782177E-2</c:v>
                </c:pt>
                <c:pt idx="41">
                  <c:v>2.3915788536812942E-2</c:v>
                </c:pt>
                <c:pt idx="42">
                  <c:v>5.2848913449586934E-2</c:v>
                </c:pt>
                <c:pt idx="43">
                  <c:v>5.5720600794658848E-2</c:v>
                </c:pt>
                <c:pt idx="44">
                  <c:v>2.002879830460539E-2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89248"/>
        <c:axId val="1311689640"/>
      </c:lineChart>
      <c:catAx>
        <c:axId val="131168924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89640"/>
        <c:crosses val="autoZero"/>
        <c:auto val="0"/>
        <c:lblAlgn val="ctr"/>
        <c:lblOffset val="100"/>
        <c:noMultiLvlLbl val="0"/>
      </c:catAx>
      <c:valAx>
        <c:axId val="13116896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8924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75.42578125" bestFit="1" customWidth="1"/>
    <col min="4" max="4" width="65" bestFit="1" customWidth="1"/>
    <col min="5" max="5" width="52.7109375" bestFit="1" customWidth="1"/>
    <col min="6" max="6" width="34.140625" bestFit="1" customWidth="1"/>
    <col min="7" max="7" width="10.5703125" bestFit="1" customWidth="1"/>
    <col min="8" max="8" width="9.5703125" bestFit="1" customWidth="1"/>
    <col min="9" max="9" width="10.5703125" bestFit="1" customWidth="1"/>
  </cols>
  <sheetData>
    <row r="1" spans="1:6" x14ac:dyDescent="0.25">
      <c r="A1" s="1" t="s">
        <v>727</v>
      </c>
      <c r="B1" s="1" t="s">
        <v>13</v>
      </c>
      <c r="C1" s="3" t="s">
        <v>0</v>
      </c>
      <c r="D1" s="3" t="s">
        <v>1</v>
      </c>
      <c r="E1" s="3" t="s">
        <v>5</v>
      </c>
      <c r="F1" s="3" t="s">
        <v>12</v>
      </c>
    </row>
    <row r="2" spans="1:6" x14ac:dyDescent="0.25">
      <c r="A2" t="s">
        <v>16</v>
      </c>
      <c r="C2" s="3" t="s">
        <v>19</v>
      </c>
      <c r="D2" s="3" t="s">
        <v>20</v>
      </c>
      <c r="E2" s="3" t="s">
        <v>25</v>
      </c>
      <c r="F2" s="3" t="s">
        <v>30</v>
      </c>
    </row>
    <row r="3" spans="1:6" x14ac:dyDescent="0.25">
      <c r="A3" t="s">
        <v>15</v>
      </c>
      <c r="C3" s="3" t="s">
        <v>18</v>
      </c>
      <c r="D3" s="3" t="s">
        <v>18</v>
      </c>
      <c r="E3" s="3" t="s">
        <v>24</v>
      </c>
      <c r="F3" s="3" t="s">
        <v>29</v>
      </c>
    </row>
    <row r="4" spans="1:6" x14ac:dyDescent="0.25">
      <c r="A4" t="s">
        <v>14</v>
      </c>
      <c r="C4" s="3" t="s">
        <v>17</v>
      </c>
      <c r="D4" s="3" t="s">
        <v>17</v>
      </c>
      <c r="E4" s="3" t="s">
        <v>17</v>
      </c>
      <c r="F4" s="3" t="s">
        <v>26</v>
      </c>
    </row>
    <row r="5" spans="1:6" x14ac:dyDescent="0.25">
      <c r="A5" t="s">
        <v>24</v>
      </c>
      <c r="B5" s="7">
        <v>22858</v>
      </c>
      <c r="C5" s="4" t="e">
        <v>#N/A</v>
      </c>
      <c r="D5" s="4" t="e">
        <v>#N/A</v>
      </c>
      <c r="E5" s="4">
        <v>891</v>
      </c>
      <c r="F5" s="9">
        <v>361.95</v>
      </c>
    </row>
    <row r="6" spans="1:6" x14ac:dyDescent="0.25">
      <c r="A6" t="s">
        <v>31</v>
      </c>
      <c r="B6" s="7">
        <v>22889</v>
      </c>
      <c r="C6" s="4" t="e">
        <v>#N/A</v>
      </c>
      <c r="D6" s="4" t="e">
        <v>#N/A</v>
      </c>
      <c r="E6" s="4">
        <v>891</v>
      </c>
      <c r="F6" s="9">
        <v>361.91</v>
      </c>
    </row>
    <row r="7" spans="1:6" x14ac:dyDescent="0.25">
      <c r="A7" t="s">
        <v>32</v>
      </c>
      <c r="B7" s="7">
        <v>22919</v>
      </c>
      <c r="C7" s="4" t="e">
        <v>#N/A</v>
      </c>
      <c r="D7" s="4" t="e">
        <v>#N/A</v>
      </c>
      <c r="E7" s="4">
        <v>883.7</v>
      </c>
      <c r="F7" s="9">
        <v>359.04</v>
      </c>
    </row>
    <row r="8" spans="1:6" x14ac:dyDescent="0.25">
      <c r="A8" t="s">
        <v>33</v>
      </c>
      <c r="B8" s="7">
        <v>22950</v>
      </c>
      <c r="C8" s="4" t="e">
        <v>#N/A</v>
      </c>
      <c r="D8" s="4" t="e">
        <v>#N/A</v>
      </c>
      <c r="E8" s="4">
        <v>1034</v>
      </c>
      <c r="F8" s="9">
        <v>358.4</v>
      </c>
    </row>
    <row r="9" spans="1:6" x14ac:dyDescent="0.25">
      <c r="A9" t="s">
        <v>34</v>
      </c>
      <c r="B9" s="7">
        <v>22980</v>
      </c>
      <c r="C9" s="4" t="e">
        <v>#N/A</v>
      </c>
      <c r="D9" s="4" t="e">
        <v>#N/A</v>
      </c>
      <c r="E9" s="4">
        <v>1007.8</v>
      </c>
      <c r="F9" s="9">
        <v>358.41</v>
      </c>
    </row>
    <row r="10" spans="1:6" x14ac:dyDescent="0.25">
      <c r="A10" t="s">
        <v>35</v>
      </c>
      <c r="B10" s="7">
        <v>23011</v>
      </c>
      <c r="C10" s="4" t="e">
        <v>#N/A</v>
      </c>
      <c r="D10" s="4" t="e">
        <v>#N/A</v>
      </c>
      <c r="E10" s="4">
        <v>1117.2</v>
      </c>
      <c r="F10" s="9">
        <v>358.46</v>
      </c>
    </row>
    <row r="11" spans="1:6" x14ac:dyDescent="0.25">
      <c r="A11" t="s">
        <v>36</v>
      </c>
      <c r="B11" s="7">
        <v>23042</v>
      </c>
      <c r="C11" s="4" t="e">
        <v>#N/A</v>
      </c>
      <c r="D11" s="4" t="e">
        <v>#N/A</v>
      </c>
      <c r="E11" s="4">
        <v>973.1</v>
      </c>
      <c r="F11" s="9">
        <v>358.5</v>
      </c>
    </row>
    <row r="12" spans="1:6" x14ac:dyDescent="0.25">
      <c r="A12" t="s">
        <v>37</v>
      </c>
      <c r="B12" s="7">
        <v>23070</v>
      </c>
      <c r="C12" s="4" t="e">
        <v>#N/A</v>
      </c>
      <c r="D12" s="4" t="e">
        <v>#N/A</v>
      </c>
      <c r="E12" s="4">
        <v>932.6</v>
      </c>
      <c r="F12" s="9">
        <v>358.53</v>
      </c>
    </row>
    <row r="13" spans="1:6" x14ac:dyDescent="0.25">
      <c r="A13" t="s">
        <v>38</v>
      </c>
      <c r="B13" s="7">
        <v>23101</v>
      </c>
      <c r="C13" s="4" t="e">
        <v>#N/A</v>
      </c>
      <c r="D13" s="4" t="e">
        <v>#N/A</v>
      </c>
      <c r="E13" s="4">
        <v>1280.7</v>
      </c>
      <c r="F13" s="9">
        <v>358.6</v>
      </c>
    </row>
    <row r="14" spans="1:6" x14ac:dyDescent="0.25">
      <c r="A14" t="s">
        <v>39</v>
      </c>
      <c r="B14" s="7">
        <v>23131</v>
      </c>
      <c r="C14" s="4" t="e">
        <v>#N/A</v>
      </c>
      <c r="D14" s="4" t="e">
        <v>#N/A</v>
      </c>
      <c r="E14" s="4">
        <v>1157</v>
      </c>
      <c r="F14" s="9">
        <v>360.8</v>
      </c>
    </row>
    <row r="15" spans="1:6" x14ac:dyDescent="0.25">
      <c r="A15" t="s">
        <v>40</v>
      </c>
      <c r="B15" s="7">
        <v>23162</v>
      </c>
      <c r="C15" s="4" t="e">
        <v>#N/A</v>
      </c>
      <c r="D15" s="4" t="e">
        <v>#N/A</v>
      </c>
      <c r="E15" s="4">
        <v>1038.9000000000001</v>
      </c>
      <c r="F15" s="9">
        <v>362.56</v>
      </c>
    </row>
    <row r="16" spans="1:6" x14ac:dyDescent="0.25">
      <c r="A16" t="s">
        <v>41</v>
      </c>
      <c r="B16" s="7">
        <v>23192</v>
      </c>
      <c r="C16" s="4" t="e">
        <v>#N/A</v>
      </c>
      <c r="D16" s="4" t="e">
        <v>#N/A</v>
      </c>
      <c r="E16" s="4">
        <v>1028.5999999999999</v>
      </c>
      <c r="F16" s="9">
        <v>362.81</v>
      </c>
    </row>
    <row r="17" spans="1:6" x14ac:dyDescent="0.25">
      <c r="A17" t="s">
        <v>42</v>
      </c>
      <c r="B17" s="7">
        <v>23223</v>
      </c>
      <c r="C17" s="4" t="e">
        <v>#N/A</v>
      </c>
      <c r="D17" s="4" t="e">
        <v>#N/A</v>
      </c>
      <c r="E17" s="4">
        <v>1059</v>
      </c>
      <c r="F17" s="9">
        <v>362.98</v>
      </c>
    </row>
    <row r="18" spans="1:6" x14ac:dyDescent="0.25">
      <c r="A18" t="s">
        <v>43</v>
      </c>
      <c r="B18" s="7">
        <v>23254</v>
      </c>
      <c r="C18" s="4" t="e">
        <v>#N/A</v>
      </c>
      <c r="D18" s="4" t="e">
        <v>#N/A</v>
      </c>
      <c r="E18" s="4">
        <v>983.6</v>
      </c>
      <c r="F18" s="9">
        <v>362.92</v>
      </c>
    </row>
    <row r="19" spans="1:6" x14ac:dyDescent="0.25">
      <c r="A19" t="s">
        <v>44</v>
      </c>
      <c r="B19" s="7">
        <v>23284</v>
      </c>
      <c r="C19" s="4" t="e">
        <v>#N/A</v>
      </c>
      <c r="D19" s="4" t="e">
        <v>#N/A</v>
      </c>
      <c r="E19" s="4">
        <v>1012.8</v>
      </c>
      <c r="F19" s="9">
        <v>362.46</v>
      </c>
    </row>
    <row r="20" spans="1:6" x14ac:dyDescent="0.25">
      <c r="A20" t="s">
        <v>45</v>
      </c>
      <c r="B20" s="7">
        <v>23315</v>
      </c>
      <c r="C20" s="4" t="e">
        <v>#N/A</v>
      </c>
      <c r="D20" s="4" t="e">
        <v>#N/A</v>
      </c>
      <c r="E20" s="4">
        <v>1083.7</v>
      </c>
      <c r="F20" s="9">
        <v>362.28</v>
      </c>
    </row>
    <row r="21" spans="1:6" x14ac:dyDescent="0.25">
      <c r="A21" t="s">
        <v>46</v>
      </c>
      <c r="B21" s="7">
        <v>23345</v>
      </c>
      <c r="C21" s="4" t="e">
        <v>#N/A</v>
      </c>
      <c r="D21" s="4" t="e">
        <v>#N/A</v>
      </c>
      <c r="E21" s="4">
        <v>1191.2</v>
      </c>
      <c r="F21" s="9">
        <v>362.5</v>
      </c>
    </row>
    <row r="22" spans="1:6" x14ac:dyDescent="0.25">
      <c r="A22" t="s">
        <v>47</v>
      </c>
      <c r="B22" s="7">
        <v>23376</v>
      </c>
      <c r="C22" s="4" t="e">
        <v>#N/A</v>
      </c>
      <c r="D22" s="4" t="e">
        <v>#N/A</v>
      </c>
      <c r="E22" s="4">
        <v>1254.2</v>
      </c>
      <c r="F22" s="9">
        <v>362.79</v>
      </c>
    </row>
    <row r="23" spans="1:6" x14ac:dyDescent="0.25">
      <c r="A23" t="s">
        <v>48</v>
      </c>
      <c r="B23" s="7">
        <v>23407</v>
      </c>
      <c r="C23" s="4" t="e">
        <v>#N/A</v>
      </c>
      <c r="D23" s="4" t="e">
        <v>#N/A</v>
      </c>
      <c r="E23" s="4">
        <v>1050.0999999999999</v>
      </c>
      <c r="F23" s="9">
        <v>362.46</v>
      </c>
    </row>
    <row r="24" spans="1:6" x14ac:dyDescent="0.25">
      <c r="A24" t="s">
        <v>49</v>
      </c>
      <c r="B24" s="7">
        <v>23436</v>
      </c>
      <c r="C24" s="4" t="e">
        <v>#N/A</v>
      </c>
      <c r="D24" s="4" t="e">
        <v>#N/A</v>
      </c>
      <c r="E24" s="4">
        <v>951.3</v>
      </c>
      <c r="F24" s="9">
        <v>362.75</v>
      </c>
    </row>
    <row r="25" spans="1:6" x14ac:dyDescent="0.25">
      <c r="A25" t="s">
        <v>50</v>
      </c>
      <c r="B25" s="7">
        <v>23467</v>
      </c>
      <c r="C25" s="4" t="e">
        <v>#N/A</v>
      </c>
      <c r="D25" s="4" t="e">
        <v>#N/A</v>
      </c>
      <c r="E25" s="4">
        <v>1185</v>
      </c>
      <c r="F25" s="9">
        <v>362.28</v>
      </c>
    </row>
    <row r="26" spans="1:6" x14ac:dyDescent="0.25">
      <c r="A26" t="s">
        <v>51</v>
      </c>
      <c r="B26" s="7">
        <v>23497</v>
      </c>
      <c r="C26" s="4" t="e">
        <v>#N/A</v>
      </c>
      <c r="D26" s="4" t="e">
        <v>#N/A</v>
      </c>
      <c r="E26" s="4">
        <v>1130.4000000000001</v>
      </c>
      <c r="F26" s="9">
        <v>362.54</v>
      </c>
    </row>
    <row r="27" spans="1:6" x14ac:dyDescent="0.25">
      <c r="A27" t="s">
        <v>52</v>
      </c>
      <c r="B27" s="7">
        <v>23528</v>
      </c>
      <c r="C27" s="4" t="e">
        <v>#N/A</v>
      </c>
      <c r="D27" s="4" t="e">
        <v>#N/A</v>
      </c>
      <c r="E27" s="4">
        <v>1090.3</v>
      </c>
      <c r="F27" s="9">
        <v>362.59</v>
      </c>
    </row>
    <row r="28" spans="1:6" x14ac:dyDescent="0.25">
      <c r="A28" t="s">
        <v>53</v>
      </c>
      <c r="B28" s="7">
        <v>23558</v>
      </c>
      <c r="C28" s="4" t="e">
        <v>#N/A</v>
      </c>
      <c r="D28" s="4" t="e">
        <v>#N/A</v>
      </c>
      <c r="E28" s="4">
        <v>1041.5</v>
      </c>
      <c r="F28" s="9">
        <v>362.58</v>
      </c>
    </row>
    <row r="29" spans="1:6" x14ac:dyDescent="0.25">
      <c r="A29" t="s">
        <v>54</v>
      </c>
      <c r="B29" s="7">
        <v>23589</v>
      </c>
      <c r="C29" s="4" t="e">
        <v>#N/A</v>
      </c>
      <c r="D29" s="4" t="e">
        <v>#N/A</v>
      </c>
      <c r="E29" s="4">
        <v>1040</v>
      </c>
      <c r="F29" s="9">
        <v>362.63</v>
      </c>
    </row>
    <row r="30" spans="1:6" x14ac:dyDescent="0.25">
      <c r="A30" t="s">
        <v>55</v>
      </c>
      <c r="B30" s="7">
        <v>23620</v>
      </c>
      <c r="C30" s="4" t="e">
        <v>#N/A</v>
      </c>
      <c r="D30" s="4" t="e">
        <v>#N/A</v>
      </c>
      <c r="E30" s="4">
        <v>898.5</v>
      </c>
      <c r="F30" s="9">
        <v>362.58</v>
      </c>
    </row>
    <row r="31" spans="1:6" x14ac:dyDescent="0.25">
      <c r="A31" t="s">
        <v>56</v>
      </c>
      <c r="B31" s="7">
        <v>23650</v>
      </c>
      <c r="C31" s="4" t="e">
        <v>#N/A</v>
      </c>
      <c r="D31" s="4" t="e">
        <v>#N/A</v>
      </c>
      <c r="E31" s="4">
        <v>1006.6</v>
      </c>
      <c r="F31" s="9">
        <v>361.47</v>
      </c>
    </row>
    <row r="32" spans="1:6" x14ac:dyDescent="0.25">
      <c r="A32" t="s">
        <v>57</v>
      </c>
      <c r="B32" s="7">
        <v>23681</v>
      </c>
      <c r="C32" s="4" t="e">
        <v>#N/A</v>
      </c>
      <c r="D32" s="4" t="e">
        <v>#N/A</v>
      </c>
      <c r="E32" s="4">
        <v>1159.3</v>
      </c>
      <c r="F32" s="9">
        <v>361.56</v>
      </c>
    </row>
    <row r="33" spans="1:6" x14ac:dyDescent="0.25">
      <c r="A33" t="s">
        <v>58</v>
      </c>
      <c r="B33" s="7">
        <v>23711</v>
      </c>
      <c r="C33" s="4" t="e">
        <v>#N/A</v>
      </c>
      <c r="D33" s="4" t="e">
        <v>#N/A</v>
      </c>
      <c r="E33" s="4">
        <v>1382.4</v>
      </c>
      <c r="F33" s="9">
        <v>361.19</v>
      </c>
    </row>
    <row r="34" spans="1:6" x14ac:dyDescent="0.25">
      <c r="A34" t="s">
        <v>59</v>
      </c>
      <c r="B34" s="7">
        <v>23742</v>
      </c>
      <c r="C34" s="4" t="e">
        <v>#N/A</v>
      </c>
      <c r="D34" s="4" t="e">
        <v>#N/A</v>
      </c>
      <c r="E34" s="4">
        <v>1502</v>
      </c>
      <c r="F34" s="9">
        <v>359.23</v>
      </c>
    </row>
    <row r="35" spans="1:6" x14ac:dyDescent="0.25">
      <c r="A35" t="s">
        <v>60</v>
      </c>
      <c r="B35" s="7">
        <v>23773</v>
      </c>
      <c r="C35" s="4" t="e">
        <v>#N/A</v>
      </c>
      <c r="D35" s="4" t="e">
        <v>#N/A</v>
      </c>
      <c r="E35" s="4">
        <v>1398.3</v>
      </c>
      <c r="F35" s="9">
        <v>358.99</v>
      </c>
    </row>
    <row r="36" spans="1:6" x14ac:dyDescent="0.25">
      <c r="A36" t="s">
        <v>61</v>
      </c>
      <c r="B36" s="7">
        <v>23801</v>
      </c>
      <c r="C36" s="4" t="e">
        <v>#N/A</v>
      </c>
      <c r="D36" s="4" t="e">
        <v>#N/A</v>
      </c>
      <c r="E36" s="4">
        <v>1308</v>
      </c>
      <c r="F36" s="9">
        <v>359.32</v>
      </c>
    </row>
    <row r="37" spans="1:6" x14ac:dyDescent="0.25">
      <c r="A37" t="s">
        <v>62</v>
      </c>
      <c r="B37" s="7">
        <v>23832</v>
      </c>
      <c r="C37" s="4" t="e">
        <v>#N/A</v>
      </c>
      <c r="D37" s="4" t="e">
        <v>#N/A</v>
      </c>
      <c r="E37" s="4">
        <v>1349.4</v>
      </c>
      <c r="F37" s="9">
        <v>360.88</v>
      </c>
    </row>
    <row r="38" spans="1:6" x14ac:dyDescent="0.25">
      <c r="A38" t="s">
        <v>63</v>
      </c>
      <c r="B38" s="7">
        <v>23862</v>
      </c>
      <c r="C38" s="4" t="e">
        <v>#N/A</v>
      </c>
      <c r="D38" s="4" t="e">
        <v>#N/A</v>
      </c>
      <c r="E38" s="4">
        <v>1447.9</v>
      </c>
      <c r="F38" s="9">
        <v>362.2</v>
      </c>
    </row>
    <row r="39" spans="1:6" x14ac:dyDescent="0.25">
      <c r="A39" t="s">
        <v>64</v>
      </c>
      <c r="B39" s="7">
        <v>23893</v>
      </c>
      <c r="C39" s="4" t="e">
        <v>#N/A</v>
      </c>
      <c r="D39" s="4" t="e">
        <v>#N/A</v>
      </c>
      <c r="E39" s="4">
        <v>1276.5999999999999</v>
      </c>
      <c r="F39" s="9">
        <v>362.52</v>
      </c>
    </row>
    <row r="40" spans="1:6" x14ac:dyDescent="0.25">
      <c r="A40" t="s">
        <v>65</v>
      </c>
      <c r="B40" s="7">
        <v>23923</v>
      </c>
      <c r="C40" s="4" t="e">
        <v>#N/A</v>
      </c>
      <c r="D40" s="4" t="e">
        <v>#N/A</v>
      </c>
      <c r="E40" s="4">
        <v>1248.2</v>
      </c>
      <c r="F40" s="9">
        <v>361.82</v>
      </c>
    </row>
    <row r="41" spans="1:6" x14ac:dyDescent="0.25">
      <c r="A41" t="s">
        <v>66</v>
      </c>
      <c r="B41" s="7">
        <v>23954</v>
      </c>
      <c r="C41" s="4" t="e">
        <v>#N/A</v>
      </c>
      <c r="D41" s="4" t="e">
        <v>#N/A</v>
      </c>
      <c r="E41" s="4">
        <v>1246.0999999999999</v>
      </c>
      <c r="F41" s="9">
        <v>362.33</v>
      </c>
    </row>
    <row r="42" spans="1:6" x14ac:dyDescent="0.25">
      <c r="A42" t="s">
        <v>67</v>
      </c>
      <c r="B42" s="7">
        <v>23985</v>
      </c>
      <c r="C42" s="4" t="e">
        <v>#N/A</v>
      </c>
      <c r="D42" s="4" t="e">
        <v>#N/A</v>
      </c>
      <c r="E42" s="4">
        <v>1133.4000000000001</v>
      </c>
      <c r="F42" s="9">
        <v>362.35</v>
      </c>
    </row>
    <row r="43" spans="1:6" x14ac:dyDescent="0.25">
      <c r="A43" t="s">
        <v>68</v>
      </c>
      <c r="B43" s="7">
        <v>24015</v>
      </c>
      <c r="C43" s="4" t="e">
        <v>#N/A</v>
      </c>
      <c r="D43" s="4" t="e">
        <v>#N/A</v>
      </c>
      <c r="E43" s="4">
        <v>1258.2</v>
      </c>
      <c r="F43" s="9">
        <v>362.36</v>
      </c>
    </row>
    <row r="44" spans="1:6" x14ac:dyDescent="0.25">
      <c r="A44" t="s">
        <v>69</v>
      </c>
      <c r="B44" s="7">
        <v>24046</v>
      </c>
      <c r="C44" s="4" t="e">
        <v>#N/A</v>
      </c>
      <c r="D44" s="4" t="e">
        <v>#N/A</v>
      </c>
      <c r="E44" s="4">
        <v>1480.5</v>
      </c>
      <c r="F44" s="9">
        <v>362.29</v>
      </c>
    </row>
    <row r="45" spans="1:6" x14ac:dyDescent="0.25">
      <c r="A45" t="s">
        <v>70</v>
      </c>
      <c r="B45" s="7">
        <v>24076</v>
      </c>
      <c r="C45" s="4" t="e">
        <v>#N/A</v>
      </c>
      <c r="D45" s="4" t="e">
        <v>#N/A</v>
      </c>
      <c r="E45" s="4">
        <v>1701.4</v>
      </c>
      <c r="F45" s="9">
        <v>361.52</v>
      </c>
    </row>
    <row r="46" spans="1:6" x14ac:dyDescent="0.25">
      <c r="A46" t="s">
        <v>71</v>
      </c>
      <c r="B46" s="7">
        <v>24107</v>
      </c>
      <c r="C46" s="4" t="e">
        <v>#N/A</v>
      </c>
      <c r="D46" s="4" t="e">
        <v>#N/A</v>
      </c>
      <c r="E46" s="4">
        <v>1886.9</v>
      </c>
      <c r="F46" s="9">
        <v>361.15</v>
      </c>
    </row>
    <row r="47" spans="1:6" x14ac:dyDescent="0.25">
      <c r="A47" t="s">
        <v>72</v>
      </c>
      <c r="B47" s="7">
        <v>24138</v>
      </c>
      <c r="C47" s="4" t="e">
        <v>#N/A</v>
      </c>
      <c r="D47" s="4" t="e">
        <v>#N/A</v>
      </c>
      <c r="E47" s="4">
        <v>1673.4</v>
      </c>
      <c r="F47" s="9">
        <v>361.08</v>
      </c>
    </row>
    <row r="48" spans="1:6" x14ac:dyDescent="0.25">
      <c r="A48" t="s">
        <v>73</v>
      </c>
      <c r="B48" s="7">
        <v>24166</v>
      </c>
      <c r="C48" s="4" t="e">
        <v>#N/A</v>
      </c>
      <c r="D48" s="4" t="e">
        <v>#N/A</v>
      </c>
      <c r="E48" s="4">
        <v>1626.7</v>
      </c>
      <c r="F48" s="9">
        <v>361.91</v>
      </c>
    </row>
    <row r="49" spans="1:6" x14ac:dyDescent="0.25">
      <c r="A49" t="s">
        <v>74</v>
      </c>
      <c r="B49" s="7">
        <v>24197</v>
      </c>
      <c r="C49" s="4" t="e">
        <v>#N/A</v>
      </c>
      <c r="D49" s="4" t="e">
        <v>#N/A</v>
      </c>
      <c r="E49" s="4">
        <v>1766.8</v>
      </c>
      <c r="F49" s="9">
        <v>362.12</v>
      </c>
    </row>
    <row r="50" spans="1:6" x14ac:dyDescent="0.25">
      <c r="A50" t="s">
        <v>75</v>
      </c>
      <c r="B50" s="7">
        <v>24227</v>
      </c>
      <c r="C50" s="4" t="e">
        <v>#N/A</v>
      </c>
      <c r="D50" s="4" t="e">
        <v>#N/A</v>
      </c>
      <c r="E50" s="4">
        <v>2081.1999999999998</v>
      </c>
      <c r="F50" s="9">
        <v>362.44</v>
      </c>
    </row>
    <row r="51" spans="1:6" x14ac:dyDescent="0.25">
      <c r="A51" t="s">
        <v>76</v>
      </c>
      <c r="B51" s="7">
        <v>24258</v>
      </c>
      <c r="C51" s="4" t="e">
        <v>#N/A</v>
      </c>
      <c r="D51" s="4" t="e">
        <v>#N/A</v>
      </c>
      <c r="E51" s="4">
        <v>2014.4</v>
      </c>
      <c r="F51" s="9">
        <v>362.28</v>
      </c>
    </row>
    <row r="52" spans="1:6" x14ac:dyDescent="0.25">
      <c r="A52" t="s">
        <v>77</v>
      </c>
      <c r="B52" s="7">
        <v>24288</v>
      </c>
      <c r="C52" s="4" t="e">
        <v>#N/A</v>
      </c>
      <c r="D52" s="4" t="e">
        <v>#N/A</v>
      </c>
      <c r="E52" s="4">
        <v>2007.4</v>
      </c>
      <c r="F52" s="9">
        <v>362.53</v>
      </c>
    </row>
    <row r="53" spans="1:6" x14ac:dyDescent="0.25">
      <c r="A53" t="s">
        <v>78</v>
      </c>
      <c r="B53" s="7">
        <v>24319</v>
      </c>
      <c r="C53" s="4" t="e">
        <v>#N/A</v>
      </c>
      <c r="D53" s="4" t="e">
        <v>#N/A</v>
      </c>
      <c r="E53" s="4">
        <v>2037</v>
      </c>
      <c r="F53" s="9">
        <v>362.66</v>
      </c>
    </row>
    <row r="54" spans="1:6" x14ac:dyDescent="0.25">
      <c r="A54" t="s">
        <v>79</v>
      </c>
      <c r="B54" s="7">
        <v>24350</v>
      </c>
      <c r="C54" s="4" t="e">
        <v>#N/A</v>
      </c>
      <c r="D54" s="4" t="e">
        <v>#N/A</v>
      </c>
      <c r="E54" s="4">
        <v>1965.6</v>
      </c>
      <c r="F54" s="9">
        <v>362.62</v>
      </c>
    </row>
    <row r="55" spans="1:6" x14ac:dyDescent="0.25">
      <c r="A55" t="s">
        <v>80</v>
      </c>
      <c r="B55" s="7">
        <v>24380</v>
      </c>
      <c r="C55" s="4" t="e">
        <v>#N/A</v>
      </c>
      <c r="D55" s="4" t="e">
        <v>#N/A</v>
      </c>
      <c r="E55" s="4">
        <v>2188.9</v>
      </c>
      <c r="F55" s="9">
        <v>362.66</v>
      </c>
    </row>
    <row r="56" spans="1:6" x14ac:dyDescent="0.25">
      <c r="A56" t="s">
        <v>81</v>
      </c>
      <c r="B56" s="7">
        <v>24411</v>
      </c>
      <c r="C56" s="4" t="e">
        <v>#N/A</v>
      </c>
      <c r="D56" s="4" t="e">
        <v>#N/A</v>
      </c>
      <c r="E56" s="4">
        <v>2446.9</v>
      </c>
      <c r="F56" s="9">
        <v>362.67</v>
      </c>
    </row>
    <row r="57" spans="1:6" x14ac:dyDescent="0.25">
      <c r="A57" t="s">
        <v>82</v>
      </c>
      <c r="B57" s="7">
        <v>24441</v>
      </c>
      <c r="C57" s="4" t="e">
        <v>#N/A</v>
      </c>
      <c r="D57" s="4" t="e">
        <v>#N/A</v>
      </c>
      <c r="E57" s="4">
        <v>2733.8</v>
      </c>
      <c r="F57" s="9">
        <v>362.61</v>
      </c>
    </row>
    <row r="58" spans="1:6" x14ac:dyDescent="0.25">
      <c r="A58" t="s">
        <v>83</v>
      </c>
      <c r="B58" s="7">
        <v>24472</v>
      </c>
      <c r="C58" s="4" t="e">
        <v>#N/A</v>
      </c>
      <c r="D58" s="4" t="e">
        <v>#N/A</v>
      </c>
      <c r="E58" s="4">
        <v>2886.3</v>
      </c>
      <c r="F58" s="9">
        <v>362.62</v>
      </c>
    </row>
    <row r="59" spans="1:6" x14ac:dyDescent="0.25">
      <c r="A59" t="s">
        <v>84</v>
      </c>
      <c r="B59" s="7">
        <v>24503</v>
      </c>
      <c r="C59" s="4" t="e">
        <v>#N/A</v>
      </c>
      <c r="D59" s="4" t="e">
        <v>#N/A</v>
      </c>
      <c r="E59" s="4">
        <v>2675.3</v>
      </c>
      <c r="F59" s="9">
        <v>362.62</v>
      </c>
    </row>
    <row r="60" spans="1:6" x14ac:dyDescent="0.25">
      <c r="A60" t="s">
        <v>85</v>
      </c>
      <c r="B60" s="7">
        <v>24531</v>
      </c>
      <c r="C60" s="4" t="e">
        <v>#N/A</v>
      </c>
      <c r="D60" s="4" t="e">
        <v>#N/A</v>
      </c>
      <c r="E60" s="4">
        <v>2606.9</v>
      </c>
      <c r="F60" s="9">
        <v>362.63</v>
      </c>
    </row>
    <row r="61" spans="1:6" x14ac:dyDescent="0.25">
      <c r="A61" t="s">
        <v>86</v>
      </c>
      <c r="B61" s="7">
        <v>24562</v>
      </c>
      <c r="C61" s="4" t="e">
        <v>#N/A</v>
      </c>
      <c r="D61" s="4" t="e">
        <v>#N/A</v>
      </c>
      <c r="E61" s="4">
        <v>2662.4</v>
      </c>
      <c r="F61" s="9">
        <v>362.23</v>
      </c>
    </row>
    <row r="62" spans="1:6" x14ac:dyDescent="0.25">
      <c r="A62" t="s">
        <v>87</v>
      </c>
      <c r="B62" s="7">
        <v>24592</v>
      </c>
      <c r="C62" s="4" t="e">
        <v>#N/A</v>
      </c>
      <c r="D62" s="4" t="e">
        <v>#N/A</v>
      </c>
      <c r="E62" s="4">
        <v>2903.1</v>
      </c>
      <c r="F62" s="9">
        <v>361.99</v>
      </c>
    </row>
    <row r="63" spans="1:6" x14ac:dyDescent="0.25">
      <c r="A63" t="s">
        <v>88</v>
      </c>
      <c r="B63" s="7">
        <v>24623</v>
      </c>
      <c r="C63" s="4" t="e">
        <v>#N/A</v>
      </c>
      <c r="D63" s="4" t="e">
        <v>#N/A</v>
      </c>
      <c r="E63" s="4">
        <v>2730.2</v>
      </c>
      <c r="F63" s="9">
        <v>361.95</v>
      </c>
    </row>
    <row r="64" spans="1:6" x14ac:dyDescent="0.25">
      <c r="A64" t="s">
        <v>89</v>
      </c>
      <c r="B64" s="7">
        <v>24653</v>
      </c>
      <c r="C64" s="4" t="e">
        <v>#N/A</v>
      </c>
      <c r="D64" s="4" t="e">
        <v>#N/A</v>
      </c>
      <c r="E64" s="4">
        <v>2662.3</v>
      </c>
      <c r="F64" s="9">
        <v>361.96</v>
      </c>
    </row>
    <row r="65" spans="1:6" x14ac:dyDescent="0.25">
      <c r="A65" t="s">
        <v>90</v>
      </c>
      <c r="B65" s="7">
        <v>24684</v>
      </c>
      <c r="C65" s="4" t="e">
        <v>#N/A</v>
      </c>
      <c r="D65" s="4" t="e">
        <v>#N/A</v>
      </c>
      <c r="E65" s="4">
        <v>2733.9</v>
      </c>
      <c r="F65" s="9">
        <v>362.06</v>
      </c>
    </row>
    <row r="66" spans="1:6" x14ac:dyDescent="0.25">
      <c r="A66" t="s">
        <v>91</v>
      </c>
      <c r="B66" s="7">
        <v>24715</v>
      </c>
      <c r="C66" s="4" t="e">
        <v>#N/A</v>
      </c>
      <c r="D66" s="4" t="e">
        <v>#N/A</v>
      </c>
      <c r="E66" s="4">
        <v>2599.8000000000002</v>
      </c>
      <c r="F66" s="9">
        <v>362.33</v>
      </c>
    </row>
    <row r="67" spans="1:6" x14ac:dyDescent="0.25">
      <c r="A67" t="s">
        <v>92</v>
      </c>
      <c r="B67" s="7">
        <v>24745</v>
      </c>
      <c r="C67" s="4" t="e">
        <v>#N/A</v>
      </c>
      <c r="D67" s="4" t="e">
        <v>#N/A</v>
      </c>
      <c r="E67" s="4">
        <v>2920.6</v>
      </c>
      <c r="F67" s="9">
        <v>362.08</v>
      </c>
    </row>
    <row r="68" spans="1:6" x14ac:dyDescent="0.25">
      <c r="A68" t="s">
        <v>93</v>
      </c>
      <c r="B68" s="7">
        <v>24776</v>
      </c>
      <c r="C68" s="4" t="e">
        <v>#N/A</v>
      </c>
      <c r="D68" s="4" t="e">
        <v>#N/A</v>
      </c>
      <c r="E68" s="4">
        <v>3340.5</v>
      </c>
      <c r="F68" s="9">
        <v>362.03</v>
      </c>
    </row>
    <row r="69" spans="1:6" x14ac:dyDescent="0.25">
      <c r="A69" t="s">
        <v>94</v>
      </c>
      <c r="B69" s="7">
        <v>24806</v>
      </c>
      <c r="C69" s="4" t="e">
        <v>#N/A</v>
      </c>
      <c r="D69" s="4" t="e">
        <v>#N/A</v>
      </c>
      <c r="E69" s="4">
        <v>3640.1</v>
      </c>
      <c r="F69" s="9">
        <v>362.04</v>
      </c>
    </row>
    <row r="70" spans="1:6" x14ac:dyDescent="0.25">
      <c r="A70" t="s">
        <v>95</v>
      </c>
      <c r="B70" s="7">
        <v>24837</v>
      </c>
      <c r="C70" s="4" t="e">
        <v>#N/A</v>
      </c>
      <c r="D70" s="4" t="e">
        <v>#N/A</v>
      </c>
      <c r="E70" s="4">
        <v>3895.4</v>
      </c>
      <c r="F70" s="9">
        <v>361.89</v>
      </c>
    </row>
    <row r="71" spans="1:6" x14ac:dyDescent="0.25">
      <c r="A71" t="s">
        <v>96</v>
      </c>
      <c r="B71" s="7">
        <v>24868</v>
      </c>
      <c r="C71" s="4" t="e">
        <v>#N/A</v>
      </c>
      <c r="D71" s="4" t="e">
        <v>#N/A</v>
      </c>
      <c r="E71" s="4">
        <v>3608.2</v>
      </c>
      <c r="F71" s="9">
        <v>362.16</v>
      </c>
    </row>
    <row r="72" spans="1:6" x14ac:dyDescent="0.25">
      <c r="A72" t="s">
        <v>97</v>
      </c>
      <c r="B72" s="7">
        <v>24897</v>
      </c>
      <c r="C72" s="4" t="e">
        <v>#N/A</v>
      </c>
      <c r="D72" s="4" t="e">
        <v>#N/A</v>
      </c>
      <c r="E72" s="4">
        <v>3481.8</v>
      </c>
      <c r="F72" s="9">
        <v>362.11</v>
      </c>
    </row>
    <row r="73" spans="1:6" x14ac:dyDescent="0.25">
      <c r="A73" t="s">
        <v>98</v>
      </c>
      <c r="B73" s="7">
        <v>24928</v>
      </c>
      <c r="C73" s="4" t="e">
        <v>#N/A</v>
      </c>
      <c r="D73" s="4" t="e">
        <v>#N/A</v>
      </c>
      <c r="E73" s="4">
        <v>3818.5</v>
      </c>
      <c r="F73" s="9">
        <v>362.06</v>
      </c>
    </row>
    <row r="74" spans="1:6" x14ac:dyDescent="0.25">
      <c r="A74" t="s">
        <v>99</v>
      </c>
      <c r="B74" s="7">
        <v>24958</v>
      </c>
      <c r="C74" s="4" t="e">
        <v>#N/A</v>
      </c>
      <c r="D74" s="4" t="e">
        <v>#N/A</v>
      </c>
      <c r="E74" s="4">
        <v>3844</v>
      </c>
      <c r="F74" s="9">
        <v>362.28</v>
      </c>
    </row>
    <row r="75" spans="1:6" x14ac:dyDescent="0.25">
      <c r="A75" t="s">
        <v>100</v>
      </c>
      <c r="B75" s="7">
        <v>24989</v>
      </c>
      <c r="C75" s="4" t="e">
        <v>#N/A</v>
      </c>
      <c r="D75" s="4" t="e">
        <v>#N/A</v>
      </c>
      <c r="E75" s="4">
        <v>3722.1</v>
      </c>
      <c r="F75" s="9">
        <v>362.27</v>
      </c>
    </row>
    <row r="76" spans="1:6" x14ac:dyDescent="0.25">
      <c r="A76" t="s">
        <v>101</v>
      </c>
      <c r="B76" s="7">
        <v>25019</v>
      </c>
      <c r="C76" s="4" t="e">
        <v>#N/A</v>
      </c>
      <c r="D76" s="4" t="e">
        <v>#N/A</v>
      </c>
      <c r="E76" s="4">
        <v>3685.3</v>
      </c>
      <c r="F76" s="9">
        <v>361.85</v>
      </c>
    </row>
    <row r="77" spans="1:6" x14ac:dyDescent="0.25">
      <c r="A77" t="s">
        <v>102</v>
      </c>
      <c r="B77" s="7">
        <v>25050</v>
      </c>
      <c r="C77" s="4" t="e">
        <v>#N/A</v>
      </c>
      <c r="D77" s="4" t="e">
        <v>#N/A</v>
      </c>
      <c r="E77" s="4">
        <v>3736.3</v>
      </c>
      <c r="F77" s="9">
        <v>360.49</v>
      </c>
    </row>
    <row r="78" spans="1:6" x14ac:dyDescent="0.25">
      <c r="A78" t="s">
        <v>103</v>
      </c>
      <c r="B78" s="7">
        <v>25081</v>
      </c>
      <c r="C78" s="4" t="e">
        <v>#N/A</v>
      </c>
      <c r="D78" s="4" t="e">
        <v>#N/A</v>
      </c>
      <c r="E78" s="4">
        <v>3519.1</v>
      </c>
      <c r="F78" s="9">
        <v>359.67</v>
      </c>
    </row>
    <row r="79" spans="1:6" x14ac:dyDescent="0.25">
      <c r="A79" t="s">
        <v>104</v>
      </c>
      <c r="B79" s="7">
        <v>25111</v>
      </c>
      <c r="C79" s="4" t="e">
        <v>#N/A</v>
      </c>
      <c r="D79" s="4" t="e">
        <v>#N/A</v>
      </c>
      <c r="E79" s="4">
        <v>3864.4</v>
      </c>
      <c r="F79" s="9">
        <v>359.21</v>
      </c>
    </row>
    <row r="80" spans="1:6" x14ac:dyDescent="0.25">
      <c r="A80" t="s">
        <v>105</v>
      </c>
      <c r="B80" s="7">
        <v>25142</v>
      </c>
      <c r="C80" s="4" t="e">
        <v>#N/A</v>
      </c>
      <c r="D80" s="4" t="e">
        <v>#N/A</v>
      </c>
      <c r="E80" s="4">
        <v>4218.3</v>
      </c>
      <c r="F80" s="9">
        <v>358.55</v>
      </c>
    </row>
    <row r="81" spans="1:6" x14ac:dyDescent="0.25">
      <c r="A81" t="s">
        <v>106</v>
      </c>
      <c r="B81" s="7">
        <v>25172</v>
      </c>
      <c r="C81" s="4" t="e">
        <v>#N/A</v>
      </c>
      <c r="D81" s="4" t="e">
        <v>#N/A</v>
      </c>
      <c r="E81" s="4">
        <v>4772.8</v>
      </c>
      <c r="F81" s="9">
        <v>358.1</v>
      </c>
    </row>
    <row r="82" spans="1:6" x14ac:dyDescent="0.25">
      <c r="A82" t="s">
        <v>107</v>
      </c>
      <c r="B82" s="7">
        <v>25203</v>
      </c>
      <c r="C82" s="4" t="e">
        <v>#N/A</v>
      </c>
      <c r="D82" s="4" t="e">
        <v>#N/A</v>
      </c>
      <c r="E82" s="4">
        <v>4908.8999999999996</v>
      </c>
      <c r="F82" s="9">
        <v>357.91</v>
      </c>
    </row>
    <row r="83" spans="1:6" x14ac:dyDescent="0.25">
      <c r="A83" t="s">
        <v>108</v>
      </c>
      <c r="B83" s="7">
        <v>25234</v>
      </c>
      <c r="C83" s="4" t="e">
        <v>#N/A</v>
      </c>
      <c r="D83" s="4" t="e">
        <v>#N/A</v>
      </c>
      <c r="E83" s="4">
        <v>4648.8</v>
      </c>
      <c r="F83" s="9">
        <v>357.99</v>
      </c>
    </row>
    <row r="84" spans="1:6" x14ac:dyDescent="0.25">
      <c r="A84" t="s">
        <v>109</v>
      </c>
      <c r="B84" s="7">
        <v>25262</v>
      </c>
      <c r="C84" s="4" t="e">
        <v>#N/A</v>
      </c>
      <c r="D84" s="4" t="e">
        <v>#N/A</v>
      </c>
      <c r="E84" s="4">
        <v>4502.8</v>
      </c>
      <c r="F84" s="9">
        <v>357.85</v>
      </c>
    </row>
    <row r="85" spans="1:6" x14ac:dyDescent="0.25">
      <c r="A85" t="s">
        <v>110</v>
      </c>
      <c r="B85" s="7">
        <v>25293</v>
      </c>
      <c r="C85" s="4" t="e">
        <v>#N/A</v>
      </c>
      <c r="D85" s="4" t="e">
        <v>#N/A</v>
      </c>
      <c r="E85" s="4">
        <v>4788.1000000000004</v>
      </c>
      <c r="F85" s="9">
        <v>357.97</v>
      </c>
    </row>
    <row r="86" spans="1:6" x14ac:dyDescent="0.25">
      <c r="A86" t="s">
        <v>111</v>
      </c>
      <c r="B86" s="7">
        <v>25323</v>
      </c>
      <c r="C86" s="4" t="e">
        <v>#N/A</v>
      </c>
      <c r="D86" s="4" t="e">
        <v>#N/A</v>
      </c>
      <c r="E86" s="4">
        <v>4973</v>
      </c>
      <c r="F86" s="9">
        <v>358.2</v>
      </c>
    </row>
    <row r="87" spans="1:6" x14ac:dyDescent="0.25">
      <c r="A87" t="s">
        <v>112</v>
      </c>
      <c r="B87" s="7">
        <v>25354</v>
      </c>
      <c r="C87" s="4" t="e">
        <v>#N/A</v>
      </c>
      <c r="D87" s="4" t="e">
        <v>#N/A</v>
      </c>
      <c r="E87" s="4">
        <v>4782.5</v>
      </c>
      <c r="F87" s="9">
        <v>358.44</v>
      </c>
    </row>
    <row r="88" spans="1:6" x14ac:dyDescent="0.25">
      <c r="A88" t="s">
        <v>113</v>
      </c>
      <c r="B88" s="7">
        <v>25384</v>
      </c>
      <c r="C88" s="4" t="e">
        <v>#N/A</v>
      </c>
      <c r="D88" s="4" t="e">
        <v>#N/A</v>
      </c>
      <c r="E88" s="4">
        <v>4631.6000000000004</v>
      </c>
      <c r="F88" s="9">
        <v>358.68</v>
      </c>
    </row>
    <row r="89" spans="1:6" x14ac:dyDescent="0.25">
      <c r="A89" t="s">
        <v>114</v>
      </c>
      <c r="B89" s="7">
        <v>25415</v>
      </c>
      <c r="C89" s="4" t="e">
        <v>#N/A</v>
      </c>
      <c r="D89" s="4" t="e">
        <v>#N/A</v>
      </c>
      <c r="E89" s="4">
        <v>4686.5</v>
      </c>
      <c r="F89" s="9">
        <v>359.6</v>
      </c>
    </row>
    <row r="90" spans="1:6" x14ac:dyDescent="0.25">
      <c r="A90" t="s">
        <v>115</v>
      </c>
      <c r="B90" s="7">
        <v>25446</v>
      </c>
      <c r="C90" s="4" t="e">
        <v>#N/A</v>
      </c>
      <c r="D90" s="4" t="e">
        <v>#N/A</v>
      </c>
      <c r="E90" s="4">
        <v>4457.7</v>
      </c>
      <c r="F90" s="9">
        <v>359.58</v>
      </c>
    </row>
    <row r="91" spans="1:6" x14ac:dyDescent="0.25">
      <c r="A91" t="s">
        <v>116</v>
      </c>
      <c r="B91" s="7">
        <v>25476</v>
      </c>
      <c r="C91" s="4" t="e">
        <v>#N/A</v>
      </c>
      <c r="D91" s="4" t="e">
        <v>#N/A</v>
      </c>
      <c r="E91" s="4">
        <v>4757.6000000000004</v>
      </c>
      <c r="F91" s="9">
        <v>358.32</v>
      </c>
    </row>
    <row r="92" spans="1:6" x14ac:dyDescent="0.25">
      <c r="A92" t="s">
        <v>117</v>
      </c>
      <c r="B92" s="7">
        <v>25507</v>
      </c>
      <c r="C92" s="4" t="e">
        <v>#N/A</v>
      </c>
      <c r="D92" s="4" t="e">
        <v>#N/A</v>
      </c>
      <c r="E92" s="4">
        <v>5160.3</v>
      </c>
      <c r="F92" s="9">
        <v>358.28</v>
      </c>
    </row>
    <row r="93" spans="1:6" x14ac:dyDescent="0.25">
      <c r="A93" t="s">
        <v>118</v>
      </c>
      <c r="B93" s="7">
        <v>25537</v>
      </c>
      <c r="C93" s="4" t="e">
        <v>#N/A</v>
      </c>
      <c r="D93" s="4" t="e">
        <v>#N/A</v>
      </c>
      <c r="E93" s="4">
        <v>5636</v>
      </c>
      <c r="F93" s="9">
        <v>357.77</v>
      </c>
    </row>
    <row r="94" spans="1:6" x14ac:dyDescent="0.25">
      <c r="A94" t="s">
        <v>119</v>
      </c>
      <c r="B94" s="7">
        <v>25568</v>
      </c>
      <c r="C94" s="4" t="e">
        <v>#N/A</v>
      </c>
      <c r="D94" s="4" t="e">
        <v>#N/A</v>
      </c>
      <c r="E94" s="4">
        <v>5748.8</v>
      </c>
      <c r="F94" s="9">
        <v>357.74</v>
      </c>
    </row>
    <row r="95" spans="1:6" x14ac:dyDescent="0.25">
      <c r="A95" t="s">
        <v>120</v>
      </c>
      <c r="B95" s="7">
        <v>25599</v>
      </c>
      <c r="C95" s="4" t="e">
        <v>#N/A</v>
      </c>
      <c r="D95" s="4" t="e">
        <v>#N/A</v>
      </c>
      <c r="E95" s="4">
        <v>5358.7</v>
      </c>
      <c r="F95" s="9">
        <v>357.81</v>
      </c>
    </row>
    <row r="96" spans="1:6" x14ac:dyDescent="0.25">
      <c r="A96" t="s">
        <v>121</v>
      </c>
      <c r="B96" s="7">
        <v>25627</v>
      </c>
      <c r="C96" s="4" t="e">
        <v>#N/A</v>
      </c>
      <c r="D96" s="4" t="e">
        <v>#N/A</v>
      </c>
      <c r="E96" s="4">
        <v>5160.3999999999996</v>
      </c>
      <c r="F96" s="9">
        <v>357.78</v>
      </c>
    </row>
    <row r="97" spans="1:6" x14ac:dyDescent="0.25">
      <c r="A97" t="s">
        <v>122</v>
      </c>
      <c r="B97" s="7">
        <v>25658</v>
      </c>
      <c r="C97" s="4" t="e">
        <v>#N/A</v>
      </c>
      <c r="D97" s="4" t="e">
        <v>#N/A</v>
      </c>
      <c r="E97" s="4">
        <v>5479.4</v>
      </c>
      <c r="F97" s="9">
        <v>357.62</v>
      </c>
    </row>
    <row r="98" spans="1:6" x14ac:dyDescent="0.25">
      <c r="A98" t="s">
        <v>27</v>
      </c>
      <c r="B98" s="7">
        <v>25688</v>
      </c>
      <c r="C98" s="4" t="e">
        <v>#N/A</v>
      </c>
      <c r="D98" s="4" t="e">
        <v>#N/A</v>
      </c>
      <c r="E98" s="4">
        <v>5649.5</v>
      </c>
      <c r="F98" s="9">
        <v>358.09</v>
      </c>
    </row>
    <row r="99" spans="1:6" x14ac:dyDescent="0.25">
      <c r="A99" t="s">
        <v>123</v>
      </c>
      <c r="B99" s="7">
        <v>25719</v>
      </c>
      <c r="C99" s="4" t="e">
        <v>#N/A</v>
      </c>
      <c r="D99" s="4" t="e">
        <v>#N/A</v>
      </c>
      <c r="E99" s="4">
        <v>5371.4</v>
      </c>
      <c r="F99" s="9">
        <v>358.91</v>
      </c>
    </row>
    <row r="100" spans="1:6" x14ac:dyDescent="0.25">
      <c r="A100" t="s">
        <v>124</v>
      </c>
      <c r="B100" s="7">
        <v>25749</v>
      </c>
      <c r="C100" s="4" t="e">
        <v>#N/A</v>
      </c>
      <c r="D100" s="4" t="e">
        <v>#N/A</v>
      </c>
      <c r="E100" s="4">
        <v>5277.6</v>
      </c>
      <c r="F100" s="9">
        <v>358.89</v>
      </c>
    </row>
    <row r="101" spans="1:6" x14ac:dyDescent="0.25">
      <c r="A101" t="s">
        <v>125</v>
      </c>
      <c r="B101" s="7">
        <v>25780</v>
      </c>
      <c r="C101" s="4" t="e">
        <v>#N/A</v>
      </c>
      <c r="D101" s="4" t="e">
        <v>#N/A</v>
      </c>
      <c r="E101" s="4">
        <v>5250.5</v>
      </c>
      <c r="F101" s="9">
        <v>359.38</v>
      </c>
    </row>
    <row r="102" spans="1:6" x14ac:dyDescent="0.25">
      <c r="A102" t="s">
        <v>126</v>
      </c>
      <c r="B102" s="7">
        <v>25811</v>
      </c>
      <c r="C102" s="4" t="e">
        <v>#N/A</v>
      </c>
      <c r="D102" s="4" t="e">
        <v>#N/A</v>
      </c>
      <c r="E102" s="4">
        <v>4950.1000000000004</v>
      </c>
      <c r="F102" s="9">
        <v>358.23</v>
      </c>
    </row>
    <row r="103" spans="1:6" x14ac:dyDescent="0.25">
      <c r="A103" t="s">
        <v>127</v>
      </c>
      <c r="B103" s="7">
        <v>25841</v>
      </c>
      <c r="C103" s="4" t="e">
        <v>#N/A</v>
      </c>
      <c r="D103" s="4" t="e">
        <v>#N/A</v>
      </c>
      <c r="E103" s="4">
        <v>5158.6000000000004</v>
      </c>
      <c r="F103" s="9">
        <v>357.97</v>
      </c>
    </row>
    <row r="104" spans="1:6" x14ac:dyDescent="0.25">
      <c r="A104" t="s">
        <v>128</v>
      </c>
      <c r="B104" s="7">
        <v>25872</v>
      </c>
      <c r="C104" s="4" t="e">
        <v>#N/A</v>
      </c>
      <c r="D104" s="4" t="e">
        <v>#N/A</v>
      </c>
      <c r="E104" s="4">
        <v>5718.1</v>
      </c>
      <c r="F104" s="9">
        <v>357.81</v>
      </c>
    </row>
    <row r="105" spans="1:6" x14ac:dyDescent="0.25">
      <c r="A105" t="s">
        <v>129</v>
      </c>
      <c r="B105" s="7">
        <v>25902</v>
      </c>
      <c r="C105" s="4" t="e">
        <v>#N/A</v>
      </c>
      <c r="D105" s="4" t="e">
        <v>#N/A</v>
      </c>
      <c r="E105" s="4">
        <v>6272.7</v>
      </c>
      <c r="F105" s="9">
        <v>357.7</v>
      </c>
    </row>
    <row r="106" spans="1:6" x14ac:dyDescent="0.25">
      <c r="A106" t="s">
        <v>130</v>
      </c>
      <c r="B106" s="7">
        <v>25933</v>
      </c>
      <c r="C106" s="4" t="e">
        <v>#N/A</v>
      </c>
      <c r="D106" s="4" t="e">
        <v>#N/A</v>
      </c>
      <c r="E106" s="4">
        <v>6507.7</v>
      </c>
      <c r="F106" s="9">
        <v>357.67</v>
      </c>
    </row>
    <row r="107" spans="1:6" x14ac:dyDescent="0.25">
      <c r="A107" t="s">
        <v>131</v>
      </c>
      <c r="B107" s="7">
        <v>25964</v>
      </c>
      <c r="C107" s="4" t="e">
        <v>#N/A</v>
      </c>
      <c r="D107" s="4" t="e">
        <v>#N/A</v>
      </c>
      <c r="E107" s="4">
        <v>5974.4</v>
      </c>
      <c r="F107" s="9">
        <v>358.02</v>
      </c>
    </row>
    <row r="108" spans="1:6" x14ac:dyDescent="0.25">
      <c r="A108" t="s">
        <v>132</v>
      </c>
      <c r="B108" s="7">
        <v>25992</v>
      </c>
      <c r="C108" s="4" t="e">
        <v>#N/A</v>
      </c>
      <c r="D108" s="4" t="e">
        <v>#N/A</v>
      </c>
      <c r="E108" s="4">
        <v>5984.9</v>
      </c>
      <c r="F108" s="9">
        <v>357.55</v>
      </c>
    </row>
    <row r="109" spans="1:6" x14ac:dyDescent="0.25">
      <c r="A109" t="s">
        <v>133</v>
      </c>
      <c r="B109" s="7">
        <v>26023</v>
      </c>
      <c r="C109" s="4" t="e">
        <v>#N/A</v>
      </c>
      <c r="D109" s="4" t="e">
        <v>#N/A</v>
      </c>
      <c r="E109" s="4">
        <v>6226.6</v>
      </c>
      <c r="F109" s="9">
        <v>357.52</v>
      </c>
    </row>
    <row r="110" spans="1:6" x14ac:dyDescent="0.25">
      <c r="A110" t="s">
        <v>134</v>
      </c>
      <c r="B110" s="7">
        <v>26053</v>
      </c>
      <c r="C110" s="4" t="e">
        <v>#N/A</v>
      </c>
      <c r="D110" s="4" t="e">
        <v>#N/A</v>
      </c>
      <c r="E110" s="4">
        <v>6554.3</v>
      </c>
      <c r="F110" s="9">
        <v>357.5</v>
      </c>
    </row>
    <row r="111" spans="1:6" x14ac:dyDescent="0.25">
      <c r="A111" t="s">
        <v>135</v>
      </c>
      <c r="B111" s="7">
        <v>26084</v>
      </c>
      <c r="C111" s="4" t="e">
        <v>#N/A</v>
      </c>
      <c r="D111" s="4" t="e">
        <v>#N/A</v>
      </c>
      <c r="E111" s="4">
        <v>6296</v>
      </c>
      <c r="F111" s="9">
        <v>357.41</v>
      </c>
    </row>
    <row r="112" spans="1:6" x14ac:dyDescent="0.25">
      <c r="A112" t="s">
        <v>136</v>
      </c>
      <c r="B112" s="7">
        <v>26114</v>
      </c>
      <c r="C112" s="4" t="e">
        <v>#N/A</v>
      </c>
      <c r="D112" s="4" t="e">
        <v>#N/A</v>
      </c>
      <c r="E112" s="4">
        <v>6272.2</v>
      </c>
      <c r="F112" s="9">
        <v>357.41</v>
      </c>
    </row>
    <row r="113" spans="1:6" x14ac:dyDescent="0.25">
      <c r="A113" t="s">
        <v>137</v>
      </c>
      <c r="B113" s="7">
        <v>26145</v>
      </c>
      <c r="C113" s="4" t="e">
        <v>#N/A</v>
      </c>
      <c r="D113" s="4" t="e">
        <v>#N/A</v>
      </c>
      <c r="E113" s="4">
        <v>6182.7</v>
      </c>
      <c r="F113" s="9">
        <v>357.4</v>
      </c>
    </row>
    <row r="114" spans="1:6" x14ac:dyDescent="0.25">
      <c r="A114" t="s">
        <v>138</v>
      </c>
      <c r="B114" s="7">
        <v>26176</v>
      </c>
      <c r="C114" s="4" t="e">
        <v>#N/A</v>
      </c>
      <c r="D114" s="4" t="e">
        <v>#N/A</v>
      </c>
      <c r="E114" s="4">
        <v>5922.4</v>
      </c>
      <c r="F114" s="9">
        <v>355.78</v>
      </c>
    </row>
    <row r="115" spans="1:6" x14ac:dyDescent="0.25">
      <c r="A115" t="s">
        <v>139</v>
      </c>
      <c r="B115" s="7">
        <v>26206</v>
      </c>
      <c r="C115" s="4" t="e">
        <v>#N/A</v>
      </c>
      <c r="D115" s="4" t="e">
        <v>#N/A</v>
      </c>
      <c r="E115" s="4">
        <v>6160.5</v>
      </c>
      <c r="F115" s="9">
        <v>338.02</v>
      </c>
    </row>
    <row r="116" spans="1:6" x14ac:dyDescent="0.25">
      <c r="A116" t="s">
        <v>140</v>
      </c>
      <c r="B116" s="7">
        <v>26237</v>
      </c>
      <c r="C116" s="4" t="e">
        <v>#N/A</v>
      </c>
      <c r="D116" s="4" t="e">
        <v>#N/A</v>
      </c>
      <c r="E116" s="4">
        <v>6428.5</v>
      </c>
      <c r="F116" s="9">
        <v>331.11</v>
      </c>
    </row>
    <row r="117" spans="1:6" x14ac:dyDescent="0.25">
      <c r="A117" t="s">
        <v>141</v>
      </c>
      <c r="B117" s="7">
        <v>26267</v>
      </c>
      <c r="C117" s="4" t="e">
        <v>#N/A</v>
      </c>
      <c r="D117" s="4" t="e">
        <v>#N/A</v>
      </c>
      <c r="E117" s="4">
        <v>7187.4</v>
      </c>
      <c r="F117" s="9">
        <v>328.75</v>
      </c>
    </row>
    <row r="118" spans="1:6" x14ac:dyDescent="0.25">
      <c r="A118" t="s">
        <v>142</v>
      </c>
      <c r="B118" s="7">
        <v>26298</v>
      </c>
      <c r="C118" s="4" t="e">
        <v>#N/A</v>
      </c>
      <c r="D118" s="4" t="e">
        <v>#N/A</v>
      </c>
      <c r="E118" s="4">
        <v>7426</v>
      </c>
      <c r="F118" s="9">
        <v>320.07</v>
      </c>
    </row>
    <row r="119" spans="1:6" x14ac:dyDescent="0.25">
      <c r="A119" t="s">
        <v>143</v>
      </c>
      <c r="B119" s="7">
        <v>26329</v>
      </c>
      <c r="C119" s="4" t="e">
        <v>#N/A</v>
      </c>
      <c r="D119" s="4" t="e">
        <v>#N/A</v>
      </c>
      <c r="E119" s="4">
        <v>6887.3</v>
      </c>
      <c r="F119" s="9">
        <v>312.72000000000003</v>
      </c>
    </row>
    <row r="120" spans="1:6" x14ac:dyDescent="0.25">
      <c r="A120" t="s">
        <v>144</v>
      </c>
      <c r="B120" s="7">
        <v>26358</v>
      </c>
      <c r="C120" s="4" t="e">
        <v>#N/A</v>
      </c>
      <c r="D120" s="4" t="e">
        <v>#N/A</v>
      </c>
      <c r="E120" s="4">
        <v>6751.5</v>
      </c>
      <c r="F120" s="9">
        <v>305.19</v>
      </c>
    </row>
    <row r="121" spans="1:6" x14ac:dyDescent="0.25">
      <c r="A121" t="s">
        <v>145</v>
      </c>
      <c r="B121" s="7">
        <v>26389</v>
      </c>
      <c r="C121" s="4" t="e">
        <v>#N/A</v>
      </c>
      <c r="D121" s="4" t="e">
        <v>#N/A</v>
      </c>
      <c r="E121" s="4">
        <v>7605.7</v>
      </c>
      <c r="F121" s="9">
        <v>302.54000000000002</v>
      </c>
    </row>
    <row r="122" spans="1:6" x14ac:dyDescent="0.25">
      <c r="A122" t="s">
        <v>146</v>
      </c>
      <c r="B122" s="7">
        <v>26419</v>
      </c>
      <c r="C122" s="4" t="e">
        <v>#N/A</v>
      </c>
      <c r="D122" s="4" t="e">
        <v>#N/A</v>
      </c>
      <c r="E122" s="4">
        <v>7353.6</v>
      </c>
      <c r="F122" s="9">
        <v>303.56</v>
      </c>
    </row>
    <row r="123" spans="1:6" x14ac:dyDescent="0.25">
      <c r="A123" t="s">
        <v>147</v>
      </c>
      <c r="B123" s="7">
        <v>26450</v>
      </c>
      <c r="C123" s="4" t="e">
        <v>#N/A</v>
      </c>
      <c r="D123" s="4" t="e">
        <v>#N/A</v>
      </c>
      <c r="E123" s="4">
        <v>7613.1</v>
      </c>
      <c r="F123" s="9">
        <v>304.38</v>
      </c>
    </row>
    <row r="124" spans="1:6" x14ac:dyDescent="0.25">
      <c r="A124" t="s">
        <v>148</v>
      </c>
      <c r="B124" s="7">
        <v>26480</v>
      </c>
      <c r="C124" s="4" t="e">
        <v>#N/A</v>
      </c>
      <c r="D124" s="4" t="e">
        <v>#N/A</v>
      </c>
      <c r="E124" s="4">
        <v>7686</v>
      </c>
      <c r="F124" s="9">
        <v>302.41000000000003</v>
      </c>
    </row>
    <row r="125" spans="1:6" x14ac:dyDescent="0.25">
      <c r="A125" t="s">
        <v>149</v>
      </c>
      <c r="B125" s="7">
        <v>26511</v>
      </c>
      <c r="C125" s="4" t="e">
        <v>#N/A</v>
      </c>
      <c r="D125" s="4" t="e">
        <v>#N/A</v>
      </c>
      <c r="E125" s="4">
        <v>8035.2</v>
      </c>
      <c r="F125" s="9">
        <v>301.02999999999997</v>
      </c>
    </row>
    <row r="126" spans="1:6" x14ac:dyDescent="0.25">
      <c r="A126" t="s">
        <v>150</v>
      </c>
      <c r="B126" s="7">
        <v>26542</v>
      </c>
      <c r="C126" s="4" t="e">
        <v>#N/A</v>
      </c>
      <c r="D126" s="4" t="e">
        <v>#N/A</v>
      </c>
      <c r="E126" s="4">
        <v>8443.7000000000007</v>
      </c>
      <c r="F126" s="9">
        <v>301.16000000000003</v>
      </c>
    </row>
    <row r="127" spans="1:6" x14ac:dyDescent="0.25">
      <c r="A127" t="s">
        <v>151</v>
      </c>
      <c r="B127" s="7">
        <v>26572</v>
      </c>
      <c r="C127" s="4" t="e">
        <v>#N/A</v>
      </c>
      <c r="D127" s="4" t="e">
        <v>#N/A</v>
      </c>
      <c r="E127" s="4">
        <v>8837</v>
      </c>
      <c r="F127" s="9">
        <v>301.12</v>
      </c>
    </row>
    <row r="128" spans="1:6" x14ac:dyDescent="0.25">
      <c r="A128" t="s">
        <v>152</v>
      </c>
      <c r="B128" s="7">
        <v>26603</v>
      </c>
      <c r="C128" s="4" t="e">
        <v>#N/A</v>
      </c>
      <c r="D128" s="4" t="e">
        <v>#N/A</v>
      </c>
      <c r="E128" s="4">
        <v>9277.4</v>
      </c>
      <c r="F128" s="9">
        <v>301.01</v>
      </c>
    </row>
    <row r="129" spans="1:6" x14ac:dyDescent="0.25">
      <c r="A129" t="s">
        <v>153</v>
      </c>
      <c r="B129" s="7">
        <v>26633</v>
      </c>
      <c r="C129" s="4" t="e">
        <v>#N/A</v>
      </c>
      <c r="D129" s="4" t="e">
        <v>#N/A</v>
      </c>
      <c r="E129" s="4">
        <v>10573.9</v>
      </c>
      <c r="F129" s="9">
        <v>300.99</v>
      </c>
    </row>
    <row r="130" spans="1:6" x14ac:dyDescent="0.25">
      <c r="A130" t="s">
        <v>154</v>
      </c>
      <c r="B130" s="7">
        <v>26664</v>
      </c>
      <c r="C130" s="4" t="e">
        <v>#N/A</v>
      </c>
      <c r="D130" s="4" t="e">
        <v>#N/A</v>
      </c>
      <c r="E130" s="4">
        <v>10632.1</v>
      </c>
      <c r="F130" s="9">
        <v>301.24</v>
      </c>
    </row>
    <row r="131" spans="1:6" x14ac:dyDescent="0.25">
      <c r="A131" t="s">
        <v>155</v>
      </c>
      <c r="B131" s="7">
        <v>26695</v>
      </c>
      <c r="C131" s="4" t="e">
        <v>#N/A</v>
      </c>
      <c r="D131" s="4" t="e">
        <v>#N/A</v>
      </c>
      <c r="E131" s="4">
        <v>10217.9</v>
      </c>
      <c r="F131" s="9">
        <v>301.79000000000002</v>
      </c>
    </row>
    <row r="132" spans="1:6" x14ac:dyDescent="0.25">
      <c r="A132" t="s">
        <v>156</v>
      </c>
      <c r="B132" s="7">
        <v>26723</v>
      </c>
      <c r="C132" s="4" t="e">
        <v>#N/A</v>
      </c>
      <c r="D132" s="4" t="e">
        <v>#N/A</v>
      </c>
      <c r="E132" s="4">
        <v>10086.5</v>
      </c>
      <c r="F132" s="9">
        <v>278.42</v>
      </c>
    </row>
    <row r="133" spans="1:6" x14ac:dyDescent="0.25">
      <c r="A133" t="s">
        <v>157</v>
      </c>
      <c r="B133" s="7">
        <v>26754</v>
      </c>
      <c r="C133" s="4" t="e">
        <v>#N/A</v>
      </c>
      <c r="D133" s="4" t="e">
        <v>#N/A</v>
      </c>
      <c r="E133" s="4">
        <v>11704.2</v>
      </c>
      <c r="F133" s="9">
        <v>261.89999999999998</v>
      </c>
    </row>
    <row r="134" spans="1:6" x14ac:dyDescent="0.25">
      <c r="A134" t="s">
        <v>158</v>
      </c>
      <c r="B134" s="7">
        <v>26784</v>
      </c>
      <c r="C134" s="4" t="e">
        <v>#N/A</v>
      </c>
      <c r="D134" s="4" t="e">
        <v>#N/A</v>
      </c>
      <c r="E134" s="4">
        <v>11425.5</v>
      </c>
      <c r="F134" s="9">
        <v>265.49</v>
      </c>
    </row>
    <row r="135" spans="1:6" x14ac:dyDescent="0.25">
      <c r="A135" t="s">
        <v>159</v>
      </c>
      <c r="B135" s="7">
        <v>26815</v>
      </c>
      <c r="C135" s="4" t="e">
        <v>#N/A</v>
      </c>
      <c r="D135" s="4" t="e">
        <v>#N/A</v>
      </c>
      <c r="E135" s="4">
        <v>10752.4</v>
      </c>
      <c r="F135" s="9">
        <v>264.64999999999998</v>
      </c>
    </row>
    <row r="136" spans="1:6" x14ac:dyDescent="0.25">
      <c r="A136" t="s">
        <v>160</v>
      </c>
      <c r="B136" s="7">
        <v>26845</v>
      </c>
      <c r="C136" s="4" t="e">
        <v>#N/A</v>
      </c>
      <c r="D136" s="4" t="e">
        <v>#N/A</v>
      </c>
      <c r="E136" s="4">
        <v>10717.3</v>
      </c>
      <c r="F136" s="9">
        <v>264.5</v>
      </c>
    </row>
    <row r="137" spans="1:6" x14ac:dyDescent="0.25">
      <c r="A137" t="s">
        <v>161</v>
      </c>
      <c r="B137" s="7">
        <v>26876</v>
      </c>
      <c r="C137" s="4" t="e">
        <v>#N/A</v>
      </c>
      <c r="D137" s="4" t="e">
        <v>#N/A</v>
      </c>
      <c r="E137" s="4">
        <v>10387</v>
      </c>
      <c r="F137" s="9">
        <v>264.55</v>
      </c>
    </row>
    <row r="138" spans="1:6" x14ac:dyDescent="0.25">
      <c r="A138" t="s">
        <v>162</v>
      </c>
      <c r="B138" s="7">
        <v>26907</v>
      </c>
      <c r="C138" s="4" t="e">
        <v>#N/A</v>
      </c>
      <c r="D138" s="4" t="e">
        <v>#N/A</v>
      </c>
      <c r="E138" s="4">
        <v>9825.1</v>
      </c>
      <c r="F138" s="9">
        <v>265.22000000000003</v>
      </c>
    </row>
    <row r="139" spans="1:6" x14ac:dyDescent="0.25">
      <c r="A139" t="s">
        <v>163</v>
      </c>
      <c r="B139" s="7">
        <v>26937</v>
      </c>
      <c r="C139" s="4" t="e">
        <v>#N/A</v>
      </c>
      <c r="D139" s="4" t="e">
        <v>#N/A</v>
      </c>
      <c r="E139" s="4">
        <v>10401.5</v>
      </c>
      <c r="F139" s="9">
        <v>265.47000000000003</v>
      </c>
    </row>
    <row r="140" spans="1:6" x14ac:dyDescent="0.25">
      <c r="A140" t="s">
        <v>164</v>
      </c>
      <c r="B140" s="7">
        <v>26968</v>
      </c>
      <c r="C140" s="4" t="e">
        <v>#N/A</v>
      </c>
      <c r="D140" s="4" t="e">
        <v>#N/A</v>
      </c>
      <c r="E140" s="4">
        <v>10875.3</v>
      </c>
      <c r="F140" s="9">
        <v>266.33</v>
      </c>
    </row>
    <row r="141" spans="1:6" x14ac:dyDescent="0.25">
      <c r="A141" t="s">
        <v>165</v>
      </c>
      <c r="B141" s="7">
        <v>26998</v>
      </c>
      <c r="C141" s="4" t="e">
        <v>#N/A</v>
      </c>
      <c r="D141" s="4" t="e">
        <v>#N/A</v>
      </c>
      <c r="E141" s="4">
        <v>11766.7</v>
      </c>
      <c r="F141" s="9">
        <v>278.26</v>
      </c>
    </row>
    <row r="142" spans="1:6" x14ac:dyDescent="0.25">
      <c r="A142" t="s">
        <v>166</v>
      </c>
      <c r="B142" s="7">
        <v>27029</v>
      </c>
      <c r="C142" s="4" t="e">
        <v>#N/A</v>
      </c>
      <c r="D142" s="4" t="e">
        <v>#N/A</v>
      </c>
      <c r="E142" s="4">
        <v>11586.9</v>
      </c>
      <c r="F142" s="9">
        <v>280.18</v>
      </c>
    </row>
    <row r="143" spans="1:6" x14ac:dyDescent="0.25">
      <c r="A143" t="s">
        <v>167</v>
      </c>
      <c r="B143" s="7">
        <v>27060</v>
      </c>
      <c r="C143" s="4" t="e">
        <v>#N/A</v>
      </c>
      <c r="D143" s="4" t="e">
        <v>#N/A</v>
      </c>
      <c r="E143" s="4">
        <v>10533.6</v>
      </c>
      <c r="F143" s="9">
        <v>298.13</v>
      </c>
    </row>
    <row r="144" spans="1:6" x14ac:dyDescent="0.25">
      <c r="A144" t="s">
        <v>168</v>
      </c>
      <c r="B144" s="7">
        <v>27088</v>
      </c>
      <c r="C144" s="4" t="e">
        <v>#N/A</v>
      </c>
      <c r="D144" s="4" t="e">
        <v>#N/A</v>
      </c>
      <c r="E144" s="4">
        <v>10672.3</v>
      </c>
      <c r="F144" s="9">
        <v>291.08999999999997</v>
      </c>
    </row>
    <row r="145" spans="1:6" x14ac:dyDescent="0.25">
      <c r="A145" t="s">
        <v>169</v>
      </c>
      <c r="B145" s="7">
        <v>27119</v>
      </c>
      <c r="C145" s="4" t="e">
        <v>#N/A</v>
      </c>
      <c r="D145" s="4" t="e">
        <v>#N/A</v>
      </c>
      <c r="E145" s="4">
        <v>13154.5</v>
      </c>
      <c r="F145" s="9">
        <v>282.16000000000003</v>
      </c>
    </row>
    <row r="146" spans="1:6" x14ac:dyDescent="0.25">
      <c r="A146" t="s">
        <v>170</v>
      </c>
      <c r="B146" s="7">
        <v>27149</v>
      </c>
      <c r="C146" s="4" t="e">
        <v>#N/A</v>
      </c>
      <c r="D146" s="4" t="e">
        <v>#N/A</v>
      </c>
      <c r="E146" s="4">
        <v>11693.8</v>
      </c>
      <c r="F146" s="9">
        <v>277.77</v>
      </c>
    </row>
    <row r="147" spans="1:6" x14ac:dyDescent="0.25">
      <c r="A147" t="s">
        <v>171</v>
      </c>
      <c r="B147" s="7">
        <v>27180</v>
      </c>
      <c r="C147" s="4" t="e">
        <v>#N/A</v>
      </c>
      <c r="D147" s="4" t="e">
        <v>#N/A</v>
      </c>
      <c r="E147" s="4">
        <v>11359.3</v>
      </c>
      <c r="F147" s="9">
        <v>278.97000000000003</v>
      </c>
    </row>
    <row r="148" spans="1:6" x14ac:dyDescent="0.25">
      <c r="A148" t="s">
        <v>172</v>
      </c>
      <c r="B148" s="7">
        <v>27210</v>
      </c>
      <c r="C148" s="4" t="e">
        <v>#N/A</v>
      </c>
      <c r="D148" s="4" t="e">
        <v>#N/A</v>
      </c>
      <c r="E148" s="4">
        <v>11358.6</v>
      </c>
      <c r="F148" s="9">
        <v>282.97000000000003</v>
      </c>
    </row>
    <row r="149" spans="1:6" x14ac:dyDescent="0.25">
      <c r="A149" t="s">
        <v>173</v>
      </c>
      <c r="B149" s="7">
        <v>27241</v>
      </c>
      <c r="C149" s="4" t="e">
        <v>#N/A</v>
      </c>
      <c r="D149" s="4" t="e">
        <v>#N/A</v>
      </c>
      <c r="E149" s="4">
        <v>11705.5</v>
      </c>
      <c r="F149" s="9">
        <v>290.98</v>
      </c>
    </row>
    <row r="150" spans="1:6" x14ac:dyDescent="0.25">
      <c r="A150" t="s">
        <v>174</v>
      </c>
      <c r="B150" s="7">
        <v>27272</v>
      </c>
      <c r="C150" s="4" t="e">
        <v>#N/A</v>
      </c>
      <c r="D150" s="4" t="e">
        <v>#N/A</v>
      </c>
      <c r="E150" s="4">
        <v>10958.6</v>
      </c>
      <c r="F150" s="9">
        <v>302.27999999999997</v>
      </c>
    </row>
    <row r="151" spans="1:6" x14ac:dyDescent="0.25">
      <c r="A151" t="s">
        <v>175</v>
      </c>
      <c r="B151" s="7">
        <v>27302</v>
      </c>
      <c r="C151" s="4" t="e">
        <v>#N/A</v>
      </c>
      <c r="D151" s="4" t="e">
        <v>#N/A</v>
      </c>
      <c r="E151" s="4">
        <v>11661.5</v>
      </c>
      <c r="F151" s="9">
        <v>299.08</v>
      </c>
    </row>
    <row r="152" spans="1:6" x14ac:dyDescent="0.25">
      <c r="A152" t="s">
        <v>176</v>
      </c>
      <c r="B152" s="7">
        <v>27333</v>
      </c>
      <c r="C152" s="4" t="e">
        <v>#N/A</v>
      </c>
      <c r="D152" s="4" t="e">
        <v>#N/A</v>
      </c>
      <c r="E152" s="4">
        <v>12082.1</v>
      </c>
      <c r="F152" s="9">
        <v>299.36</v>
      </c>
    </row>
    <row r="153" spans="1:6" x14ac:dyDescent="0.25">
      <c r="A153" t="s">
        <v>177</v>
      </c>
      <c r="B153" s="7">
        <v>27363</v>
      </c>
      <c r="C153" s="4" t="e">
        <v>#N/A</v>
      </c>
      <c r="D153" s="4" t="e">
        <v>#N/A</v>
      </c>
      <c r="E153" s="4">
        <v>13270.9</v>
      </c>
      <c r="F153" s="9">
        <v>300.08</v>
      </c>
    </row>
    <row r="154" spans="1:6" x14ac:dyDescent="0.25">
      <c r="A154" t="s">
        <v>178</v>
      </c>
      <c r="B154" s="7">
        <v>27394</v>
      </c>
      <c r="C154" s="4" t="e">
        <v>#N/A</v>
      </c>
      <c r="D154" s="4" t="e">
        <v>#N/A</v>
      </c>
      <c r="E154" s="4">
        <v>14254.2</v>
      </c>
      <c r="F154" s="9">
        <v>300.41000000000003</v>
      </c>
    </row>
    <row r="155" spans="1:6" x14ac:dyDescent="0.25">
      <c r="A155" t="s">
        <v>179</v>
      </c>
      <c r="B155" s="7">
        <v>27425</v>
      </c>
      <c r="C155" s="4" t="e">
        <v>#N/A</v>
      </c>
      <c r="D155" s="4" t="e">
        <v>#N/A</v>
      </c>
      <c r="E155" s="4">
        <v>13479.5</v>
      </c>
      <c r="F155" s="9">
        <v>299.68</v>
      </c>
    </row>
    <row r="156" spans="1:6" x14ac:dyDescent="0.25">
      <c r="A156" t="s">
        <v>180</v>
      </c>
      <c r="B156" s="7">
        <v>27453</v>
      </c>
      <c r="C156" s="4" t="e">
        <v>#N/A</v>
      </c>
      <c r="D156" s="4" t="e">
        <v>#N/A</v>
      </c>
      <c r="E156" s="4">
        <v>13943.4</v>
      </c>
      <c r="F156" s="9">
        <v>291.66000000000003</v>
      </c>
    </row>
    <row r="157" spans="1:6" x14ac:dyDescent="0.25">
      <c r="A157" t="s">
        <v>181</v>
      </c>
      <c r="B157" s="7">
        <v>27484</v>
      </c>
      <c r="C157" s="4" t="e">
        <v>#N/A</v>
      </c>
      <c r="D157" s="4" t="e">
        <v>#N/A</v>
      </c>
      <c r="E157" s="4">
        <v>15709.5</v>
      </c>
      <c r="F157" s="9">
        <v>287.95</v>
      </c>
    </row>
    <row r="158" spans="1:6" x14ac:dyDescent="0.25">
      <c r="A158" t="s">
        <v>182</v>
      </c>
      <c r="B158" s="7">
        <v>27514</v>
      </c>
      <c r="C158" s="4" t="e">
        <v>#N/A</v>
      </c>
      <c r="D158" s="4" t="e">
        <v>#N/A</v>
      </c>
      <c r="E158" s="4">
        <v>16141.6</v>
      </c>
      <c r="F158" s="9">
        <v>292.2</v>
      </c>
    </row>
    <row r="159" spans="1:6" x14ac:dyDescent="0.25">
      <c r="A159" t="s">
        <v>183</v>
      </c>
      <c r="B159" s="7">
        <v>27545</v>
      </c>
      <c r="C159" s="4" t="e">
        <v>#N/A</v>
      </c>
      <c r="D159" s="4" t="e">
        <v>#N/A</v>
      </c>
      <c r="E159" s="4">
        <v>15636.2</v>
      </c>
      <c r="F159" s="9">
        <v>291.43</v>
      </c>
    </row>
    <row r="160" spans="1:6" x14ac:dyDescent="0.25">
      <c r="A160" t="s">
        <v>184</v>
      </c>
      <c r="B160" s="7">
        <v>27575</v>
      </c>
      <c r="C160" s="4" t="e">
        <v>#N/A</v>
      </c>
      <c r="D160" s="4" t="e">
        <v>#N/A</v>
      </c>
      <c r="E160" s="4">
        <v>16234.9</v>
      </c>
      <c r="F160" s="9">
        <v>293.47000000000003</v>
      </c>
    </row>
    <row r="161" spans="1:6" x14ac:dyDescent="0.25">
      <c r="A161" t="s">
        <v>185</v>
      </c>
      <c r="B161" s="7">
        <v>27606</v>
      </c>
      <c r="C161" s="4" t="e">
        <v>#N/A</v>
      </c>
      <c r="D161" s="4" t="e">
        <v>#N/A</v>
      </c>
      <c r="E161" s="4">
        <v>16625.400000000001</v>
      </c>
      <c r="F161" s="9">
        <v>296.37</v>
      </c>
    </row>
    <row r="162" spans="1:6" x14ac:dyDescent="0.25">
      <c r="A162" t="s">
        <v>186</v>
      </c>
      <c r="B162" s="7">
        <v>27637</v>
      </c>
      <c r="C162" s="4" t="e">
        <v>#N/A</v>
      </c>
      <c r="D162" s="4" t="e">
        <v>#N/A</v>
      </c>
      <c r="E162" s="4">
        <v>16349.7</v>
      </c>
      <c r="F162" s="9">
        <v>297.98</v>
      </c>
    </row>
    <row r="163" spans="1:6" x14ac:dyDescent="0.25">
      <c r="A163" t="s">
        <v>187</v>
      </c>
      <c r="B163" s="7">
        <v>27667</v>
      </c>
      <c r="C163" s="4" t="e">
        <v>#N/A</v>
      </c>
      <c r="D163" s="4" t="e">
        <v>#N/A</v>
      </c>
      <c r="E163" s="4">
        <v>17179.599999999999</v>
      </c>
      <c r="F163" s="9">
        <v>299.91000000000003</v>
      </c>
    </row>
    <row r="164" spans="1:6" x14ac:dyDescent="0.25">
      <c r="A164" t="s">
        <v>188</v>
      </c>
      <c r="B164" s="7">
        <v>27698</v>
      </c>
      <c r="C164" s="4" t="e">
        <v>#N/A</v>
      </c>
      <c r="D164" s="4" t="e">
        <v>#N/A</v>
      </c>
      <c r="E164" s="4">
        <v>18807.400000000001</v>
      </c>
      <c r="F164" s="9">
        <v>302.33999999999997</v>
      </c>
    </row>
    <row r="165" spans="1:6" x14ac:dyDescent="0.25">
      <c r="A165" t="s">
        <v>189</v>
      </c>
      <c r="B165" s="7">
        <v>27728</v>
      </c>
      <c r="C165" s="4" t="e">
        <v>#N/A</v>
      </c>
      <c r="D165" s="4" t="e">
        <v>#N/A</v>
      </c>
      <c r="E165" s="4">
        <v>20161.8</v>
      </c>
      <c r="F165" s="9">
        <v>302.55</v>
      </c>
    </row>
    <row r="166" spans="1:6" x14ac:dyDescent="0.25">
      <c r="A166" t="s">
        <v>190</v>
      </c>
      <c r="B166" s="7">
        <v>27759</v>
      </c>
      <c r="C166" s="4" t="e">
        <v>#N/A</v>
      </c>
      <c r="D166" s="4" t="e">
        <v>#N/A</v>
      </c>
      <c r="E166" s="4">
        <v>20861.7</v>
      </c>
      <c r="F166" s="9">
        <v>305.67</v>
      </c>
    </row>
    <row r="167" spans="1:6" x14ac:dyDescent="0.25">
      <c r="A167" t="s">
        <v>191</v>
      </c>
      <c r="B167" s="7">
        <v>27790</v>
      </c>
      <c r="C167" s="4" t="e">
        <v>#N/A</v>
      </c>
      <c r="D167" s="4" t="e">
        <v>#N/A</v>
      </c>
      <c r="E167" s="4">
        <v>20300.099999999999</v>
      </c>
      <c r="F167" s="9">
        <v>304.64</v>
      </c>
    </row>
    <row r="168" spans="1:6" x14ac:dyDescent="0.25">
      <c r="A168" t="s">
        <v>192</v>
      </c>
      <c r="B168" s="7">
        <v>27819</v>
      </c>
      <c r="C168" s="4" t="e">
        <v>#N/A</v>
      </c>
      <c r="D168" s="4" t="e">
        <v>#N/A</v>
      </c>
      <c r="E168" s="4">
        <v>21025</v>
      </c>
      <c r="F168" s="9">
        <v>301.58999999999997</v>
      </c>
    </row>
    <row r="169" spans="1:6" x14ac:dyDescent="0.25">
      <c r="A169" t="s">
        <v>193</v>
      </c>
      <c r="B169" s="7">
        <v>27850</v>
      </c>
      <c r="C169" s="4" t="e">
        <v>#N/A</v>
      </c>
      <c r="D169" s="4" t="e">
        <v>#N/A</v>
      </c>
      <c r="E169" s="4">
        <v>22795.200000000001</v>
      </c>
      <c r="F169" s="9">
        <v>300.52</v>
      </c>
    </row>
    <row r="170" spans="1:6" x14ac:dyDescent="0.25">
      <c r="A170" t="s">
        <v>194</v>
      </c>
      <c r="B170" s="7">
        <v>27880</v>
      </c>
      <c r="C170" s="4" t="e">
        <v>#N/A</v>
      </c>
      <c r="D170" s="4" t="e">
        <v>#N/A</v>
      </c>
      <c r="E170" s="4">
        <v>23226.7</v>
      </c>
      <c r="F170" s="9">
        <v>299.11</v>
      </c>
    </row>
    <row r="171" spans="1:6" x14ac:dyDescent="0.25">
      <c r="A171" t="s">
        <v>195</v>
      </c>
      <c r="B171" s="7">
        <v>27911</v>
      </c>
      <c r="C171" s="4" t="e">
        <v>#N/A</v>
      </c>
      <c r="D171" s="4" t="e">
        <v>#N/A</v>
      </c>
      <c r="E171" s="4">
        <v>24038.400000000001</v>
      </c>
      <c r="F171" s="9">
        <v>299</v>
      </c>
    </row>
    <row r="172" spans="1:6" x14ac:dyDescent="0.25">
      <c r="A172" t="s">
        <v>196</v>
      </c>
      <c r="B172" s="7">
        <v>27941</v>
      </c>
      <c r="C172" s="4" t="e">
        <v>#N/A</v>
      </c>
      <c r="D172" s="4" t="e">
        <v>#N/A</v>
      </c>
      <c r="E172" s="4">
        <v>25164.5</v>
      </c>
      <c r="F172" s="9">
        <v>299.19</v>
      </c>
    </row>
    <row r="173" spans="1:6" x14ac:dyDescent="0.25">
      <c r="A173" t="s">
        <v>197</v>
      </c>
      <c r="B173" s="7">
        <v>27972</v>
      </c>
      <c r="C173" s="4" t="e">
        <v>#N/A</v>
      </c>
      <c r="D173" s="4" t="e">
        <v>#N/A</v>
      </c>
      <c r="E173" s="4">
        <v>25372.799999999999</v>
      </c>
      <c r="F173" s="9">
        <v>294.64</v>
      </c>
    </row>
    <row r="174" spans="1:6" x14ac:dyDescent="0.25">
      <c r="A174" t="s">
        <v>198</v>
      </c>
      <c r="B174" s="7">
        <v>28003</v>
      </c>
      <c r="C174" s="4" t="e">
        <v>#N/A</v>
      </c>
      <c r="D174" s="4" t="e">
        <v>#N/A</v>
      </c>
      <c r="E174" s="4">
        <v>25267.4</v>
      </c>
      <c r="F174" s="9">
        <v>290.63</v>
      </c>
    </row>
    <row r="175" spans="1:6" x14ac:dyDescent="0.25">
      <c r="A175" t="s">
        <v>199</v>
      </c>
      <c r="B175" s="7">
        <v>28033</v>
      </c>
      <c r="C175" s="4" t="e">
        <v>#N/A</v>
      </c>
      <c r="D175" s="4" t="e">
        <v>#N/A</v>
      </c>
      <c r="E175" s="4">
        <v>26661</v>
      </c>
      <c r="F175" s="9">
        <v>287.36</v>
      </c>
    </row>
    <row r="176" spans="1:6" x14ac:dyDescent="0.25">
      <c r="A176" t="s">
        <v>200</v>
      </c>
      <c r="B176" s="7">
        <v>28064</v>
      </c>
      <c r="C176" s="4" t="e">
        <v>#N/A</v>
      </c>
      <c r="D176" s="4" t="e">
        <v>#N/A</v>
      </c>
      <c r="E176" s="4">
        <v>27378</v>
      </c>
      <c r="F176" s="9">
        <v>291.19</v>
      </c>
    </row>
    <row r="177" spans="1:6" x14ac:dyDescent="0.25">
      <c r="A177" t="s">
        <v>201</v>
      </c>
      <c r="B177" s="7">
        <v>28094</v>
      </c>
      <c r="C177" s="4" t="e">
        <v>#N/A</v>
      </c>
      <c r="D177" s="4" t="e">
        <v>#N/A</v>
      </c>
      <c r="E177" s="4">
        <v>29900.2</v>
      </c>
      <c r="F177" s="9">
        <v>295.17</v>
      </c>
    </row>
    <row r="178" spans="1:6" x14ac:dyDescent="0.25">
      <c r="A178" t="s">
        <v>202</v>
      </c>
      <c r="B178" s="7">
        <v>28125</v>
      </c>
      <c r="C178" s="4" t="e">
        <v>#N/A</v>
      </c>
      <c r="D178" s="4" t="e">
        <v>#N/A</v>
      </c>
      <c r="E178" s="4">
        <v>30699.1</v>
      </c>
      <c r="F178" s="9">
        <v>294.7</v>
      </c>
    </row>
    <row r="179" spans="1:6" x14ac:dyDescent="0.25">
      <c r="A179" t="s">
        <v>203</v>
      </c>
      <c r="B179" s="7">
        <v>28156</v>
      </c>
      <c r="C179" s="4" t="e">
        <v>#N/A</v>
      </c>
      <c r="D179" s="4" t="e">
        <v>#N/A</v>
      </c>
      <c r="E179" s="4">
        <v>30235</v>
      </c>
      <c r="F179" s="9">
        <v>291.05</v>
      </c>
    </row>
    <row r="180" spans="1:6" x14ac:dyDescent="0.25">
      <c r="A180" t="s">
        <v>204</v>
      </c>
      <c r="B180" s="7">
        <v>28184</v>
      </c>
      <c r="C180" s="4" t="e">
        <v>#N/A</v>
      </c>
      <c r="D180" s="4" t="e">
        <v>#N/A</v>
      </c>
      <c r="E180" s="4">
        <v>30826.3</v>
      </c>
      <c r="F180" s="9">
        <v>285.02</v>
      </c>
    </row>
    <row r="181" spans="1:6" x14ac:dyDescent="0.25">
      <c r="A181" t="s">
        <v>205</v>
      </c>
      <c r="B181" s="7">
        <v>28215</v>
      </c>
      <c r="C181" s="4" t="e">
        <v>#N/A</v>
      </c>
      <c r="D181" s="4" t="e">
        <v>#N/A</v>
      </c>
      <c r="E181" s="4">
        <v>32678</v>
      </c>
      <c r="F181" s="9">
        <v>280.23</v>
      </c>
    </row>
    <row r="182" spans="1:6" x14ac:dyDescent="0.25">
      <c r="A182" t="s">
        <v>206</v>
      </c>
      <c r="B182" s="7">
        <v>28245</v>
      </c>
      <c r="C182" s="4" t="e">
        <v>#N/A</v>
      </c>
      <c r="D182" s="4" t="e">
        <v>#N/A</v>
      </c>
      <c r="E182" s="4">
        <v>33419.4</v>
      </c>
      <c r="F182" s="9">
        <v>275.20999999999998</v>
      </c>
    </row>
    <row r="183" spans="1:6" x14ac:dyDescent="0.25">
      <c r="A183" t="s">
        <v>207</v>
      </c>
      <c r="B183" s="7">
        <v>28276</v>
      </c>
      <c r="C183" s="4" t="e">
        <v>#N/A</v>
      </c>
      <c r="D183" s="4" t="e">
        <v>#N/A</v>
      </c>
      <c r="E183" s="4">
        <v>34307.4</v>
      </c>
      <c r="F183" s="9">
        <v>277.43</v>
      </c>
    </row>
    <row r="184" spans="1:6" x14ac:dyDescent="0.25">
      <c r="A184" t="s">
        <v>208</v>
      </c>
      <c r="B184" s="7">
        <v>28306</v>
      </c>
      <c r="C184" s="4" t="e">
        <v>#N/A</v>
      </c>
      <c r="D184" s="4" t="e">
        <v>#N/A</v>
      </c>
      <c r="E184" s="4">
        <v>35734.1</v>
      </c>
      <c r="F184" s="9">
        <v>272.86</v>
      </c>
    </row>
    <row r="185" spans="1:6" x14ac:dyDescent="0.25">
      <c r="A185" t="s">
        <v>209</v>
      </c>
      <c r="B185" s="7">
        <v>28337</v>
      </c>
      <c r="C185" s="4" t="e">
        <v>#N/A</v>
      </c>
      <c r="D185" s="4" t="e">
        <v>#N/A</v>
      </c>
      <c r="E185" s="4">
        <v>35814</v>
      </c>
      <c r="F185" s="9">
        <v>264.86</v>
      </c>
    </row>
    <row r="186" spans="1:6" x14ac:dyDescent="0.25">
      <c r="A186" t="s">
        <v>210</v>
      </c>
      <c r="B186" s="7">
        <v>28368</v>
      </c>
      <c r="C186" s="4" t="e">
        <v>#N/A</v>
      </c>
      <c r="D186" s="4" t="e">
        <v>#N/A</v>
      </c>
      <c r="E186" s="4">
        <v>35858.5</v>
      </c>
      <c r="F186" s="9">
        <v>266.68</v>
      </c>
    </row>
    <row r="187" spans="1:6" x14ac:dyDescent="0.25">
      <c r="A187" t="s">
        <v>211</v>
      </c>
      <c r="B187" s="7">
        <v>28398</v>
      </c>
      <c r="C187" s="4" t="e">
        <v>#N/A</v>
      </c>
      <c r="D187" s="4" t="e">
        <v>#N/A</v>
      </c>
      <c r="E187" s="4">
        <v>37763.699999999997</v>
      </c>
      <c r="F187" s="9">
        <v>266.77</v>
      </c>
    </row>
    <row r="188" spans="1:6" x14ac:dyDescent="0.25">
      <c r="A188" t="s">
        <v>212</v>
      </c>
      <c r="B188" s="7">
        <v>28429</v>
      </c>
      <c r="C188" s="4" t="e">
        <v>#N/A</v>
      </c>
      <c r="D188" s="4" t="e">
        <v>#N/A</v>
      </c>
      <c r="E188" s="4">
        <v>39623.800000000003</v>
      </c>
      <c r="F188" s="9">
        <v>254.74</v>
      </c>
    </row>
    <row r="189" spans="1:6" x14ac:dyDescent="0.25">
      <c r="A189" t="s">
        <v>213</v>
      </c>
      <c r="B189" s="7">
        <v>28459</v>
      </c>
      <c r="C189" s="4" t="e">
        <v>#N/A</v>
      </c>
      <c r="D189" s="4" t="e">
        <v>#N/A</v>
      </c>
      <c r="E189" s="4">
        <v>41711.9</v>
      </c>
      <c r="F189" s="9">
        <v>244.7</v>
      </c>
    </row>
    <row r="190" spans="1:6" x14ac:dyDescent="0.25">
      <c r="A190" t="s">
        <v>214</v>
      </c>
      <c r="B190" s="7">
        <v>28490</v>
      </c>
      <c r="C190" s="4" t="e">
        <v>#N/A</v>
      </c>
      <c r="D190" s="4" t="e">
        <v>#N/A</v>
      </c>
      <c r="E190" s="4">
        <v>42825.3</v>
      </c>
      <c r="F190" s="9">
        <v>241.02</v>
      </c>
    </row>
    <row r="191" spans="1:6" x14ac:dyDescent="0.25">
      <c r="A191" t="s">
        <v>215</v>
      </c>
      <c r="B191" s="7">
        <v>28521</v>
      </c>
      <c r="C191" s="4" t="e">
        <v>#N/A</v>
      </c>
      <c r="D191" s="4" t="e">
        <v>#N/A</v>
      </c>
      <c r="E191" s="4">
        <v>41894.5</v>
      </c>
      <c r="F191" s="9">
        <v>241.08</v>
      </c>
    </row>
    <row r="192" spans="1:6" x14ac:dyDescent="0.25">
      <c r="A192" t="s">
        <v>216</v>
      </c>
      <c r="B192" s="7">
        <v>28549</v>
      </c>
      <c r="C192" s="4" t="e">
        <v>#N/A</v>
      </c>
      <c r="D192" s="4" t="e">
        <v>#N/A</v>
      </c>
      <c r="E192" s="4">
        <v>43374.3</v>
      </c>
      <c r="F192" s="9">
        <v>240.37</v>
      </c>
    </row>
    <row r="193" spans="1:6" x14ac:dyDescent="0.25">
      <c r="A193" t="s">
        <v>217</v>
      </c>
      <c r="B193" s="7">
        <v>28580</v>
      </c>
      <c r="C193" s="4" t="e">
        <v>#N/A</v>
      </c>
      <c r="D193" s="4" t="e">
        <v>#N/A</v>
      </c>
      <c r="E193" s="4">
        <v>46242.9</v>
      </c>
      <c r="F193" s="9">
        <v>231.86</v>
      </c>
    </row>
    <row r="194" spans="1:6" x14ac:dyDescent="0.25">
      <c r="A194" t="s">
        <v>218</v>
      </c>
      <c r="B194" s="7">
        <v>28610</v>
      </c>
      <c r="C194" s="4" t="e">
        <v>#N/A</v>
      </c>
      <c r="D194" s="4" t="e">
        <v>#N/A</v>
      </c>
      <c r="E194" s="4">
        <v>48457.2</v>
      </c>
      <c r="F194" s="9">
        <v>221.86</v>
      </c>
    </row>
    <row r="195" spans="1:6" x14ac:dyDescent="0.25">
      <c r="A195" t="s">
        <v>219</v>
      </c>
      <c r="B195" s="7">
        <v>28641</v>
      </c>
      <c r="C195" s="4" t="e">
        <v>#N/A</v>
      </c>
      <c r="D195" s="4" t="e">
        <v>#N/A</v>
      </c>
      <c r="E195" s="4">
        <v>49262.6</v>
      </c>
      <c r="F195" s="9">
        <v>226.18</v>
      </c>
    </row>
    <row r="196" spans="1:6" x14ac:dyDescent="0.25">
      <c r="A196" t="s">
        <v>220</v>
      </c>
      <c r="B196" s="7">
        <v>28671</v>
      </c>
      <c r="C196" s="4" t="e">
        <v>#N/A</v>
      </c>
      <c r="D196" s="4" t="e">
        <v>#N/A</v>
      </c>
      <c r="E196" s="4">
        <v>51368</v>
      </c>
      <c r="F196" s="9">
        <v>214.11</v>
      </c>
    </row>
    <row r="197" spans="1:6" x14ac:dyDescent="0.25">
      <c r="A197" t="s">
        <v>221</v>
      </c>
      <c r="B197" s="7">
        <v>28702</v>
      </c>
      <c r="C197" s="4" t="e">
        <v>#N/A</v>
      </c>
      <c r="D197" s="4" t="e">
        <v>#N/A</v>
      </c>
      <c r="E197" s="4">
        <v>52236.6</v>
      </c>
      <c r="F197" s="9">
        <v>199.7</v>
      </c>
    </row>
    <row r="198" spans="1:6" x14ac:dyDescent="0.25">
      <c r="A198" t="s">
        <v>222</v>
      </c>
      <c r="B198" s="7">
        <v>28733</v>
      </c>
      <c r="C198" s="4" t="e">
        <v>#N/A</v>
      </c>
      <c r="D198" s="4" t="e">
        <v>#N/A</v>
      </c>
      <c r="E198" s="4">
        <v>52589.7</v>
      </c>
      <c r="F198" s="9">
        <v>188.71</v>
      </c>
    </row>
    <row r="199" spans="1:6" x14ac:dyDescent="0.25">
      <c r="A199" t="s">
        <v>223</v>
      </c>
      <c r="B199" s="7">
        <v>28763</v>
      </c>
      <c r="C199" s="4" t="e">
        <v>#N/A</v>
      </c>
      <c r="D199" s="4" t="e">
        <v>#N/A</v>
      </c>
      <c r="E199" s="4">
        <v>54377.3</v>
      </c>
      <c r="F199" s="9">
        <v>189.92</v>
      </c>
    </row>
    <row r="200" spans="1:6" x14ac:dyDescent="0.25">
      <c r="A200" t="s">
        <v>224</v>
      </c>
      <c r="B200" s="7">
        <v>28794</v>
      </c>
      <c r="C200" s="4" t="e">
        <v>#N/A</v>
      </c>
      <c r="D200" s="4" t="e">
        <v>#N/A</v>
      </c>
      <c r="E200" s="4">
        <v>56169.2</v>
      </c>
      <c r="F200" s="9">
        <v>183.63</v>
      </c>
    </row>
    <row r="201" spans="1:6" x14ac:dyDescent="0.25">
      <c r="A201" t="s">
        <v>225</v>
      </c>
      <c r="B201" s="7">
        <v>28824</v>
      </c>
      <c r="C201" s="4" t="e">
        <v>#N/A</v>
      </c>
      <c r="D201" s="4" t="e">
        <v>#N/A</v>
      </c>
      <c r="E201" s="4">
        <v>60055.8</v>
      </c>
      <c r="F201" s="9">
        <v>192.14</v>
      </c>
    </row>
    <row r="202" spans="1:6" x14ac:dyDescent="0.25">
      <c r="A202" t="s">
        <v>226</v>
      </c>
      <c r="B202" s="7">
        <v>28855</v>
      </c>
      <c r="C202" s="4" t="e">
        <v>#N/A</v>
      </c>
      <c r="D202" s="4" t="e">
        <v>#N/A</v>
      </c>
      <c r="E202" s="4">
        <v>62254</v>
      </c>
      <c r="F202" s="9">
        <v>195.96</v>
      </c>
    </row>
    <row r="203" spans="1:6" x14ac:dyDescent="0.25">
      <c r="A203" t="s">
        <v>227</v>
      </c>
      <c r="B203" s="7">
        <v>28886</v>
      </c>
      <c r="C203" s="4" t="e">
        <v>#N/A</v>
      </c>
      <c r="D203" s="4" t="e">
        <v>#N/A</v>
      </c>
      <c r="E203" s="4">
        <v>61234.9</v>
      </c>
      <c r="F203" s="9">
        <v>197.76</v>
      </c>
    </row>
    <row r="204" spans="1:6" x14ac:dyDescent="0.25">
      <c r="A204" t="s">
        <v>228</v>
      </c>
      <c r="B204" s="7">
        <v>28914</v>
      </c>
      <c r="C204" s="4" t="e">
        <v>#N/A</v>
      </c>
      <c r="D204" s="4" t="e">
        <v>#N/A</v>
      </c>
      <c r="E204" s="4">
        <v>61183.5</v>
      </c>
      <c r="F204" s="9">
        <v>200.51</v>
      </c>
    </row>
    <row r="205" spans="1:6" x14ac:dyDescent="0.25">
      <c r="A205" t="s">
        <v>229</v>
      </c>
      <c r="B205" s="7">
        <v>28945</v>
      </c>
      <c r="C205" s="4" t="e">
        <v>#N/A</v>
      </c>
      <c r="D205" s="4" t="e">
        <v>#N/A</v>
      </c>
      <c r="E205" s="4">
        <v>62389.9</v>
      </c>
      <c r="F205" s="9">
        <v>206.32</v>
      </c>
    </row>
    <row r="206" spans="1:6" x14ac:dyDescent="0.25">
      <c r="A206" t="s">
        <v>230</v>
      </c>
      <c r="B206" s="7">
        <v>28975</v>
      </c>
      <c r="C206" s="4" t="e">
        <v>#N/A</v>
      </c>
      <c r="D206" s="4" t="e">
        <v>#N/A</v>
      </c>
      <c r="E206" s="4">
        <v>64985.5</v>
      </c>
      <c r="F206" s="9">
        <v>216.29</v>
      </c>
    </row>
    <row r="207" spans="1:6" x14ac:dyDescent="0.25">
      <c r="A207" t="s">
        <v>231</v>
      </c>
      <c r="B207" s="7">
        <v>29006</v>
      </c>
      <c r="C207" s="4" t="e">
        <v>#N/A</v>
      </c>
      <c r="D207" s="4" t="e">
        <v>#N/A</v>
      </c>
      <c r="E207" s="4">
        <v>65613.399999999994</v>
      </c>
      <c r="F207" s="9">
        <v>218.41</v>
      </c>
    </row>
    <row r="208" spans="1:6" x14ac:dyDescent="0.25">
      <c r="A208" t="s">
        <v>232</v>
      </c>
      <c r="B208" s="7">
        <v>29036</v>
      </c>
      <c r="C208" s="4" t="e">
        <v>#N/A</v>
      </c>
      <c r="D208" s="4" t="e">
        <v>#N/A</v>
      </c>
      <c r="E208" s="4">
        <v>67457.899999999994</v>
      </c>
      <c r="F208" s="9">
        <v>218.6</v>
      </c>
    </row>
    <row r="209" spans="1:6" x14ac:dyDescent="0.25">
      <c r="A209" t="s">
        <v>233</v>
      </c>
      <c r="B209" s="7">
        <v>29067</v>
      </c>
      <c r="C209" s="4" t="e">
        <v>#N/A</v>
      </c>
      <c r="D209" s="4" t="e">
        <v>#N/A</v>
      </c>
      <c r="E209" s="4">
        <v>67721.2</v>
      </c>
      <c r="F209" s="9">
        <v>216.51</v>
      </c>
    </row>
    <row r="210" spans="1:6" x14ac:dyDescent="0.25">
      <c r="A210" t="s">
        <v>234</v>
      </c>
      <c r="B210" s="7">
        <v>29098</v>
      </c>
      <c r="C210" s="4" t="e">
        <v>#N/A</v>
      </c>
      <c r="D210" s="4" t="e">
        <v>#N/A</v>
      </c>
      <c r="E210" s="4">
        <v>68230.3</v>
      </c>
      <c r="F210" s="9">
        <v>217.93</v>
      </c>
    </row>
    <row r="211" spans="1:6" x14ac:dyDescent="0.25">
      <c r="A211" t="s">
        <v>235</v>
      </c>
      <c r="B211" s="7">
        <v>29128</v>
      </c>
      <c r="C211" s="4" t="e">
        <v>#N/A</v>
      </c>
      <c r="D211" s="4" t="e">
        <v>#N/A</v>
      </c>
      <c r="E211" s="4">
        <v>70485.8</v>
      </c>
      <c r="F211" s="9">
        <v>222.41</v>
      </c>
    </row>
    <row r="212" spans="1:6" x14ac:dyDescent="0.25">
      <c r="A212" t="s">
        <v>236</v>
      </c>
      <c r="B212" s="7">
        <v>29159</v>
      </c>
      <c r="C212" s="4" t="e">
        <v>#N/A</v>
      </c>
      <c r="D212" s="4" t="e">
        <v>#N/A</v>
      </c>
      <c r="E212" s="4">
        <v>71514.7</v>
      </c>
      <c r="F212" s="9">
        <v>230.48</v>
      </c>
    </row>
    <row r="213" spans="1:6" x14ac:dyDescent="0.25">
      <c r="A213" t="s">
        <v>237</v>
      </c>
      <c r="B213" s="7">
        <v>29189</v>
      </c>
      <c r="C213" s="4" t="e">
        <v>#N/A</v>
      </c>
      <c r="D213" s="4" t="e">
        <v>#N/A</v>
      </c>
      <c r="E213" s="4">
        <v>74802.600000000006</v>
      </c>
      <c r="F213" s="9">
        <v>244.98</v>
      </c>
    </row>
    <row r="214" spans="1:6" x14ac:dyDescent="0.25">
      <c r="A214" t="s">
        <v>238</v>
      </c>
      <c r="B214" s="7">
        <v>29220</v>
      </c>
      <c r="C214" s="4" t="e">
        <v>#N/A</v>
      </c>
      <c r="D214" s="4" t="e">
        <v>#N/A</v>
      </c>
      <c r="E214" s="4">
        <v>76196.3</v>
      </c>
      <c r="F214" s="9">
        <v>240.37</v>
      </c>
    </row>
    <row r="215" spans="1:6" x14ac:dyDescent="0.25">
      <c r="A215" t="s">
        <v>239</v>
      </c>
      <c r="B215" s="7">
        <v>29251</v>
      </c>
      <c r="C215" s="4" t="e">
        <v>#N/A</v>
      </c>
      <c r="D215" s="4" t="e">
        <v>#N/A</v>
      </c>
      <c r="E215" s="4">
        <v>74471</v>
      </c>
      <c r="F215" s="9">
        <v>237.89</v>
      </c>
    </row>
    <row r="216" spans="1:6" x14ac:dyDescent="0.25">
      <c r="A216" t="s">
        <v>240</v>
      </c>
      <c r="B216" s="7">
        <v>29280</v>
      </c>
      <c r="C216" s="4" t="e">
        <v>#N/A</v>
      </c>
      <c r="D216" s="4" t="e">
        <v>#N/A</v>
      </c>
      <c r="E216" s="4">
        <v>74999.199999999997</v>
      </c>
      <c r="F216" s="9">
        <v>244.35</v>
      </c>
    </row>
    <row r="217" spans="1:6" x14ac:dyDescent="0.25">
      <c r="A217" t="s">
        <v>241</v>
      </c>
      <c r="B217" s="7">
        <v>29311</v>
      </c>
      <c r="C217" s="4" t="e">
        <v>#N/A</v>
      </c>
      <c r="D217" s="4" t="e">
        <v>#N/A</v>
      </c>
      <c r="E217" s="4">
        <v>77553.899999999994</v>
      </c>
      <c r="F217" s="9">
        <v>248.48</v>
      </c>
    </row>
    <row r="218" spans="1:6" x14ac:dyDescent="0.25">
      <c r="A218" t="s">
        <v>242</v>
      </c>
      <c r="B218" s="7">
        <v>29341</v>
      </c>
      <c r="C218" s="4" t="e">
        <v>#N/A</v>
      </c>
      <c r="D218" s="4" t="e">
        <v>#N/A</v>
      </c>
      <c r="E218" s="4">
        <v>80467.399999999994</v>
      </c>
      <c r="F218" s="9">
        <v>250.28</v>
      </c>
    </row>
    <row r="219" spans="1:6" x14ac:dyDescent="0.25">
      <c r="A219" t="s">
        <v>243</v>
      </c>
      <c r="B219" s="7">
        <v>29372</v>
      </c>
      <c r="C219" s="4" t="e">
        <v>#N/A</v>
      </c>
      <c r="D219" s="4" t="e">
        <v>#N/A</v>
      </c>
      <c r="E219" s="4">
        <v>81551.7</v>
      </c>
      <c r="F219" s="9">
        <v>228.63</v>
      </c>
    </row>
    <row r="220" spans="1:6" x14ac:dyDescent="0.25">
      <c r="A220" t="s">
        <v>244</v>
      </c>
      <c r="B220" s="7">
        <v>29402</v>
      </c>
      <c r="C220" s="4" t="e">
        <v>#N/A</v>
      </c>
      <c r="D220" s="4" t="e">
        <v>#N/A</v>
      </c>
      <c r="E220" s="4">
        <v>83435.7</v>
      </c>
      <c r="F220" s="9">
        <v>217.92</v>
      </c>
    </row>
    <row r="221" spans="1:6" x14ac:dyDescent="0.25">
      <c r="A221" t="s">
        <v>245</v>
      </c>
      <c r="B221" s="7">
        <v>29433</v>
      </c>
      <c r="C221" s="4" t="e">
        <v>#N/A</v>
      </c>
      <c r="D221" s="4" t="e">
        <v>#N/A</v>
      </c>
      <c r="E221" s="4">
        <v>83353.899999999994</v>
      </c>
      <c r="F221" s="9">
        <v>221.14</v>
      </c>
    </row>
    <row r="222" spans="1:6" x14ac:dyDescent="0.25">
      <c r="A222" t="s">
        <v>246</v>
      </c>
      <c r="B222" s="7">
        <v>29464</v>
      </c>
      <c r="C222" s="4" t="e">
        <v>#N/A</v>
      </c>
      <c r="D222" s="4" t="e">
        <v>#N/A</v>
      </c>
      <c r="E222" s="4">
        <v>84209.9</v>
      </c>
      <c r="F222" s="9">
        <v>223.91</v>
      </c>
    </row>
    <row r="223" spans="1:6" x14ac:dyDescent="0.25">
      <c r="A223" t="s">
        <v>247</v>
      </c>
      <c r="B223" s="7">
        <v>29494</v>
      </c>
      <c r="C223" s="4" t="e">
        <v>#N/A</v>
      </c>
      <c r="D223" s="4" t="e">
        <v>#N/A</v>
      </c>
      <c r="E223" s="4">
        <v>86318.7</v>
      </c>
      <c r="F223" s="9">
        <v>214.42</v>
      </c>
    </row>
    <row r="224" spans="1:6" x14ac:dyDescent="0.25">
      <c r="A224" t="s">
        <v>248</v>
      </c>
      <c r="B224" s="7">
        <v>29525</v>
      </c>
      <c r="C224" s="4" t="e">
        <v>#N/A</v>
      </c>
      <c r="D224" s="4" t="e">
        <v>#N/A</v>
      </c>
      <c r="E224" s="4">
        <v>87515.199999999997</v>
      </c>
      <c r="F224" s="9">
        <v>209.32</v>
      </c>
    </row>
    <row r="225" spans="1:6" x14ac:dyDescent="0.25">
      <c r="A225" t="s">
        <v>249</v>
      </c>
      <c r="B225" s="7">
        <v>29555</v>
      </c>
      <c r="C225" s="4" t="e">
        <v>#N/A</v>
      </c>
      <c r="D225" s="4" t="e">
        <v>#N/A</v>
      </c>
      <c r="E225" s="4">
        <v>91018.8</v>
      </c>
      <c r="F225" s="9">
        <v>213.11</v>
      </c>
    </row>
    <row r="226" spans="1:6" x14ac:dyDescent="0.25">
      <c r="A226" t="s">
        <v>250</v>
      </c>
      <c r="B226" s="7">
        <v>29586</v>
      </c>
      <c r="C226" s="4" t="e">
        <v>#N/A</v>
      </c>
      <c r="D226" s="4" t="e">
        <v>#N/A</v>
      </c>
      <c r="E226" s="4">
        <v>92561.5</v>
      </c>
      <c r="F226" s="9">
        <v>209.49</v>
      </c>
    </row>
    <row r="227" spans="1:6" x14ac:dyDescent="0.25">
      <c r="A227" t="s">
        <v>251</v>
      </c>
      <c r="B227" s="7">
        <v>29617</v>
      </c>
      <c r="C227" s="4" t="e">
        <v>#N/A</v>
      </c>
      <c r="D227" s="4" t="e">
        <v>#N/A</v>
      </c>
      <c r="E227" s="4">
        <v>90461.2</v>
      </c>
      <c r="F227" s="9">
        <v>202.37</v>
      </c>
    </row>
    <row r="228" spans="1:6" x14ac:dyDescent="0.25">
      <c r="A228" t="s">
        <v>252</v>
      </c>
      <c r="B228" s="7">
        <v>29645</v>
      </c>
      <c r="C228" s="4" t="e">
        <v>#N/A</v>
      </c>
      <c r="D228" s="4" t="e">
        <v>#N/A</v>
      </c>
      <c r="E228" s="4">
        <v>92606</v>
      </c>
      <c r="F228" s="9">
        <v>205.72</v>
      </c>
    </row>
    <row r="229" spans="1:6" x14ac:dyDescent="0.25">
      <c r="A229" t="s">
        <v>253</v>
      </c>
      <c r="B229" s="7">
        <v>29676</v>
      </c>
      <c r="C229" s="4" t="e">
        <v>#N/A</v>
      </c>
      <c r="D229" s="4" t="e">
        <v>#N/A</v>
      </c>
      <c r="E229" s="4">
        <v>96231.9</v>
      </c>
      <c r="F229" s="9">
        <v>208.79</v>
      </c>
    </row>
    <row r="230" spans="1:6" x14ac:dyDescent="0.25">
      <c r="A230" t="s">
        <v>254</v>
      </c>
      <c r="B230" s="7">
        <v>29706</v>
      </c>
      <c r="C230" s="4" t="e">
        <v>#N/A</v>
      </c>
      <c r="D230" s="4" t="e">
        <v>#N/A</v>
      </c>
      <c r="E230" s="4">
        <v>100086.5</v>
      </c>
      <c r="F230" s="9">
        <v>214.98</v>
      </c>
    </row>
    <row r="231" spans="1:6" x14ac:dyDescent="0.25">
      <c r="A231" t="s">
        <v>255</v>
      </c>
      <c r="B231" s="7">
        <v>29737</v>
      </c>
      <c r="C231" s="4" t="e">
        <v>#N/A</v>
      </c>
      <c r="D231" s="4" t="e">
        <v>#N/A</v>
      </c>
      <c r="E231" s="4">
        <v>100281.8</v>
      </c>
      <c r="F231" s="9">
        <v>220.63</v>
      </c>
    </row>
    <row r="232" spans="1:6" x14ac:dyDescent="0.25">
      <c r="A232" t="s">
        <v>256</v>
      </c>
      <c r="B232" s="7">
        <v>29767</v>
      </c>
      <c r="C232" s="4" t="e">
        <v>#N/A</v>
      </c>
      <c r="D232" s="4" t="e">
        <v>#N/A</v>
      </c>
      <c r="E232" s="4">
        <v>101029.2</v>
      </c>
      <c r="F232" s="9">
        <v>224.18</v>
      </c>
    </row>
    <row r="233" spans="1:6" x14ac:dyDescent="0.25">
      <c r="A233" t="s">
        <v>257</v>
      </c>
      <c r="B233" s="7">
        <v>29798</v>
      </c>
      <c r="C233" s="4" t="e">
        <v>#N/A</v>
      </c>
      <c r="D233" s="4" t="e">
        <v>#N/A</v>
      </c>
      <c r="E233" s="4">
        <v>100936.5</v>
      </c>
      <c r="F233" s="9">
        <v>232.33</v>
      </c>
    </row>
    <row r="234" spans="1:6" x14ac:dyDescent="0.25">
      <c r="A234" t="s">
        <v>258</v>
      </c>
      <c r="B234" s="7">
        <v>29829</v>
      </c>
      <c r="C234" s="4" t="e">
        <v>#N/A</v>
      </c>
      <c r="D234" s="4" t="e">
        <v>#N/A</v>
      </c>
      <c r="E234" s="4">
        <v>101581.3</v>
      </c>
      <c r="F234" s="9">
        <v>233.33</v>
      </c>
    </row>
    <row r="235" spans="1:6" x14ac:dyDescent="0.25">
      <c r="A235" t="s">
        <v>259</v>
      </c>
      <c r="B235" s="7">
        <v>29859</v>
      </c>
      <c r="C235" s="4" t="e">
        <v>#N/A</v>
      </c>
      <c r="D235" s="4" t="e">
        <v>#N/A</v>
      </c>
      <c r="E235" s="4">
        <v>103733.2</v>
      </c>
      <c r="F235" s="9">
        <v>229.48</v>
      </c>
    </row>
    <row r="236" spans="1:6" x14ac:dyDescent="0.25">
      <c r="A236" t="s">
        <v>260</v>
      </c>
      <c r="B236" s="7">
        <v>29890</v>
      </c>
      <c r="C236" s="4" t="e">
        <v>#N/A</v>
      </c>
      <c r="D236" s="4" t="e">
        <v>#N/A</v>
      </c>
      <c r="E236" s="4">
        <v>104123.2</v>
      </c>
      <c r="F236" s="9">
        <v>231.52</v>
      </c>
    </row>
    <row r="237" spans="1:6" x14ac:dyDescent="0.25">
      <c r="A237" t="s">
        <v>261</v>
      </c>
      <c r="B237" s="7">
        <v>29920</v>
      </c>
      <c r="C237" s="4" t="e">
        <v>#N/A</v>
      </c>
      <c r="D237" s="4" t="e">
        <v>#N/A</v>
      </c>
      <c r="E237" s="4">
        <v>107748.2</v>
      </c>
      <c r="F237" s="9">
        <v>223.13</v>
      </c>
    </row>
    <row r="238" spans="1:6" x14ac:dyDescent="0.25">
      <c r="A238" t="s">
        <v>262</v>
      </c>
      <c r="B238" s="7">
        <v>29951</v>
      </c>
      <c r="C238" s="4" t="e">
        <v>#N/A</v>
      </c>
      <c r="D238" s="4" t="e">
        <v>#N/A</v>
      </c>
      <c r="E238" s="4">
        <v>108753.3</v>
      </c>
      <c r="F238" s="9">
        <v>218.95</v>
      </c>
    </row>
    <row r="239" spans="1:6" x14ac:dyDescent="0.25">
      <c r="A239" t="s">
        <v>263</v>
      </c>
      <c r="B239" s="7">
        <v>29982</v>
      </c>
      <c r="C239" s="4" t="e">
        <v>#N/A</v>
      </c>
      <c r="D239" s="4" t="e">
        <v>#N/A</v>
      </c>
      <c r="E239" s="4">
        <v>106450.3</v>
      </c>
      <c r="F239" s="9">
        <v>224.81</v>
      </c>
    </row>
    <row r="240" spans="1:6" x14ac:dyDescent="0.25">
      <c r="A240" t="s">
        <v>264</v>
      </c>
      <c r="B240" s="7">
        <v>30010</v>
      </c>
      <c r="C240" s="4" t="e">
        <v>#N/A</v>
      </c>
      <c r="D240" s="4" t="e">
        <v>#N/A</v>
      </c>
      <c r="E240" s="4">
        <v>107842.2</v>
      </c>
      <c r="F240" s="9">
        <v>235.31</v>
      </c>
    </row>
    <row r="241" spans="1:6" x14ac:dyDescent="0.25">
      <c r="A241" t="s">
        <v>265</v>
      </c>
      <c r="B241" s="7">
        <v>30041</v>
      </c>
      <c r="C241" s="4" t="e">
        <v>#N/A</v>
      </c>
      <c r="D241" s="4" t="e">
        <v>#N/A</v>
      </c>
      <c r="E241" s="4">
        <v>110492.2</v>
      </c>
      <c r="F241" s="9">
        <v>241.23</v>
      </c>
    </row>
    <row r="242" spans="1:6" x14ac:dyDescent="0.25">
      <c r="A242" t="s">
        <v>266</v>
      </c>
      <c r="B242" s="7">
        <v>30071</v>
      </c>
      <c r="C242" s="4" t="e">
        <v>#N/A</v>
      </c>
      <c r="D242" s="4" t="e">
        <v>#N/A</v>
      </c>
      <c r="E242" s="4">
        <v>114852.8</v>
      </c>
      <c r="F242" s="9">
        <v>244.11</v>
      </c>
    </row>
    <row r="243" spans="1:6" x14ac:dyDescent="0.25">
      <c r="A243" t="s">
        <v>267</v>
      </c>
      <c r="B243" s="7">
        <v>30102</v>
      </c>
      <c r="C243" s="4" t="e">
        <v>#N/A</v>
      </c>
      <c r="D243" s="4" t="e">
        <v>#N/A</v>
      </c>
      <c r="E243" s="4">
        <v>115829</v>
      </c>
      <c r="F243" s="9">
        <v>236.96</v>
      </c>
    </row>
    <row r="244" spans="1:6" x14ac:dyDescent="0.25">
      <c r="A244" t="s">
        <v>268</v>
      </c>
      <c r="B244" s="7">
        <v>30132</v>
      </c>
      <c r="C244" s="4" t="e">
        <v>#N/A</v>
      </c>
      <c r="D244" s="4" t="e">
        <v>#N/A</v>
      </c>
      <c r="E244" s="4">
        <v>116324.5</v>
      </c>
      <c r="F244" s="9">
        <v>251.2</v>
      </c>
    </row>
    <row r="245" spans="1:6" x14ac:dyDescent="0.25">
      <c r="A245" t="s">
        <v>269</v>
      </c>
      <c r="B245" s="7">
        <v>30163</v>
      </c>
      <c r="C245" s="4" t="e">
        <v>#N/A</v>
      </c>
      <c r="D245" s="4" t="e">
        <v>#N/A</v>
      </c>
      <c r="E245" s="4">
        <v>114192.3</v>
      </c>
      <c r="F245" s="9">
        <v>255.03</v>
      </c>
    </row>
    <row r="246" spans="1:6" x14ac:dyDescent="0.25">
      <c r="A246" t="s">
        <v>270</v>
      </c>
      <c r="B246" s="7">
        <v>30194</v>
      </c>
      <c r="C246" s="4" t="e">
        <v>#N/A</v>
      </c>
      <c r="D246" s="4" t="e">
        <v>#N/A</v>
      </c>
      <c r="E246" s="4">
        <v>114511.5</v>
      </c>
      <c r="F246" s="9">
        <v>259.05</v>
      </c>
    </row>
    <row r="247" spans="1:6" x14ac:dyDescent="0.25">
      <c r="A247" t="s">
        <v>271</v>
      </c>
      <c r="B247" s="7">
        <v>30224</v>
      </c>
      <c r="C247" s="4" t="e">
        <v>#N/A</v>
      </c>
      <c r="D247" s="4" t="e">
        <v>#N/A</v>
      </c>
      <c r="E247" s="4">
        <v>116167.1</v>
      </c>
      <c r="F247" s="9">
        <v>263.29000000000002</v>
      </c>
    </row>
    <row r="248" spans="1:6" x14ac:dyDescent="0.25">
      <c r="A248" t="s">
        <v>272</v>
      </c>
      <c r="B248" s="7">
        <v>30255</v>
      </c>
      <c r="C248" s="4" t="e">
        <v>#N/A</v>
      </c>
      <c r="D248" s="4" t="e">
        <v>#N/A</v>
      </c>
      <c r="E248" s="4">
        <v>117002.1</v>
      </c>
      <c r="F248" s="9">
        <v>271.62</v>
      </c>
    </row>
    <row r="249" spans="1:6" x14ac:dyDescent="0.25">
      <c r="A249" t="s">
        <v>273</v>
      </c>
      <c r="B249" s="7">
        <v>30285</v>
      </c>
      <c r="C249" s="4" t="e">
        <v>#N/A</v>
      </c>
      <c r="D249" s="4" t="e">
        <v>#N/A</v>
      </c>
      <c r="E249" s="4">
        <v>119508.4</v>
      </c>
      <c r="F249" s="9">
        <v>264.08999999999997</v>
      </c>
    </row>
    <row r="250" spans="1:6" x14ac:dyDescent="0.25">
      <c r="A250" t="s">
        <v>274</v>
      </c>
      <c r="B250" s="7">
        <v>30316</v>
      </c>
      <c r="C250" s="4" t="e">
        <v>#N/A</v>
      </c>
      <c r="D250" s="4" t="e">
        <v>#N/A</v>
      </c>
      <c r="E250" s="4">
        <v>122106.6</v>
      </c>
      <c r="F250" s="9">
        <v>241.94</v>
      </c>
    </row>
    <row r="251" spans="1:6" x14ac:dyDescent="0.25">
      <c r="A251" t="s">
        <v>275</v>
      </c>
      <c r="B251" s="7">
        <v>30347</v>
      </c>
      <c r="C251" s="4" t="e">
        <v>#N/A</v>
      </c>
      <c r="D251" s="4" t="e">
        <v>#N/A</v>
      </c>
      <c r="E251" s="4">
        <v>120467.1</v>
      </c>
      <c r="F251" s="9">
        <v>232.73</v>
      </c>
    </row>
    <row r="252" spans="1:6" x14ac:dyDescent="0.25">
      <c r="A252" t="s">
        <v>276</v>
      </c>
      <c r="B252" s="7">
        <v>30375</v>
      </c>
      <c r="C252" s="4" t="e">
        <v>#N/A</v>
      </c>
      <c r="D252" s="4" t="e">
        <v>#N/A</v>
      </c>
      <c r="E252" s="4">
        <v>120482.2</v>
      </c>
      <c r="F252" s="9">
        <v>236.12</v>
      </c>
    </row>
    <row r="253" spans="1:6" x14ac:dyDescent="0.25">
      <c r="A253" t="s">
        <v>277</v>
      </c>
      <c r="B253" s="7">
        <v>30406</v>
      </c>
      <c r="C253" s="4" t="e">
        <v>#N/A</v>
      </c>
      <c r="D253" s="4" t="e">
        <v>#N/A</v>
      </c>
      <c r="E253" s="4">
        <v>123484.6</v>
      </c>
      <c r="F253" s="9">
        <v>238.25</v>
      </c>
    </row>
    <row r="254" spans="1:6" x14ac:dyDescent="0.25">
      <c r="A254" t="s">
        <v>278</v>
      </c>
      <c r="B254" s="7">
        <v>30436</v>
      </c>
      <c r="C254" s="4" t="e">
        <v>#N/A</v>
      </c>
      <c r="D254" s="4" t="e">
        <v>#N/A</v>
      </c>
      <c r="E254" s="4">
        <v>127762.9</v>
      </c>
      <c r="F254" s="9">
        <v>237.75</v>
      </c>
    </row>
    <row r="255" spans="1:6" x14ac:dyDescent="0.25">
      <c r="A255" t="s">
        <v>279</v>
      </c>
      <c r="B255" s="7">
        <v>30467</v>
      </c>
      <c r="C255" s="4" t="e">
        <v>#N/A</v>
      </c>
      <c r="D255" s="4" t="e">
        <v>#N/A</v>
      </c>
      <c r="E255" s="4">
        <v>127935.4</v>
      </c>
      <c r="F255" s="9">
        <v>234.76</v>
      </c>
    </row>
    <row r="256" spans="1:6" x14ac:dyDescent="0.25">
      <c r="A256" t="s">
        <v>280</v>
      </c>
      <c r="B256" s="7">
        <v>30497</v>
      </c>
      <c r="C256" s="4" t="e">
        <v>#N/A</v>
      </c>
      <c r="D256" s="4" t="e">
        <v>#N/A</v>
      </c>
      <c r="E256" s="4">
        <v>130936</v>
      </c>
      <c r="F256" s="9">
        <v>240.03</v>
      </c>
    </row>
    <row r="257" spans="1:6" x14ac:dyDescent="0.25">
      <c r="A257" t="s">
        <v>281</v>
      </c>
      <c r="B257" s="7">
        <v>30528</v>
      </c>
      <c r="C257" s="4" t="e">
        <v>#N/A</v>
      </c>
      <c r="D257" s="4" t="e">
        <v>#N/A</v>
      </c>
      <c r="E257" s="4">
        <v>131284.70000000001</v>
      </c>
      <c r="F257" s="9">
        <v>240.52</v>
      </c>
    </row>
    <row r="258" spans="1:6" x14ac:dyDescent="0.25">
      <c r="A258" t="s">
        <v>282</v>
      </c>
      <c r="B258" s="7">
        <v>30559</v>
      </c>
      <c r="C258" s="4" t="e">
        <v>#N/A</v>
      </c>
      <c r="D258" s="4" t="e">
        <v>#N/A</v>
      </c>
      <c r="E258" s="4">
        <v>131336.20000000001</v>
      </c>
      <c r="F258" s="9">
        <v>244.46</v>
      </c>
    </row>
    <row r="259" spans="1:6" x14ac:dyDescent="0.25">
      <c r="A259" t="s">
        <v>283</v>
      </c>
      <c r="B259" s="7">
        <v>30589</v>
      </c>
      <c r="C259" s="4" t="e">
        <v>#N/A</v>
      </c>
      <c r="D259" s="4" t="e">
        <v>#N/A</v>
      </c>
      <c r="E259" s="4">
        <v>133549.29999999999</v>
      </c>
      <c r="F259" s="9">
        <v>242.35</v>
      </c>
    </row>
    <row r="260" spans="1:6" x14ac:dyDescent="0.25">
      <c r="A260" t="s">
        <v>284</v>
      </c>
      <c r="B260" s="7">
        <v>30620</v>
      </c>
      <c r="C260" s="4" t="e">
        <v>#N/A</v>
      </c>
      <c r="D260" s="4" t="e">
        <v>#N/A</v>
      </c>
      <c r="E260" s="4">
        <v>135214.29999999999</v>
      </c>
      <c r="F260" s="9">
        <v>232.89</v>
      </c>
    </row>
    <row r="261" spans="1:6" x14ac:dyDescent="0.25">
      <c r="A261" t="s">
        <v>285</v>
      </c>
      <c r="B261" s="7">
        <v>30650</v>
      </c>
      <c r="C261" s="4" t="e">
        <v>#N/A</v>
      </c>
      <c r="D261" s="4" t="e">
        <v>#N/A</v>
      </c>
      <c r="E261" s="4">
        <v>137954.20000000001</v>
      </c>
      <c r="F261" s="9">
        <v>235.03</v>
      </c>
    </row>
    <row r="262" spans="1:6" x14ac:dyDescent="0.25">
      <c r="A262" t="s">
        <v>286</v>
      </c>
      <c r="B262" s="7">
        <v>30681</v>
      </c>
      <c r="C262" s="4" t="e">
        <v>#N/A</v>
      </c>
      <c r="D262" s="4" t="e">
        <v>#N/A</v>
      </c>
      <c r="E262" s="4">
        <v>140176.1</v>
      </c>
      <c r="F262" s="9">
        <v>234.46</v>
      </c>
    </row>
    <row r="263" spans="1:6" x14ac:dyDescent="0.25">
      <c r="A263" t="s">
        <v>287</v>
      </c>
      <c r="B263" s="7">
        <v>30712</v>
      </c>
      <c r="C263" s="4" t="e">
        <v>#N/A</v>
      </c>
      <c r="D263" s="4" t="e">
        <v>#N/A</v>
      </c>
      <c r="E263" s="4">
        <v>138386</v>
      </c>
      <c r="F263" s="9">
        <v>233.8</v>
      </c>
    </row>
    <row r="264" spans="1:6" x14ac:dyDescent="0.25">
      <c r="A264" t="s">
        <v>288</v>
      </c>
      <c r="B264" s="7">
        <v>30741</v>
      </c>
      <c r="C264" s="4" t="e">
        <v>#N/A</v>
      </c>
      <c r="D264" s="4" t="e">
        <v>#N/A</v>
      </c>
      <c r="E264" s="4">
        <v>138589.29999999999</v>
      </c>
      <c r="F264" s="9">
        <v>233.6</v>
      </c>
    </row>
    <row r="265" spans="1:6" x14ac:dyDescent="0.25">
      <c r="A265" t="s">
        <v>289</v>
      </c>
      <c r="B265" s="7">
        <v>30772</v>
      </c>
      <c r="C265" s="4" t="e">
        <v>#N/A</v>
      </c>
      <c r="D265" s="4" t="e">
        <v>#N/A</v>
      </c>
      <c r="E265" s="4">
        <v>139584.79999999999</v>
      </c>
      <c r="F265" s="9">
        <v>225.27</v>
      </c>
    </row>
    <row r="266" spans="1:6" x14ac:dyDescent="0.25">
      <c r="A266" t="s">
        <v>290</v>
      </c>
      <c r="B266" s="7">
        <v>30802</v>
      </c>
      <c r="C266" s="4" t="e">
        <v>#N/A</v>
      </c>
      <c r="D266" s="4" t="e">
        <v>#N/A</v>
      </c>
      <c r="E266" s="4">
        <v>145890.4</v>
      </c>
      <c r="F266" s="9">
        <v>225.2</v>
      </c>
    </row>
    <row r="267" spans="1:6" x14ac:dyDescent="0.25">
      <c r="A267" t="s">
        <v>291</v>
      </c>
      <c r="B267" s="7">
        <v>30833</v>
      </c>
      <c r="C267" s="4" t="e">
        <v>#N/A</v>
      </c>
      <c r="D267" s="4" t="e">
        <v>#N/A</v>
      </c>
      <c r="E267" s="4">
        <v>144947.79999999999</v>
      </c>
      <c r="F267" s="9">
        <v>230.48</v>
      </c>
    </row>
    <row r="268" spans="1:6" x14ac:dyDescent="0.25">
      <c r="A268" t="s">
        <v>292</v>
      </c>
      <c r="B268" s="7">
        <v>30863</v>
      </c>
      <c r="C268" s="4" t="e">
        <v>#N/A</v>
      </c>
      <c r="D268" s="4" t="e">
        <v>#N/A</v>
      </c>
      <c r="E268" s="4">
        <v>145326.70000000001</v>
      </c>
      <c r="F268" s="9">
        <v>233.57</v>
      </c>
    </row>
    <row r="269" spans="1:6" x14ac:dyDescent="0.25">
      <c r="A269" t="s">
        <v>293</v>
      </c>
      <c r="B269" s="7">
        <v>30894</v>
      </c>
      <c r="C269" s="4" t="e">
        <v>#N/A</v>
      </c>
      <c r="D269" s="4" t="e">
        <v>#N/A</v>
      </c>
      <c r="E269" s="4">
        <v>145312.9</v>
      </c>
      <c r="F269" s="9">
        <v>243.07</v>
      </c>
    </row>
    <row r="270" spans="1:6" x14ac:dyDescent="0.25">
      <c r="A270" t="s">
        <v>294</v>
      </c>
      <c r="B270" s="7">
        <v>30925</v>
      </c>
      <c r="C270" s="4" t="e">
        <v>#N/A</v>
      </c>
      <c r="D270" s="4" t="e">
        <v>#N/A</v>
      </c>
      <c r="E270" s="4">
        <v>146564.79999999999</v>
      </c>
      <c r="F270" s="9">
        <v>242.26</v>
      </c>
    </row>
    <row r="271" spans="1:6" x14ac:dyDescent="0.25">
      <c r="A271" t="s">
        <v>295</v>
      </c>
      <c r="B271" s="7">
        <v>30955</v>
      </c>
      <c r="C271" s="4" t="e">
        <v>#N/A</v>
      </c>
      <c r="D271" s="4" t="e">
        <v>#N/A</v>
      </c>
      <c r="E271" s="4">
        <v>147945.20000000001</v>
      </c>
      <c r="F271" s="9">
        <v>245.46</v>
      </c>
    </row>
    <row r="272" spans="1:6" x14ac:dyDescent="0.25">
      <c r="A272" t="s">
        <v>296</v>
      </c>
      <c r="B272" s="7">
        <v>30986</v>
      </c>
      <c r="C272" s="4" t="e">
        <v>#N/A</v>
      </c>
      <c r="D272" s="4" t="e">
        <v>#N/A</v>
      </c>
      <c r="E272" s="4">
        <v>149922.9</v>
      </c>
      <c r="F272" s="9">
        <v>246.75</v>
      </c>
    </row>
    <row r="273" spans="1:6" x14ac:dyDescent="0.25">
      <c r="A273" t="s">
        <v>297</v>
      </c>
      <c r="B273" s="7">
        <v>31016</v>
      </c>
      <c r="C273" s="4" t="e">
        <v>#N/A</v>
      </c>
      <c r="D273" s="4" t="e">
        <v>#N/A</v>
      </c>
      <c r="E273" s="4">
        <v>151776.20000000001</v>
      </c>
      <c r="F273" s="9">
        <v>243.63</v>
      </c>
    </row>
    <row r="274" spans="1:6" x14ac:dyDescent="0.25">
      <c r="A274" t="s">
        <v>298</v>
      </c>
      <c r="B274" s="7">
        <v>31047</v>
      </c>
      <c r="C274" s="4" t="e">
        <v>#N/A</v>
      </c>
      <c r="D274" s="4" t="e">
        <v>#N/A</v>
      </c>
      <c r="E274" s="4">
        <v>153267.20000000001</v>
      </c>
      <c r="F274" s="9">
        <v>247.96</v>
      </c>
    </row>
    <row r="275" spans="1:6" x14ac:dyDescent="0.25">
      <c r="A275" t="s">
        <v>299</v>
      </c>
      <c r="B275" s="7">
        <v>31078</v>
      </c>
      <c r="C275" s="4" t="e">
        <v>#N/A</v>
      </c>
      <c r="D275" s="4" t="e">
        <v>#N/A</v>
      </c>
      <c r="E275" s="4">
        <v>151426.4</v>
      </c>
      <c r="F275" s="9">
        <v>254.18</v>
      </c>
    </row>
    <row r="276" spans="1:6" x14ac:dyDescent="0.25">
      <c r="A276" t="s">
        <v>300</v>
      </c>
      <c r="B276" s="7">
        <v>31106</v>
      </c>
      <c r="C276" s="4" t="e">
        <v>#N/A</v>
      </c>
      <c r="D276" s="4" t="e">
        <v>#N/A</v>
      </c>
      <c r="E276" s="4">
        <v>151254.70000000001</v>
      </c>
      <c r="F276" s="9">
        <v>260.48</v>
      </c>
    </row>
    <row r="277" spans="1:6" x14ac:dyDescent="0.25">
      <c r="A277" t="s">
        <v>301</v>
      </c>
      <c r="B277" s="7">
        <v>31137</v>
      </c>
      <c r="C277" s="4" t="e">
        <v>#N/A</v>
      </c>
      <c r="D277" s="4" t="e">
        <v>#N/A</v>
      </c>
      <c r="E277" s="4">
        <v>154833.60000000001</v>
      </c>
      <c r="F277" s="9">
        <v>257.92</v>
      </c>
    </row>
    <row r="278" spans="1:6" x14ac:dyDescent="0.25">
      <c r="A278" t="s">
        <v>302</v>
      </c>
      <c r="B278" s="7">
        <v>31167</v>
      </c>
      <c r="C278" s="4" t="e">
        <v>#N/A</v>
      </c>
      <c r="D278" s="4" t="e">
        <v>#N/A</v>
      </c>
      <c r="E278" s="4">
        <v>158584.6</v>
      </c>
      <c r="F278" s="9">
        <v>251.85</v>
      </c>
    </row>
    <row r="279" spans="1:6" x14ac:dyDescent="0.25">
      <c r="A279" t="s">
        <v>303</v>
      </c>
      <c r="B279" s="7">
        <v>31198</v>
      </c>
      <c r="C279" s="4" t="e">
        <v>#N/A</v>
      </c>
      <c r="D279" s="4" t="e">
        <v>#N/A</v>
      </c>
      <c r="E279" s="4">
        <v>159548.1</v>
      </c>
      <c r="F279" s="9">
        <v>251.73</v>
      </c>
    </row>
    <row r="280" spans="1:6" x14ac:dyDescent="0.25">
      <c r="A280" t="s">
        <v>304</v>
      </c>
      <c r="B280" s="7">
        <v>31228</v>
      </c>
      <c r="C280" s="4" t="e">
        <v>#N/A</v>
      </c>
      <c r="D280" s="4" t="e">
        <v>#N/A</v>
      </c>
      <c r="E280" s="4">
        <v>159123</v>
      </c>
      <c r="F280" s="9">
        <v>248.84</v>
      </c>
    </row>
    <row r="281" spans="1:6" x14ac:dyDescent="0.25">
      <c r="A281" t="s">
        <v>305</v>
      </c>
      <c r="B281" s="7">
        <v>31259</v>
      </c>
      <c r="C281" s="4" t="e">
        <v>#N/A</v>
      </c>
      <c r="D281" s="4" t="e">
        <v>#N/A</v>
      </c>
      <c r="E281" s="4">
        <v>159590.79999999999</v>
      </c>
      <c r="F281" s="9">
        <v>241.14</v>
      </c>
    </row>
    <row r="282" spans="1:6" x14ac:dyDescent="0.25">
      <c r="A282" t="s">
        <v>306</v>
      </c>
      <c r="B282" s="7">
        <v>31290</v>
      </c>
      <c r="C282" s="4" t="e">
        <v>#N/A</v>
      </c>
      <c r="D282" s="4" t="e">
        <v>#N/A</v>
      </c>
      <c r="E282" s="4">
        <v>158409.29999999999</v>
      </c>
      <c r="F282" s="9">
        <v>237.46</v>
      </c>
    </row>
    <row r="283" spans="1:6" x14ac:dyDescent="0.25">
      <c r="A283" t="s">
        <v>307</v>
      </c>
      <c r="B283" s="7">
        <v>31320</v>
      </c>
      <c r="C283" s="4" t="e">
        <v>#N/A</v>
      </c>
      <c r="D283" s="4" t="e">
        <v>#N/A</v>
      </c>
      <c r="E283" s="4">
        <v>160795</v>
      </c>
      <c r="F283" s="9">
        <v>236.53</v>
      </c>
    </row>
    <row r="284" spans="1:6" x14ac:dyDescent="0.25">
      <c r="A284" t="s">
        <v>308</v>
      </c>
      <c r="B284" s="7">
        <v>31351</v>
      </c>
      <c r="C284" s="4" t="e">
        <v>#N/A</v>
      </c>
      <c r="D284" s="4" t="e">
        <v>#N/A</v>
      </c>
      <c r="E284" s="4">
        <v>161231.70000000001</v>
      </c>
      <c r="F284" s="9">
        <v>214.68</v>
      </c>
    </row>
    <row r="285" spans="1:6" x14ac:dyDescent="0.25">
      <c r="A285" t="s">
        <v>309</v>
      </c>
      <c r="B285" s="7">
        <v>31381</v>
      </c>
      <c r="C285" s="4" t="e">
        <v>#N/A</v>
      </c>
      <c r="D285" s="4" t="e">
        <v>#N/A</v>
      </c>
      <c r="E285" s="4">
        <v>161690.29999999999</v>
      </c>
      <c r="F285" s="9">
        <v>204.07</v>
      </c>
    </row>
    <row r="286" spans="1:6" x14ac:dyDescent="0.25">
      <c r="A286" t="s">
        <v>310</v>
      </c>
      <c r="B286" s="7">
        <v>31412</v>
      </c>
      <c r="C286" s="4" t="e">
        <v>#N/A</v>
      </c>
      <c r="D286" s="4" t="e">
        <v>#N/A</v>
      </c>
      <c r="E286" s="4">
        <v>165383.5</v>
      </c>
      <c r="F286" s="9">
        <v>202.79</v>
      </c>
    </row>
    <row r="287" spans="1:6" x14ac:dyDescent="0.25">
      <c r="A287" t="s">
        <v>311</v>
      </c>
      <c r="B287" s="7">
        <v>31443</v>
      </c>
      <c r="C287" s="4" t="e">
        <v>#N/A</v>
      </c>
      <c r="D287" s="4" t="e">
        <v>#N/A</v>
      </c>
      <c r="E287" s="4">
        <v>163341.5</v>
      </c>
      <c r="F287" s="9">
        <v>199.89</v>
      </c>
    </row>
    <row r="288" spans="1:6" x14ac:dyDescent="0.25">
      <c r="A288" t="s">
        <v>312</v>
      </c>
      <c r="B288" s="7">
        <v>31471</v>
      </c>
      <c r="C288" s="4" t="e">
        <v>#N/A</v>
      </c>
      <c r="D288" s="4" t="e">
        <v>#N/A</v>
      </c>
      <c r="E288" s="4">
        <v>163158.6</v>
      </c>
      <c r="F288" s="9">
        <v>184.85</v>
      </c>
    </row>
    <row r="289" spans="1:6" x14ac:dyDescent="0.25">
      <c r="A289" t="s">
        <v>313</v>
      </c>
      <c r="B289" s="7">
        <v>31502</v>
      </c>
      <c r="C289" s="4" t="e">
        <v>#N/A</v>
      </c>
      <c r="D289" s="4" t="e">
        <v>#N/A</v>
      </c>
      <c r="E289" s="4">
        <v>166996.1</v>
      </c>
      <c r="F289" s="9">
        <v>178.69</v>
      </c>
    </row>
    <row r="290" spans="1:6" x14ac:dyDescent="0.25">
      <c r="A290" t="s">
        <v>314</v>
      </c>
      <c r="B290" s="7">
        <v>31532</v>
      </c>
      <c r="C290" s="4" t="e">
        <v>#N/A</v>
      </c>
      <c r="D290" s="4" t="e">
        <v>#N/A</v>
      </c>
      <c r="E290" s="4">
        <v>172446.1</v>
      </c>
      <c r="F290" s="9">
        <v>175.09</v>
      </c>
    </row>
    <row r="291" spans="1:6" x14ac:dyDescent="0.25">
      <c r="A291" t="s">
        <v>315</v>
      </c>
      <c r="B291" s="7">
        <v>31563</v>
      </c>
      <c r="C291" s="4" t="e">
        <v>#N/A</v>
      </c>
      <c r="D291" s="4" t="e">
        <v>#N/A</v>
      </c>
      <c r="E291" s="4">
        <v>170640.9</v>
      </c>
      <c r="F291" s="9">
        <v>167.03</v>
      </c>
    </row>
    <row r="292" spans="1:6" x14ac:dyDescent="0.25">
      <c r="A292" t="s">
        <v>316</v>
      </c>
      <c r="B292" s="7">
        <v>31593</v>
      </c>
      <c r="C292" s="4" t="e">
        <v>#N/A</v>
      </c>
      <c r="D292" s="4" t="e">
        <v>#N/A</v>
      </c>
      <c r="E292" s="4">
        <v>171175.1</v>
      </c>
      <c r="F292" s="9">
        <v>167.54</v>
      </c>
    </row>
    <row r="293" spans="1:6" x14ac:dyDescent="0.25">
      <c r="A293" t="s">
        <v>317</v>
      </c>
      <c r="B293" s="7">
        <v>31624</v>
      </c>
      <c r="C293" s="4" t="e">
        <v>#N/A</v>
      </c>
      <c r="D293" s="4" t="e">
        <v>#N/A</v>
      </c>
      <c r="E293" s="4">
        <v>173306.3</v>
      </c>
      <c r="F293" s="9">
        <v>158.61000000000001</v>
      </c>
    </row>
    <row r="294" spans="1:6" x14ac:dyDescent="0.25">
      <c r="A294" t="s">
        <v>318</v>
      </c>
      <c r="B294" s="7">
        <v>31655</v>
      </c>
      <c r="C294" s="4" t="e">
        <v>#N/A</v>
      </c>
      <c r="D294" s="4" t="e">
        <v>#N/A</v>
      </c>
      <c r="E294" s="4">
        <v>173962.5</v>
      </c>
      <c r="F294" s="9">
        <v>154.18</v>
      </c>
    </row>
    <row r="295" spans="1:6" x14ac:dyDescent="0.25">
      <c r="A295" t="s">
        <v>319</v>
      </c>
      <c r="B295" s="7">
        <v>31685</v>
      </c>
      <c r="C295" s="4" t="e">
        <v>#N/A</v>
      </c>
      <c r="D295" s="4" t="e">
        <v>#N/A</v>
      </c>
      <c r="E295" s="4">
        <v>175852.79999999999</v>
      </c>
      <c r="F295" s="9">
        <v>154.72999999999999</v>
      </c>
    </row>
    <row r="296" spans="1:6" x14ac:dyDescent="0.25">
      <c r="A296" t="s">
        <v>320</v>
      </c>
      <c r="B296" s="7">
        <v>31716</v>
      </c>
      <c r="C296" s="4" t="e">
        <v>#N/A</v>
      </c>
      <c r="D296" s="4" t="e">
        <v>#N/A</v>
      </c>
      <c r="E296" s="4">
        <v>177346.6</v>
      </c>
      <c r="F296" s="9">
        <v>156.47</v>
      </c>
    </row>
    <row r="297" spans="1:6" x14ac:dyDescent="0.25">
      <c r="A297" t="s">
        <v>321</v>
      </c>
      <c r="B297" s="7">
        <v>31746</v>
      </c>
      <c r="C297" s="4" t="e">
        <v>#N/A</v>
      </c>
      <c r="D297" s="4" t="e">
        <v>#N/A</v>
      </c>
      <c r="E297" s="4">
        <v>177193.9</v>
      </c>
      <c r="F297" s="9">
        <v>162.85</v>
      </c>
    </row>
    <row r="298" spans="1:6" x14ac:dyDescent="0.25">
      <c r="A298" t="s">
        <v>322</v>
      </c>
      <c r="B298" s="7">
        <v>31777</v>
      </c>
      <c r="C298" s="4" t="e">
        <v>#N/A</v>
      </c>
      <c r="D298" s="4" t="e">
        <v>#N/A</v>
      </c>
      <c r="E298" s="4">
        <v>177479</v>
      </c>
      <c r="F298" s="9">
        <v>162.05000000000001</v>
      </c>
    </row>
    <row r="299" spans="1:6" x14ac:dyDescent="0.25">
      <c r="A299" t="s">
        <v>323</v>
      </c>
      <c r="B299" s="7">
        <v>31808</v>
      </c>
      <c r="C299" s="4" t="e">
        <v>#N/A</v>
      </c>
      <c r="D299" s="4" t="e">
        <v>#N/A</v>
      </c>
      <c r="E299" s="4">
        <v>177964.1</v>
      </c>
      <c r="F299" s="9">
        <v>154.83000000000001</v>
      </c>
    </row>
    <row r="300" spans="1:6" x14ac:dyDescent="0.25">
      <c r="A300" t="s">
        <v>324</v>
      </c>
      <c r="B300" s="7">
        <v>31836</v>
      </c>
      <c r="C300" s="4" t="e">
        <v>#N/A</v>
      </c>
      <c r="D300" s="4" t="e">
        <v>#N/A</v>
      </c>
      <c r="E300" s="4">
        <v>178933.9</v>
      </c>
      <c r="F300" s="9">
        <v>153.41</v>
      </c>
    </row>
    <row r="301" spans="1:6" x14ac:dyDescent="0.25">
      <c r="A301" t="s">
        <v>325</v>
      </c>
      <c r="B301" s="7">
        <v>31867</v>
      </c>
      <c r="C301" s="4" t="e">
        <v>#N/A</v>
      </c>
      <c r="D301" s="4" t="e">
        <v>#N/A</v>
      </c>
      <c r="E301" s="4">
        <v>187378.2</v>
      </c>
      <c r="F301" s="9">
        <v>151.43</v>
      </c>
    </row>
    <row r="302" spans="1:6" x14ac:dyDescent="0.25">
      <c r="A302" t="s">
        <v>326</v>
      </c>
      <c r="B302" s="7">
        <v>31897</v>
      </c>
      <c r="C302" s="4" t="e">
        <v>#N/A</v>
      </c>
      <c r="D302" s="4" t="e">
        <v>#N/A</v>
      </c>
      <c r="E302" s="4">
        <v>192021.3</v>
      </c>
      <c r="F302" s="9">
        <v>142.9</v>
      </c>
    </row>
    <row r="303" spans="1:6" x14ac:dyDescent="0.25">
      <c r="A303" t="s">
        <v>327</v>
      </c>
      <c r="B303" s="7">
        <v>31928</v>
      </c>
      <c r="C303" s="4" t="e">
        <v>#N/A</v>
      </c>
      <c r="D303" s="4" t="e">
        <v>#N/A</v>
      </c>
      <c r="E303" s="4">
        <v>190726.5</v>
      </c>
      <c r="F303" s="9">
        <v>140.47999999999999</v>
      </c>
    </row>
    <row r="304" spans="1:6" x14ac:dyDescent="0.25">
      <c r="A304" t="s">
        <v>328</v>
      </c>
      <c r="B304" s="7">
        <v>31958</v>
      </c>
      <c r="C304" s="4" t="e">
        <v>#N/A</v>
      </c>
      <c r="D304" s="4" t="e">
        <v>#N/A</v>
      </c>
      <c r="E304" s="4">
        <v>190072.8</v>
      </c>
      <c r="F304" s="9">
        <v>144.55000000000001</v>
      </c>
    </row>
    <row r="305" spans="1:6" x14ac:dyDescent="0.25">
      <c r="A305" t="s">
        <v>329</v>
      </c>
      <c r="B305" s="7">
        <v>31989</v>
      </c>
      <c r="C305" s="4" t="e">
        <v>#N/A</v>
      </c>
      <c r="D305" s="4" t="e">
        <v>#N/A</v>
      </c>
      <c r="E305" s="4">
        <v>190597.2</v>
      </c>
      <c r="F305" s="9">
        <v>150.29</v>
      </c>
    </row>
    <row r="306" spans="1:6" x14ac:dyDescent="0.25">
      <c r="A306" t="s">
        <v>330</v>
      </c>
      <c r="B306" s="7">
        <v>32020</v>
      </c>
      <c r="C306" s="4" t="e">
        <v>#N/A</v>
      </c>
      <c r="D306" s="4" t="e">
        <v>#N/A</v>
      </c>
      <c r="E306" s="4">
        <v>189423.1</v>
      </c>
      <c r="F306" s="9">
        <v>147.33000000000001</v>
      </c>
    </row>
    <row r="307" spans="1:6" x14ac:dyDescent="0.25">
      <c r="A307" t="s">
        <v>331</v>
      </c>
      <c r="B307" s="7">
        <v>32050</v>
      </c>
      <c r="C307" s="4" t="e">
        <v>#N/A</v>
      </c>
      <c r="D307" s="4" t="e">
        <v>#N/A</v>
      </c>
      <c r="E307" s="4">
        <v>193687.1</v>
      </c>
      <c r="F307" s="9">
        <v>143.29</v>
      </c>
    </row>
    <row r="308" spans="1:6" x14ac:dyDescent="0.25">
      <c r="A308" t="s">
        <v>332</v>
      </c>
      <c r="B308" s="7">
        <v>32081</v>
      </c>
      <c r="C308" s="4" t="e">
        <v>#N/A</v>
      </c>
      <c r="D308" s="4" t="e">
        <v>#N/A</v>
      </c>
      <c r="E308" s="4">
        <v>193763.20000000001</v>
      </c>
      <c r="F308" s="9">
        <v>143.32</v>
      </c>
    </row>
    <row r="309" spans="1:6" x14ac:dyDescent="0.25">
      <c r="A309" t="s">
        <v>333</v>
      </c>
      <c r="B309" s="7">
        <v>32111</v>
      </c>
      <c r="C309" s="4" t="e">
        <v>#N/A</v>
      </c>
      <c r="D309" s="4" t="e">
        <v>#N/A</v>
      </c>
      <c r="E309" s="4">
        <v>196729.3</v>
      </c>
      <c r="F309" s="9">
        <v>135.4</v>
      </c>
    </row>
    <row r="310" spans="1:6" x14ac:dyDescent="0.25">
      <c r="A310" t="s">
        <v>334</v>
      </c>
      <c r="B310" s="7">
        <v>32142</v>
      </c>
      <c r="C310" s="4" t="e">
        <v>#N/A</v>
      </c>
      <c r="D310" s="4" t="e">
        <v>#N/A</v>
      </c>
      <c r="E310" s="4">
        <v>197388.4</v>
      </c>
      <c r="F310" s="9">
        <v>128.24</v>
      </c>
    </row>
    <row r="311" spans="1:6" x14ac:dyDescent="0.25">
      <c r="A311" t="s">
        <v>335</v>
      </c>
      <c r="B311" s="7">
        <v>32173</v>
      </c>
      <c r="C311" s="4" t="e">
        <v>#N/A</v>
      </c>
      <c r="D311" s="4" t="e">
        <v>#N/A</v>
      </c>
      <c r="E311" s="4">
        <v>197870.9</v>
      </c>
      <c r="F311" s="9">
        <v>127.69</v>
      </c>
    </row>
    <row r="312" spans="1:6" x14ac:dyDescent="0.25">
      <c r="A312" t="s">
        <v>336</v>
      </c>
      <c r="B312" s="7">
        <v>32202</v>
      </c>
      <c r="C312" s="4" t="e">
        <v>#N/A</v>
      </c>
      <c r="D312" s="4" t="e">
        <v>#N/A</v>
      </c>
      <c r="E312" s="4">
        <v>197159.2</v>
      </c>
      <c r="F312" s="9">
        <v>129.16999999999999</v>
      </c>
    </row>
    <row r="313" spans="1:6" x14ac:dyDescent="0.25">
      <c r="A313" t="s">
        <v>337</v>
      </c>
      <c r="B313" s="7">
        <v>32233</v>
      </c>
      <c r="C313" s="4" t="e">
        <v>#N/A</v>
      </c>
      <c r="D313" s="4" t="e">
        <v>#N/A</v>
      </c>
      <c r="E313" s="4">
        <v>201185.4</v>
      </c>
      <c r="F313" s="9">
        <v>127.11</v>
      </c>
    </row>
    <row r="314" spans="1:6" x14ac:dyDescent="0.25">
      <c r="A314" t="s">
        <v>338</v>
      </c>
      <c r="B314" s="7">
        <v>32263</v>
      </c>
      <c r="C314" s="4" t="e">
        <v>#N/A</v>
      </c>
      <c r="D314" s="4" t="e">
        <v>#N/A</v>
      </c>
      <c r="E314" s="4">
        <v>204343.2</v>
      </c>
      <c r="F314" s="9">
        <v>124.9</v>
      </c>
    </row>
    <row r="315" spans="1:6" x14ac:dyDescent="0.25">
      <c r="A315" t="s">
        <v>339</v>
      </c>
      <c r="B315" s="7">
        <v>32294</v>
      </c>
      <c r="C315" s="4" t="e">
        <v>#N/A</v>
      </c>
      <c r="D315" s="4" t="e">
        <v>#N/A</v>
      </c>
      <c r="E315" s="4">
        <v>204669.2</v>
      </c>
      <c r="F315" s="9">
        <v>124.79</v>
      </c>
    </row>
    <row r="316" spans="1:6" x14ac:dyDescent="0.25">
      <c r="A316" t="s">
        <v>340</v>
      </c>
      <c r="B316" s="7">
        <v>32324</v>
      </c>
      <c r="C316" s="4" t="e">
        <v>#N/A</v>
      </c>
      <c r="D316" s="4" t="e">
        <v>#N/A</v>
      </c>
      <c r="E316" s="4">
        <v>203465.2</v>
      </c>
      <c r="F316" s="9">
        <v>127.47</v>
      </c>
    </row>
    <row r="317" spans="1:6" x14ac:dyDescent="0.25">
      <c r="A317" t="s">
        <v>341</v>
      </c>
      <c r="B317" s="7">
        <v>32355</v>
      </c>
      <c r="C317" s="4" t="e">
        <v>#N/A</v>
      </c>
      <c r="D317" s="4" t="e">
        <v>#N/A</v>
      </c>
      <c r="E317" s="4">
        <v>204040.6</v>
      </c>
      <c r="F317" s="9">
        <v>133.02000000000001</v>
      </c>
    </row>
    <row r="318" spans="1:6" x14ac:dyDescent="0.25">
      <c r="A318" t="s">
        <v>342</v>
      </c>
      <c r="B318" s="7">
        <v>32386</v>
      </c>
      <c r="C318" s="4" t="e">
        <v>#N/A</v>
      </c>
      <c r="D318" s="4" t="e">
        <v>#N/A</v>
      </c>
      <c r="E318" s="4">
        <v>202336</v>
      </c>
      <c r="F318" s="9">
        <v>133.77000000000001</v>
      </c>
    </row>
    <row r="319" spans="1:6" x14ac:dyDescent="0.25">
      <c r="A319" t="s">
        <v>343</v>
      </c>
      <c r="B319" s="7">
        <v>32416</v>
      </c>
      <c r="C319" s="4" t="e">
        <v>#N/A</v>
      </c>
      <c r="D319" s="4" t="e">
        <v>#N/A</v>
      </c>
      <c r="E319" s="4">
        <v>204525.6</v>
      </c>
      <c r="F319" s="9">
        <v>134.32</v>
      </c>
    </row>
    <row r="320" spans="1:6" x14ac:dyDescent="0.25">
      <c r="A320" t="s">
        <v>344</v>
      </c>
      <c r="B320" s="7">
        <v>32447</v>
      </c>
      <c r="C320" s="4" t="e">
        <v>#N/A</v>
      </c>
      <c r="D320" s="4" t="e">
        <v>#N/A</v>
      </c>
      <c r="E320" s="4">
        <v>206613</v>
      </c>
      <c r="F320" s="9">
        <v>128.68</v>
      </c>
    </row>
    <row r="321" spans="1:6" x14ac:dyDescent="0.25">
      <c r="A321" t="s">
        <v>345</v>
      </c>
      <c r="B321" s="7">
        <v>32477</v>
      </c>
      <c r="C321" s="4" t="e">
        <v>#N/A</v>
      </c>
      <c r="D321" s="4" t="e">
        <v>#N/A</v>
      </c>
      <c r="E321" s="4">
        <v>205649.1</v>
      </c>
      <c r="F321" s="9">
        <v>123.2</v>
      </c>
    </row>
    <row r="322" spans="1:6" x14ac:dyDescent="0.25">
      <c r="A322" t="s">
        <v>346</v>
      </c>
      <c r="B322" s="7">
        <v>32508</v>
      </c>
      <c r="C322" s="4" t="e">
        <v>#N/A</v>
      </c>
      <c r="D322" s="4" t="e">
        <v>#N/A</v>
      </c>
      <c r="E322" s="4">
        <v>205092</v>
      </c>
      <c r="F322" s="9">
        <v>123.61</v>
      </c>
    </row>
    <row r="323" spans="1:6" x14ac:dyDescent="0.25">
      <c r="A323" t="s">
        <v>347</v>
      </c>
      <c r="B323" s="7">
        <v>32539</v>
      </c>
      <c r="C323" s="4" t="e">
        <v>#N/A</v>
      </c>
      <c r="D323" s="4" t="e">
        <v>#N/A</v>
      </c>
      <c r="E323" s="4">
        <v>203838.4</v>
      </c>
      <c r="F323" s="9">
        <v>127.36</v>
      </c>
    </row>
    <row r="324" spans="1:6" x14ac:dyDescent="0.25">
      <c r="A324" t="s">
        <v>348</v>
      </c>
      <c r="B324" s="7">
        <v>32567</v>
      </c>
      <c r="C324" s="4" t="e">
        <v>#N/A</v>
      </c>
      <c r="D324" s="4" t="e">
        <v>#N/A</v>
      </c>
      <c r="E324" s="4">
        <v>204396.6</v>
      </c>
      <c r="F324" s="9">
        <v>127.74</v>
      </c>
    </row>
    <row r="325" spans="1:6" x14ac:dyDescent="0.25">
      <c r="A325" t="s">
        <v>349</v>
      </c>
      <c r="B325" s="7">
        <v>32598</v>
      </c>
      <c r="C325" s="4" t="e">
        <v>#N/A</v>
      </c>
      <c r="D325" s="4" t="e">
        <v>#N/A</v>
      </c>
      <c r="E325" s="4">
        <v>210245.6</v>
      </c>
      <c r="F325" s="9">
        <v>130.55000000000001</v>
      </c>
    </row>
    <row r="326" spans="1:6" x14ac:dyDescent="0.25">
      <c r="A326" t="s">
        <v>350</v>
      </c>
      <c r="B326" s="7">
        <v>32628</v>
      </c>
      <c r="C326" s="4" t="e">
        <v>#N/A</v>
      </c>
      <c r="D326" s="4" t="e">
        <v>#N/A</v>
      </c>
      <c r="E326" s="4">
        <v>212921.8</v>
      </c>
      <c r="F326" s="9">
        <v>132.04</v>
      </c>
    </row>
    <row r="327" spans="1:6" x14ac:dyDescent="0.25">
      <c r="A327" t="s">
        <v>351</v>
      </c>
      <c r="B327" s="7">
        <v>32659</v>
      </c>
      <c r="C327" s="4" t="e">
        <v>#N/A</v>
      </c>
      <c r="D327" s="4" t="e">
        <v>#N/A</v>
      </c>
      <c r="E327" s="4">
        <v>211733.6</v>
      </c>
      <c r="F327" s="9">
        <v>137.86000000000001</v>
      </c>
    </row>
    <row r="328" spans="1:6" x14ac:dyDescent="0.25">
      <c r="A328" t="s">
        <v>352</v>
      </c>
      <c r="B328" s="7">
        <v>32689</v>
      </c>
      <c r="C328" s="4" t="e">
        <v>#N/A</v>
      </c>
      <c r="D328" s="4" t="e">
        <v>#N/A</v>
      </c>
      <c r="E328" s="4">
        <v>209648.7</v>
      </c>
      <c r="F328" s="9">
        <v>143.97999999999999</v>
      </c>
    </row>
    <row r="329" spans="1:6" x14ac:dyDescent="0.25">
      <c r="A329" t="s">
        <v>353</v>
      </c>
      <c r="B329" s="7">
        <v>32720</v>
      </c>
      <c r="C329" s="4" t="e">
        <v>#N/A</v>
      </c>
      <c r="D329" s="4" t="e">
        <v>#N/A</v>
      </c>
      <c r="E329" s="4">
        <v>210319.6</v>
      </c>
      <c r="F329" s="9">
        <v>140.41999999999999</v>
      </c>
    </row>
    <row r="330" spans="1:6" x14ac:dyDescent="0.25">
      <c r="A330" t="s">
        <v>354</v>
      </c>
      <c r="B330" s="7">
        <v>32751</v>
      </c>
      <c r="C330" s="4" t="e">
        <v>#N/A</v>
      </c>
      <c r="D330" s="4" t="e">
        <v>#N/A</v>
      </c>
      <c r="E330" s="4">
        <v>208323</v>
      </c>
      <c r="F330" s="9">
        <v>141.49</v>
      </c>
    </row>
    <row r="331" spans="1:6" x14ac:dyDescent="0.25">
      <c r="A331" t="s">
        <v>355</v>
      </c>
      <c r="B331" s="7">
        <v>32781</v>
      </c>
      <c r="C331" s="4" t="e">
        <v>#N/A</v>
      </c>
      <c r="D331" s="4" t="e">
        <v>#N/A</v>
      </c>
      <c r="E331" s="4">
        <v>209823</v>
      </c>
      <c r="F331" s="9">
        <v>145.07</v>
      </c>
    </row>
    <row r="332" spans="1:6" x14ac:dyDescent="0.25">
      <c r="A332" t="s">
        <v>356</v>
      </c>
      <c r="B332" s="7">
        <v>32812</v>
      </c>
      <c r="C332" s="4" t="e">
        <v>#N/A</v>
      </c>
      <c r="D332" s="4" t="e">
        <v>#N/A</v>
      </c>
      <c r="E332" s="4">
        <v>211172.2</v>
      </c>
      <c r="F332" s="9">
        <v>142.21</v>
      </c>
    </row>
    <row r="333" spans="1:6" x14ac:dyDescent="0.25">
      <c r="A333" t="s">
        <v>357</v>
      </c>
      <c r="B333" s="7">
        <v>32842</v>
      </c>
      <c r="C333" s="4" t="e">
        <v>#N/A</v>
      </c>
      <c r="D333" s="4" t="e">
        <v>#N/A</v>
      </c>
      <c r="E333" s="4">
        <v>212095.4</v>
      </c>
      <c r="F333" s="9">
        <v>143.53</v>
      </c>
    </row>
    <row r="334" spans="1:6" x14ac:dyDescent="0.25">
      <c r="A334" t="s">
        <v>358</v>
      </c>
      <c r="B334" s="7">
        <v>32873</v>
      </c>
      <c r="C334" s="4" t="e">
        <v>#N/A</v>
      </c>
      <c r="D334" s="4" t="e">
        <v>#N/A</v>
      </c>
      <c r="E334" s="4">
        <v>211021.7</v>
      </c>
      <c r="F334" s="9">
        <v>143.69</v>
      </c>
    </row>
    <row r="335" spans="1:6" x14ac:dyDescent="0.25">
      <c r="A335" t="s">
        <v>359</v>
      </c>
      <c r="B335" s="7">
        <v>32904</v>
      </c>
      <c r="C335" s="4" t="e">
        <v>#N/A</v>
      </c>
      <c r="D335" s="4" t="e">
        <v>#N/A</v>
      </c>
      <c r="E335" s="4">
        <v>210445.9</v>
      </c>
      <c r="F335" s="9">
        <v>144.97999999999999</v>
      </c>
    </row>
    <row r="336" spans="1:6" x14ac:dyDescent="0.25">
      <c r="A336" t="s">
        <v>360</v>
      </c>
      <c r="B336" s="7">
        <v>32932</v>
      </c>
      <c r="C336" s="4" t="e">
        <v>#N/A</v>
      </c>
      <c r="D336" s="4" t="e">
        <v>#N/A</v>
      </c>
      <c r="E336" s="4">
        <v>208243.1</v>
      </c>
      <c r="F336" s="9">
        <v>145.69</v>
      </c>
    </row>
    <row r="337" spans="1:6" x14ac:dyDescent="0.25">
      <c r="A337" t="s">
        <v>361</v>
      </c>
      <c r="B337" s="7">
        <v>32963</v>
      </c>
      <c r="C337" s="4" t="e">
        <v>#N/A</v>
      </c>
      <c r="D337" s="4" t="e">
        <v>#N/A</v>
      </c>
      <c r="E337" s="4">
        <v>217208.4</v>
      </c>
      <c r="F337" s="9">
        <v>153.31</v>
      </c>
    </row>
    <row r="338" spans="1:6" x14ac:dyDescent="0.25">
      <c r="A338" t="s">
        <v>362</v>
      </c>
      <c r="B338" s="7">
        <v>32993</v>
      </c>
      <c r="C338" s="4" t="e">
        <v>#N/A</v>
      </c>
      <c r="D338" s="4" t="e">
        <v>#N/A</v>
      </c>
      <c r="E338" s="4">
        <v>221009.4</v>
      </c>
      <c r="F338" s="9">
        <v>158.46</v>
      </c>
    </row>
    <row r="339" spans="1:6" x14ac:dyDescent="0.25">
      <c r="A339" t="s">
        <v>363</v>
      </c>
      <c r="B339" s="7">
        <v>33024</v>
      </c>
      <c r="C339" s="4" t="e">
        <v>#N/A</v>
      </c>
      <c r="D339" s="4" t="e">
        <v>#N/A</v>
      </c>
      <c r="E339" s="4">
        <v>217861.2</v>
      </c>
      <c r="F339" s="9">
        <v>154.04</v>
      </c>
    </row>
    <row r="340" spans="1:6" x14ac:dyDescent="0.25">
      <c r="A340" t="s">
        <v>364</v>
      </c>
      <c r="B340" s="7">
        <v>33054</v>
      </c>
      <c r="C340" s="4" t="e">
        <v>#N/A</v>
      </c>
      <c r="D340" s="4" t="e">
        <v>#N/A</v>
      </c>
      <c r="E340" s="4">
        <v>216828.4</v>
      </c>
      <c r="F340" s="9">
        <v>153.69999999999999</v>
      </c>
    </row>
    <row r="341" spans="1:6" x14ac:dyDescent="0.25">
      <c r="A341" t="s">
        <v>365</v>
      </c>
      <c r="B341" s="7">
        <v>33085</v>
      </c>
      <c r="C341" s="4" t="e">
        <v>#N/A</v>
      </c>
      <c r="D341" s="4" t="e">
        <v>#N/A</v>
      </c>
      <c r="E341" s="4">
        <v>217337.60000000001</v>
      </c>
      <c r="F341" s="9">
        <v>149.04</v>
      </c>
    </row>
    <row r="342" spans="1:6" x14ac:dyDescent="0.25">
      <c r="A342" t="s">
        <v>366</v>
      </c>
      <c r="B342" s="7">
        <v>33116</v>
      </c>
      <c r="C342" s="4" t="e">
        <v>#N/A</v>
      </c>
      <c r="D342" s="4" t="e">
        <v>#N/A</v>
      </c>
      <c r="E342" s="4">
        <v>215963.6</v>
      </c>
      <c r="F342" s="9">
        <v>147.46</v>
      </c>
    </row>
    <row r="343" spans="1:6" x14ac:dyDescent="0.25">
      <c r="A343" t="s">
        <v>367</v>
      </c>
      <c r="B343" s="7">
        <v>33146</v>
      </c>
      <c r="C343" s="4" t="e">
        <v>#N/A</v>
      </c>
      <c r="D343" s="4" t="e">
        <v>#N/A</v>
      </c>
      <c r="E343" s="4">
        <v>218357.6</v>
      </c>
      <c r="F343" s="9">
        <v>138.44</v>
      </c>
    </row>
    <row r="344" spans="1:6" x14ac:dyDescent="0.25">
      <c r="A344" t="s">
        <v>368</v>
      </c>
      <c r="B344" s="7">
        <v>33177</v>
      </c>
      <c r="C344" s="4" t="e">
        <v>#N/A</v>
      </c>
      <c r="D344" s="4" t="e">
        <v>#N/A</v>
      </c>
      <c r="E344" s="4">
        <v>219829.6</v>
      </c>
      <c r="F344" s="9">
        <v>129.59</v>
      </c>
    </row>
    <row r="345" spans="1:6" x14ac:dyDescent="0.25">
      <c r="A345" t="s">
        <v>369</v>
      </c>
      <c r="B345" s="7">
        <v>33207</v>
      </c>
      <c r="C345" s="4" t="e">
        <v>#N/A</v>
      </c>
      <c r="D345" s="4" t="e">
        <v>#N/A</v>
      </c>
      <c r="E345" s="4">
        <v>220449.1</v>
      </c>
      <c r="F345" s="9">
        <v>129.22</v>
      </c>
    </row>
    <row r="346" spans="1:6" x14ac:dyDescent="0.25">
      <c r="A346" t="s">
        <v>370</v>
      </c>
      <c r="B346" s="7">
        <v>33238</v>
      </c>
      <c r="C346" s="4" t="e">
        <v>#N/A</v>
      </c>
      <c r="D346" s="4" t="e">
        <v>#N/A</v>
      </c>
      <c r="E346" s="4">
        <v>221699.1</v>
      </c>
      <c r="F346" s="9">
        <v>133.88999999999999</v>
      </c>
    </row>
    <row r="347" spans="1:6" x14ac:dyDescent="0.25">
      <c r="A347" t="s">
        <v>371</v>
      </c>
      <c r="B347" s="7">
        <v>33269</v>
      </c>
      <c r="C347" s="4" t="e">
        <v>#N/A</v>
      </c>
      <c r="D347" s="4" t="e">
        <v>#N/A</v>
      </c>
      <c r="E347" s="4">
        <v>219952.7</v>
      </c>
      <c r="F347" s="9">
        <v>133.69999999999999</v>
      </c>
    </row>
    <row r="348" spans="1:6" x14ac:dyDescent="0.25">
      <c r="A348" t="s">
        <v>372</v>
      </c>
      <c r="B348" s="7">
        <v>33297</v>
      </c>
      <c r="C348" s="4" t="e">
        <v>#N/A</v>
      </c>
      <c r="D348" s="4" t="e">
        <v>#N/A</v>
      </c>
      <c r="E348" s="4">
        <v>217992.1</v>
      </c>
      <c r="F348" s="9">
        <v>130.54</v>
      </c>
    </row>
    <row r="349" spans="1:6" x14ac:dyDescent="0.25">
      <c r="A349" t="s">
        <v>373</v>
      </c>
      <c r="B349" s="7">
        <v>33328</v>
      </c>
      <c r="C349" s="4" t="e">
        <v>#N/A</v>
      </c>
      <c r="D349" s="4" t="e">
        <v>#N/A</v>
      </c>
      <c r="E349" s="4">
        <v>223792.6</v>
      </c>
      <c r="F349" s="9">
        <v>137.38999999999999</v>
      </c>
    </row>
    <row r="350" spans="1:6" x14ac:dyDescent="0.25">
      <c r="A350" t="s">
        <v>374</v>
      </c>
      <c r="B350" s="7">
        <v>33358</v>
      </c>
      <c r="C350" s="4" t="e">
        <v>#N/A</v>
      </c>
      <c r="D350" s="4" t="e">
        <v>#N/A</v>
      </c>
      <c r="E350" s="4">
        <v>227402.1</v>
      </c>
      <c r="F350" s="9">
        <v>137.11000000000001</v>
      </c>
    </row>
    <row r="351" spans="1:6" x14ac:dyDescent="0.25">
      <c r="A351" t="s">
        <v>375</v>
      </c>
      <c r="B351" s="7">
        <v>33389</v>
      </c>
      <c r="C351" s="4" t="e">
        <v>#N/A</v>
      </c>
      <c r="D351" s="4" t="e">
        <v>#N/A</v>
      </c>
      <c r="E351" s="4">
        <v>225349.8</v>
      </c>
      <c r="F351" s="9">
        <v>138.22</v>
      </c>
    </row>
    <row r="352" spans="1:6" x14ac:dyDescent="0.25">
      <c r="A352" t="s">
        <v>376</v>
      </c>
      <c r="B352" s="7">
        <v>33419</v>
      </c>
      <c r="C352" s="4" t="e">
        <v>#N/A</v>
      </c>
      <c r="D352" s="4" t="e">
        <v>#N/A</v>
      </c>
      <c r="E352" s="4">
        <v>225077.5</v>
      </c>
      <c r="F352" s="9">
        <v>139.75</v>
      </c>
    </row>
    <row r="353" spans="1:6" x14ac:dyDescent="0.25">
      <c r="A353" t="s">
        <v>377</v>
      </c>
      <c r="B353" s="7">
        <v>33450</v>
      </c>
      <c r="C353" s="4" t="e">
        <v>#N/A</v>
      </c>
      <c r="D353" s="4" t="e">
        <v>#N/A</v>
      </c>
      <c r="E353" s="4">
        <v>223882.5</v>
      </c>
      <c r="F353" s="9">
        <v>137.83000000000001</v>
      </c>
    </row>
    <row r="354" spans="1:6" x14ac:dyDescent="0.25">
      <c r="A354" t="s">
        <v>378</v>
      </c>
      <c r="B354" s="7">
        <v>33481</v>
      </c>
      <c r="C354" s="4" t="e">
        <v>#N/A</v>
      </c>
      <c r="D354" s="4" t="e">
        <v>#N/A</v>
      </c>
      <c r="E354" s="4">
        <v>221534.9</v>
      </c>
      <c r="F354" s="9">
        <v>136.82</v>
      </c>
    </row>
    <row r="355" spans="1:6" x14ac:dyDescent="0.25">
      <c r="A355" t="s">
        <v>379</v>
      </c>
      <c r="B355" s="7">
        <v>33511</v>
      </c>
      <c r="C355" s="4" t="e">
        <v>#N/A</v>
      </c>
      <c r="D355" s="4" t="e">
        <v>#N/A</v>
      </c>
      <c r="E355" s="4">
        <v>222244.6</v>
      </c>
      <c r="F355" s="9">
        <v>134.30000000000001</v>
      </c>
    </row>
    <row r="356" spans="1:6" x14ac:dyDescent="0.25">
      <c r="A356" t="s">
        <v>380</v>
      </c>
      <c r="B356" s="7">
        <v>33542</v>
      </c>
      <c r="C356" s="4" t="e">
        <v>#N/A</v>
      </c>
      <c r="D356" s="4" t="e">
        <v>#N/A</v>
      </c>
      <c r="E356" s="4">
        <v>226568.9</v>
      </c>
      <c r="F356" s="9">
        <v>130.77000000000001</v>
      </c>
    </row>
    <row r="357" spans="1:6" x14ac:dyDescent="0.25">
      <c r="A357" t="s">
        <v>381</v>
      </c>
      <c r="B357" s="7">
        <v>33572</v>
      </c>
      <c r="C357" s="4" t="e">
        <v>#N/A</v>
      </c>
      <c r="D357" s="4" t="e">
        <v>#N/A</v>
      </c>
      <c r="E357" s="4">
        <v>227114.6</v>
      </c>
      <c r="F357" s="9">
        <v>129.63</v>
      </c>
    </row>
    <row r="358" spans="1:6" x14ac:dyDescent="0.25">
      <c r="A358" t="s">
        <v>382</v>
      </c>
      <c r="B358" s="7">
        <v>33603</v>
      </c>
      <c r="C358" s="4" t="e">
        <v>#N/A</v>
      </c>
      <c r="D358" s="4" t="e">
        <v>#N/A</v>
      </c>
      <c r="E358" s="4">
        <v>226345.5</v>
      </c>
      <c r="F358" s="9">
        <v>128.04</v>
      </c>
    </row>
    <row r="359" spans="1:6" x14ac:dyDescent="0.25">
      <c r="A359" t="s">
        <v>383</v>
      </c>
      <c r="B359" s="7">
        <v>33634</v>
      </c>
      <c r="C359" s="4" t="e">
        <v>#N/A</v>
      </c>
      <c r="D359" s="4" t="e">
        <v>#N/A</v>
      </c>
      <c r="E359" s="4">
        <v>226191</v>
      </c>
      <c r="F359" s="9">
        <v>125.46</v>
      </c>
    </row>
    <row r="360" spans="1:6" x14ac:dyDescent="0.25">
      <c r="A360" t="s">
        <v>384</v>
      </c>
      <c r="B360" s="7">
        <v>33663</v>
      </c>
      <c r="C360" s="4" t="e">
        <v>#N/A</v>
      </c>
      <c r="D360" s="4" t="e">
        <v>#N/A</v>
      </c>
      <c r="E360" s="4">
        <v>226746.3</v>
      </c>
      <c r="F360" s="9">
        <v>127.7</v>
      </c>
    </row>
    <row r="361" spans="1:6" x14ac:dyDescent="0.25">
      <c r="A361" t="s">
        <v>385</v>
      </c>
      <c r="B361" s="7">
        <v>33694</v>
      </c>
      <c r="C361" s="4" t="e">
        <v>#N/A</v>
      </c>
      <c r="D361" s="4" t="e">
        <v>#N/A</v>
      </c>
      <c r="E361" s="4">
        <v>231295.4</v>
      </c>
      <c r="F361" s="9">
        <v>132.86000000000001</v>
      </c>
    </row>
    <row r="362" spans="1:6" x14ac:dyDescent="0.25">
      <c r="A362" t="s">
        <v>386</v>
      </c>
      <c r="B362" s="7">
        <v>33724</v>
      </c>
      <c r="C362" s="4" t="e">
        <v>#N/A</v>
      </c>
      <c r="D362" s="4" t="e">
        <v>#N/A</v>
      </c>
      <c r="E362" s="4">
        <v>235580</v>
      </c>
      <c r="F362" s="9">
        <v>133.54</v>
      </c>
    </row>
    <row r="363" spans="1:6" x14ac:dyDescent="0.25">
      <c r="A363" t="s">
        <v>387</v>
      </c>
      <c r="B363" s="7">
        <v>33755</v>
      </c>
      <c r="C363" s="4" t="e">
        <v>#N/A</v>
      </c>
      <c r="D363" s="4" t="e">
        <v>#N/A</v>
      </c>
      <c r="E363" s="4">
        <v>232739.4</v>
      </c>
      <c r="F363" s="9">
        <v>130.77000000000001</v>
      </c>
    </row>
    <row r="364" spans="1:6" x14ac:dyDescent="0.25">
      <c r="A364" t="s">
        <v>388</v>
      </c>
      <c r="B364" s="7">
        <v>33785</v>
      </c>
      <c r="C364" s="4" t="e">
        <v>#N/A</v>
      </c>
      <c r="D364" s="4" t="e">
        <v>#N/A</v>
      </c>
      <c r="E364" s="4">
        <v>235226.5</v>
      </c>
      <c r="F364" s="9">
        <v>126.84</v>
      </c>
    </row>
    <row r="365" spans="1:6" x14ac:dyDescent="0.25">
      <c r="A365" t="s">
        <v>389</v>
      </c>
      <c r="B365" s="7">
        <v>33816</v>
      </c>
      <c r="C365" s="4" t="e">
        <v>#N/A</v>
      </c>
      <c r="D365" s="4" t="e">
        <v>#N/A</v>
      </c>
      <c r="E365" s="4">
        <v>232614.2</v>
      </c>
      <c r="F365" s="9">
        <v>125.88</v>
      </c>
    </row>
    <row r="366" spans="1:6" x14ac:dyDescent="0.25">
      <c r="A366" t="s">
        <v>390</v>
      </c>
      <c r="B366" s="7">
        <v>33847</v>
      </c>
      <c r="C366" s="4" t="e">
        <v>#N/A</v>
      </c>
      <c r="D366" s="4" t="e">
        <v>#N/A</v>
      </c>
      <c r="E366" s="4">
        <v>232409.60000000001</v>
      </c>
      <c r="F366" s="9">
        <v>126.23</v>
      </c>
    </row>
    <row r="367" spans="1:6" x14ac:dyDescent="0.25">
      <c r="A367" t="s">
        <v>391</v>
      </c>
      <c r="B367" s="7">
        <v>33877</v>
      </c>
      <c r="C367" s="4" t="e">
        <v>#N/A</v>
      </c>
      <c r="D367" s="4" t="e">
        <v>#N/A</v>
      </c>
      <c r="E367" s="4">
        <v>235350.8</v>
      </c>
      <c r="F367" s="9">
        <v>122.6</v>
      </c>
    </row>
    <row r="368" spans="1:6" x14ac:dyDescent="0.25">
      <c r="A368" t="s">
        <v>392</v>
      </c>
      <c r="B368" s="7">
        <v>33908</v>
      </c>
      <c r="C368" s="4" t="e">
        <v>#N/A</v>
      </c>
      <c r="D368" s="4" t="e">
        <v>#N/A</v>
      </c>
      <c r="E368" s="4">
        <v>237152.2</v>
      </c>
      <c r="F368" s="9">
        <v>121.17</v>
      </c>
    </row>
    <row r="369" spans="1:6" x14ac:dyDescent="0.25">
      <c r="A369" t="s">
        <v>393</v>
      </c>
      <c r="B369" s="7">
        <v>33938</v>
      </c>
      <c r="C369" s="4" t="e">
        <v>#N/A</v>
      </c>
      <c r="D369" s="4" t="e">
        <v>#N/A</v>
      </c>
      <c r="E369" s="4">
        <v>239577.5</v>
      </c>
      <c r="F369" s="9">
        <v>123.88</v>
      </c>
    </row>
    <row r="370" spans="1:6" x14ac:dyDescent="0.25">
      <c r="A370" t="s">
        <v>394</v>
      </c>
      <c r="B370" s="7">
        <v>33969</v>
      </c>
      <c r="C370" s="4" t="e">
        <v>#N/A</v>
      </c>
      <c r="D370" s="4" t="e">
        <v>#N/A</v>
      </c>
      <c r="E370" s="4">
        <v>241057.2</v>
      </c>
      <c r="F370" s="9">
        <v>124.04</v>
      </c>
    </row>
    <row r="371" spans="1:6" x14ac:dyDescent="0.25">
      <c r="A371" t="s">
        <v>395</v>
      </c>
      <c r="B371" s="7">
        <v>34000</v>
      </c>
      <c r="C371" s="4" t="e">
        <v>#N/A</v>
      </c>
      <c r="D371" s="4" t="e">
        <v>#N/A</v>
      </c>
      <c r="E371" s="4">
        <v>237305.2</v>
      </c>
      <c r="F371" s="9">
        <v>124.99</v>
      </c>
    </row>
    <row r="372" spans="1:6" x14ac:dyDescent="0.25">
      <c r="A372" t="s">
        <v>396</v>
      </c>
      <c r="B372" s="7">
        <v>34028</v>
      </c>
      <c r="C372" s="4" t="e">
        <v>#N/A</v>
      </c>
      <c r="D372" s="4" t="e">
        <v>#N/A</v>
      </c>
      <c r="E372" s="4">
        <v>239801.9</v>
      </c>
      <c r="F372" s="9">
        <v>120.76</v>
      </c>
    </row>
    <row r="373" spans="1:6" x14ac:dyDescent="0.25">
      <c r="A373" t="s">
        <v>397</v>
      </c>
      <c r="B373" s="7">
        <v>34059</v>
      </c>
      <c r="C373" s="4" t="e">
        <v>#N/A</v>
      </c>
      <c r="D373" s="4" t="e">
        <v>#N/A</v>
      </c>
      <c r="E373" s="4">
        <v>246723.9</v>
      </c>
      <c r="F373" s="9">
        <v>117.02</v>
      </c>
    </row>
    <row r="374" spans="1:6" x14ac:dyDescent="0.25">
      <c r="A374" t="s">
        <v>398</v>
      </c>
      <c r="B374" s="7">
        <v>34089</v>
      </c>
      <c r="C374" s="4" t="e">
        <v>#N/A</v>
      </c>
      <c r="D374" s="4" t="e">
        <v>#N/A</v>
      </c>
      <c r="E374" s="4">
        <v>255016.1</v>
      </c>
      <c r="F374" s="9">
        <v>112.41</v>
      </c>
    </row>
    <row r="375" spans="1:6" x14ac:dyDescent="0.25">
      <c r="A375" t="s">
        <v>399</v>
      </c>
      <c r="B375" s="7">
        <v>34120</v>
      </c>
      <c r="C375" s="4" t="e">
        <v>#N/A</v>
      </c>
      <c r="D375" s="4" t="e">
        <v>#N/A</v>
      </c>
      <c r="E375" s="4">
        <v>254030.3</v>
      </c>
      <c r="F375" s="9">
        <v>110.34</v>
      </c>
    </row>
    <row r="376" spans="1:6" x14ac:dyDescent="0.25">
      <c r="A376" t="s">
        <v>400</v>
      </c>
      <c r="B376" s="7">
        <v>34150</v>
      </c>
      <c r="C376" s="4" t="e">
        <v>#N/A</v>
      </c>
      <c r="D376" s="4" t="e">
        <v>#N/A</v>
      </c>
      <c r="E376" s="4">
        <v>255285.3</v>
      </c>
      <c r="F376" s="9">
        <v>107.41</v>
      </c>
    </row>
    <row r="377" spans="1:6" x14ac:dyDescent="0.25">
      <c r="A377" t="s">
        <v>401</v>
      </c>
      <c r="B377" s="7">
        <v>34181</v>
      </c>
      <c r="C377" s="4" t="e">
        <v>#N/A</v>
      </c>
      <c r="D377" s="4" t="e">
        <v>#N/A</v>
      </c>
      <c r="E377" s="4">
        <v>250393.60000000001</v>
      </c>
      <c r="F377" s="9">
        <v>107.69</v>
      </c>
    </row>
    <row r="378" spans="1:6" x14ac:dyDescent="0.25">
      <c r="A378" t="s">
        <v>402</v>
      </c>
      <c r="B378" s="7">
        <v>34212</v>
      </c>
      <c r="C378" s="4" t="e">
        <v>#N/A</v>
      </c>
      <c r="D378" s="4" t="e">
        <v>#N/A</v>
      </c>
      <c r="E378" s="4">
        <v>250522</v>
      </c>
      <c r="F378" s="9">
        <v>103.77</v>
      </c>
    </row>
    <row r="379" spans="1:6" x14ac:dyDescent="0.25">
      <c r="A379" t="s">
        <v>403</v>
      </c>
      <c r="B379" s="7">
        <v>34242</v>
      </c>
      <c r="C379" s="4" t="e">
        <v>#N/A</v>
      </c>
      <c r="D379" s="4" t="e">
        <v>#N/A</v>
      </c>
      <c r="E379" s="4">
        <v>252073.8</v>
      </c>
      <c r="F379" s="9">
        <v>105.57</v>
      </c>
    </row>
    <row r="380" spans="1:6" x14ac:dyDescent="0.25">
      <c r="A380" t="s">
        <v>404</v>
      </c>
      <c r="B380" s="7">
        <v>34273</v>
      </c>
      <c r="C380" s="4" t="e">
        <v>#N/A</v>
      </c>
      <c r="D380" s="4" t="e">
        <v>#N/A</v>
      </c>
      <c r="E380" s="4">
        <v>254109.7</v>
      </c>
      <c r="F380" s="9">
        <v>107.02</v>
      </c>
    </row>
    <row r="381" spans="1:6" x14ac:dyDescent="0.25">
      <c r="A381" t="s">
        <v>405</v>
      </c>
      <c r="B381" s="7">
        <v>34303</v>
      </c>
      <c r="C381" s="4" t="e">
        <v>#N/A</v>
      </c>
      <c r="D381" s="4" t="e">
        <v>#N/A</v>
      </c>
      <c r="E381" s="4">
        <v>255792.7</v>
      </c>
      <c r="F381" s="9">
        <v>107.88</v>
      </c>
    </row>
    <row r="382" spans="1:6" x14ac:dyDescent="0.25">
      <c r="A382" t="s">
        <v>406</v>
      </c>
      <c r="B382" s="7">
        <v>34334</v>
      </c>
      <c r="C382" s="4" t="e">
        <v>#N/A</v>
      </c>
      <c r="D382" s="4" t="e">
        <v>#N/A</v>
      </c>
      <c r="E382" s="4">
        <v>258383.4</v>
      </c>
      <c r="F382" s="9">
        <v>109.91</v>
      </c>
    </row>
    <row r="383" spans="1:6" x14ac:dyDescent="0.25">
      <c r="A383" t="s">
        <v>407</v>
      </c>
      <c r="B383" s="7">
        <v>34365</v>
      </c>
      <c r="C383" s="4" t="e">
        <v>#N/A</v>
      </c>
      <c r="D383" s="4" t="e">
        <v>#N/A</v>
      </c>
      <c r="E383" s="4">
        <v>255541.4</v>
      </c>
      <c r="F383" s="9">
        <v>111.44</v>
      </c>
    </row>
    <row r="384" spans="1:6" x14ac:dyDescent="0.25">
      <c r="A384" t="s">
        <v>408</v>
      </c>
      <c r="B384" s="7">
        <v>34393</v>
      </c>
      <c r="C384" s="4" t="e">
        <v>#N/A</v>
      </c>
      <c r="D384" s="4" t="e">
        <v>#N/A</v>
      </c>
      <c r="E384" s="4">
        <v>257464.7</v>
      </c>
      <c r="F384" s="9">
        <v>106.3</v>
      </c>
    </row>
    <row r="385" spans="1:6" x14ac:dyDescent="0.25">
      <c r="A385" t="s">
        <v>409</v>
      </c>
      <c r="B385" s="7">
        <v>34424</v>
      </c>
      <c r="C385" s="4" t="e">
        <v>#N/A</v>
      </c>
      <c r="D385" s="4" t="e">
        <v>#N/A</v>
      </c>
      <c r="E385" s="4">
        <v>267993.2</v>
      </c>
      <c r="F385" s="9">
        <v>105.1</v>
      </c>
    </row>
    <row r="386" spans="1:6" x14ac:dyDescent="0.25">
      <c r="A386" t="s">
        <v>410</v>
      </c>
      <c r="B386" s="7">
        <v>34454</v>
      </c>
      <c r="C386" s="4" t="e">
        <v>#N/A</v>
      </c>
      <c r="D386" s="4" t="e">
        <v>#N/A</v>
      </c>
      <c r="E386" s="4">
        <v>273312.40000000002</v>
      </c>
      <c r="F386" s="9">
        <v>103.48</v>
      </c>
    </row>
    <row r="387" spans="1:6" x14ac:dyDescent="0.25">
      <c r="A387" t="s">
        <v>411</v>
      </c>
      <c r="B387" s="7">
        <v>34485</v>
      </c>
      <c r="C387" s="4" t="e">
        <v>#N/A</v>
      </c>
      <c r="D387" s="4" t="e">
        <v>#N/A</v>
      </c>
      <c r="E387" s="4">
        <v>272374.2</v>
      </c>
      <c r="F387" s="9">
        <v>103.75</v>
      </c>
    </row>
    <row r="388" spans="1:6" x14ac:dyDescent="0.25">
      <c r="A388" t="s">
        <v>412</v>
      </c>
      <c r="B388" s="7">
        <v>34515</v>
      </c>
      <c r="C388" s="4" t="e">
        <v>#N/A</v>
      </c>
      <c r="D388" s="4" t="e">
        <v>#N/A</v>
      </c>
      <c r="E388" s="4">
        <v>272770.59999999998</v>
      </c>
      <c r="F388" s="9">
        <v>102.53</v>
      </c>
    </row>
    <row r="389" spans="1:6" x14ac:dyDescent="0.25">
      <c r="A389" t="s">
        <v>413</v>
      </c>
      <c r="B389" s="7">
        <v>34546</v>
      </c>
      <c r="C389" s="4" t="e">
        <v>#N/A</v>
      </c>
      <c r="D389" s="4" t="e">
        <v>#N/A</v>
      </c>
      <c r="E389" s="4">
        <v>275492.90000000002</v>
      </c>
      <c r="F389" s="9">
        <v>98.45</v>
      </c>
    </row>
    <row r="390" spans="1:6" x14ac:dyDescent="0.25">
      <c r="A390" t="s">
        <v>414</v>
      </c>
      <c r="B390" s="7">
        <v>34577</v>
      </c>
      <c r="C390" s="4" t="e">
        <v>#N/A</v>
      </c>
      <c r="D390" s="4" t="e">
        <v>#N/A</v>
      </c>
      <c r="E390" s="4">
        <v>274939.40000000002</v>
      </c>
      <c r="F390" s="9">
        <v>99.94</v>
      </c>
    </row>
    <row r="391" spans="1:6" x14ac:dyDescent="0.25">
      <c r="A391" t="s">
        <v>415</v>
      </c>
      <c r="B391" s="7">
        <v>34607</v>
      </c>
      <c r="C391" s="4" t="e">
        <v>#N/A</v>
      </c>
      <c r="D391" s="4" t="e">
        <v>#N/A</v>
      </c>
      <c r="E391" s="4">
        <v>276093.3</v>
      </c>
      <c r="F391" s="9">
        <v>98.77</v>
      </c>
    </row>
    <row r="392" spans="1:6" x14ac:dyDescent="0.25">
      <c r="A392" t="s">
        <v>416</v>
      </c>
      <c r="B392" s="7">
        <v>34638</v>
      </c>
      <c r="C392" s="4" t="e">
        <v>#N/A</v>
      </c>
      <c r="D392" s="4" t="e">
        <v>#N/A</v>
      </c>
      <c r="E392" s="4">
        <v>279359.5</v>
      </c>
      <c r="F392" s="9">
        <v>98.35</v>
      </c>
    </row>
    <row r="393" spans="1:6" x14ac:dyDescent="0.25">
      <c r="A393" t="s">
        <v>417</v>
      </c>
      <c r="B393" s="7">
        <v>34668</v>
      </c>
      <c r="C393" s="4" t="e">
        <v>#N/A</v>
      </c>
      <c r="D393" s="4" t="e">
        <v>#N/A</v>
      </c>
      <c r="E393" s="4">
        <v>282036.3</v>
      </c>
      <c r="F393" s="9">
        <v>98.04</v>
      </c>
    </row>
    <row r="394" spans="1:6" x14ac:dyDescent="0.25">
      <c r="A394" t="s">
        <v>418</v>
      </c>
      <c r="B394" s="7">
        <v>34699</v>
      </c>
      <c r="C394" s="4" t="e">
        <v>#N/A</v>
      </c>
      <c r="D394" s="4" t="e">
        <v>#N/A</v>
      </c>
      <c r="E394" s="4">
        <v>285530.5</v>
      </c>
      <c r="F394" s="9">
        <v>100.18</v>
      </c>
    </row>
    <row r="395" spans="1:6" x14ac:dyDescent="0.25">
      <c r="A395" t="s">
        <v>419</v>
      </c>
      <c r="B395" s="7">
        <v>34730</v>
      </c>
      <c r="C395" s="4" t="e">
        <v>#N/A</v>
      </c>
      <c r="D395" s="4" t="e">
        <v>#N/A</v>
      </c>
      <c r="E395" s="4">
        <v>282927.7</v>
      </c>
      <c r="F395" s="9">
        <v>99.77</v>
      </c>
    </row>
    <row r="396" spans="1:6" x14ac:dyDescent="0.25">
      <c r="A396" t="s">
        <v>420</v>
      </c>
      <c r="B396" s="7">
        <v>34758</v>
      </c>
      <c r="C396" s="4" t="e">
        <v>#N/A</v>
      </c>
      <c r="D396" s="4" t="e">
        <v>#N/A</v>
      </c>
      <c r="E396" s="4">
        <v>286384.2</v>
      </c>
      <c r="F396" s="9">
        <v>98.24</v>
      </c>
    </row>
    <row r="397" spans="1:6" x14ac:dyDescent="0.25">
      <c r="A397" t="s">
        <v>421</v>
      </c>
      <c r="B397" s="7">
        <v>34789</v>
      </c>
      <c r="C397" s="4" t="e">
        <v>#N/A</v>
      </c>
      <c r="D397" s="4" t="e">
        <v>#N/A</v>
      </c>
      <c r="E397" s="4">
        <v>292172.79999999999</v>
      </c>
      <c r="F397" s="9">
        <v>90.52</v>
      </c>
    </row>
    <row r="398" spans="1:6" x14ac:dyDescent="0.25">
      <c r="A398" t="s">
        <v>422</v>
      </c>
      <c r="B398" s="7">
        <v>34819</v>
      </c>
      <c r="C398" s="4" t="e">
        <v>#N/A</v>
      </c>
      <c r="D398" s="4" t="e">
        <v>#N/A</v>
      </c>
      <c r="E398" s="4">
        <v>304319.59999999998</v>
      </c>
      <c r="F398" s="9">
        <v>83.69</v>
      </c>
    </row>
    <row r="399" spans="1:6" x14ac:dyDescent="0.25">
      <c r="A399" t="s">
        <v>423</v>
      </c>
      <c r="B399" s="7">
        <v>34850</v>
      </c>
      <c r="C399" s="4" t="e">
        <v>#N/A</v>
      </c>
      <c r="D399" s="4" t="e">
        <v>#N/A</v>
      </c>
      <c r="E399" s="4">
        <v>301264.7</v>
      </c>
      <c r="F399" s="9">
        <v>85.11</v>
      </c>
    </row>
    <row r="400" spans="1:6" x14ac:dyDescent="0.25">
      <c r="A400" t="s">
        <v>424</v>
      </c>
      <c r="B400" s="7">
        <v>34880</v>
      </c>
      <c r="C400" s="4" t="e">
        <v>#N/A</v>
      </c>
      <c r="D400" s="4" t="e">
        <v>#N/A</v>
      </c>
      <c r="E400" s="4">
        <v>300840.7</v>
      </c>
      <c r="F400" s="9">
        <v>84.64</v>
      </c>
    </row>
    <row r="401" spans="1:6" x14ac:dyDescent="0.25">
      <c r="A401" t="s">
        <v>425</v>
      </c>
      <c r="B401" s="7">
        <v>34911</v>
      </c>
      <c r="C401" s="4" t="e">
        <v>#N/A</v>
      </c>
      <c r="D401" s="4" t="e">
        <v>#N/A</v>
      </c>
      <c r="E401" s="4">
        <v>298354.59999999998</v>
      </c>
      <c r="F401" s="9">
        <v>87.4</v>
      </c>
    </row>
    <row r="402" spans="1:6" x14ac:dyDescent="0.25">
      <c r="A402" t="s">
        <v>426</v>
      </c>
      <c r="B402" s="7">
        <v>34942</v>
      </c>
      <c r="C402" s="4" t="e">
        <v>#N/A</v>
      </c>
      <c r="D402" s="4" t="e">
        <v>#N/A</v>
      </c>
      <c r="E402" s="4">
        <v>298507.09999999998</v>
      </c>
      <c r="F402" s="9">
        <v>94.74</v>
      </c>
    </row>
    <row r="403" spans="1:6" x14ac:dyDescent="0.25">
      <c r="A403" t="s">
        <v>427</v>
      </c>
      <c r="B403" s="7">
        <v>34972</v>
      </c>
      <c r="C403" s="4" t="e">
        <v>#N/A</v>
      </c>
      <c r="D403" s="4" t="e">
        <v>#N/A</v>
      </c>
      <c r="E403" s="4">
        <v>305825.7</v>
      </c>
      <c r="F403" s="9">
        <v>100.55</v>
      </c>
    </row>
    <row r="404" spans="1:6" x14ac:dyDescent="0.25">
      <c r="A404" t="s">
        <v>428</v>
      </c>
      <c r="B404" s="7">
        <v>35003</v>
      </c>
      <c r="C404" s="4" t="e">
        <v>#N/A</v>
      </c>
      <c r="D404" s="4" t="e">
        <v>#N/A</v>
      </c>
      <c r="E404" s="4">
        <v>306849.59999999998</v>
      </c>
      <c r="F404" s="9">
        <v>100.84</v>
      </c>
    </row>
    <row r="405" spans="1:6" x14ac:dyDescent="0.25">
      <c r="A405" t="s">
        <v>429</v>
      </c>
      <c r="B405" s="7">
        <v>35033</v>
      </c>
      <c r="C405" s="4" t="e">
        <v>#N/A</v>
      </c>
      <c r="D405" s="4" t="e">
        <v>#N/A</v>
      </c>
      <c r="E405" s="4">
        <v>310727.7</v>
      </c>
      <c r="F405" s="9">
        <v>101.94</v>
      </c>
    </row>
    <row r="406" spans="1:6" x14ac:dyDescent="0.25">
      <c r="A406" t="s">
        <v>430</v>
      </c>
      <c r="B406" s="7">
        <v>35064</v>
      </c>
      <c r="C406" s="4" t="e">
        <v>#N/A</v>
      </c>
      <c r="D406" s="4" t="e">
        <v>#N/A</v>
      </c>
      <c r="E406" s="4">
        <v>312739</v>
      </c>
      <c r="F406" s="9">
        <v>101.85</v>
      </c>
    </row>
    <row r="407" spans="1:6" x14ac:dyDescent="0.25">
      <c r="A407" t="s">
        <v>431</v>
      </c>
      <c r="B407" s="7">
        <v>35095</v>
      </c>
      <c r="C407" s="4" t="e">
        <v>#N/A</v>
      </c>
      <c r="D407" s="4" t="e">
        <v>#N/A</v>
      </c>
      <c r="E407" s="4">
        <v>311113.7</v>
      </c>
      <c r="F407" s="9">
        <v>105.75</v>
      </c>
    </row>
    <row r="408" spans="1:6" x14ac:dyDescent="0.25">
      <c r="A408" t="s">
        <v>432</v>
      </c>
      <c r="B408" s="7">
        <v>35124</v>
      </c>
      <c r="C408" s="4" t="e">
        <v>#N/A</v>
      </c>
      <c r="D408" s="4" t="e">
        <v>#N/A</v>
      </c>
      <c r="E408" s="4">
        <v>314851.3</v>
      </c>
      <c r="F408" s="9">
        <v>105.79</v>
      </c>
    </row>
    <row r="409" spans="1:6" x14ac:dyDescent="0.25">
      <c r="A409" t="s">
        <v>433</v>
      </c>
      <c r="B409" s="7">
        <v>35155</v>
      </c>
      <c r="C409" s="4" t="e">
        <v>#N/A</v>
      </c>
      <c r="D409" s="4" t="e">
        <v>#N/A</v>
      </c>
      <c r="E409" s="4">
        <v>326352.59999999998</v>
      </c>
      <c r="F409" s="9">
        <v>105.94</v>
      </c>
    </row>
    <row r="410" spans="1:6" x14ac:dyDescent="0.25">
      <c r="A410" t="s">
        <v>434</v>
      </c>
      <c r="B410" s="7">
        <v>35185</v>
      </c>
      <c r="C410" s="4" t="e">
        <v>#N/A</v>
      </c>
      <c r="D410" s="4" t="e">
        <v>#N/A</v>
      </c>
      <c r="E410" s="4">
        <v>332681.3</v>
      </c>
      <c r="F410" s="9">
        <v>107.2</v>
      </c>
    </row>
    <row r="411" spans="1:6" x14ac:dyDescent="0.25">
      <c r="A411" t="s">
        <v>435</v>
      </c>
      <c r="B411" s="7">
        <v>35216</v>
      </c>
      <c r="C411" s="4" t="e">
        <v>#N/A</v>
      </c>
      <c r="D411" s="4" t="e">
        <v>#N/A</v>
      </c>
      <c r="E411" s="4">
        <v>332940.59999999998</v>
      </c>
      <c r="F411" s="9">
        <v>106.34</v>
      </c>
    </row>
    <row r="412" spans="1:6" x14ac:dyDescent="0.25">
      <c r="A412" t="s">
        <v>436</v>
      </c>
      <c r="B412" s="7">
        <v>35246</v>
      </c>
      <c r="C412" s="4" t="e">
        <v>#N/A</v>
      </c>
      <c r="D412" s="4" t="e">
        <v>#N/A</v>
      </c>
      <c r="E412" s="4">
        <v>334130.90000000002</v>
      </c>
      <c r="F412" s="9">
        <v>108.96</v>
      </c>
    </row>
    <row r="413" spans="1:6" x14ac:dyDescent="0.25">
      <c r="A413" t="s">
        <v>437</v>
      </c>
      <c r="B413" s="7">
        <v>35277</v>
      </c>
      <c r="C413" s="4" t="e">
        <v>#N/A</v>
      </c>
      <c r="D413" s="4" t="e">
        <v>#N/A</v>
      </c>
      <c r="E413" s="4">
        <v>332020.40000000002</v>
      </c>
      <c r="F413" s="9">
        <v>109.19</v>
      </c>
    </row>
    <row r="414" spans="1:6" x14ac:dyDescent="0.25">
      <c r="A414" t="s">
        <v>438</v>
      </c>
      <c r="B414" s="7">
        <v>35308</v>
      </c>
      <c r="C414" s="4" t="e">
        <v>#N/A</v>
      </c>
      <c r="D414" s="4" t="e">
        <v>#N/A</v>
      </c>
      <c r="E414" s="4">
        <v>332030.90000000002</v>
      </c>
      <c r="F414" s="9">
        <v>107.87</v>
      </c>
    </row>
    <row r="415" spans="1:6" x14ac:dyDescent="0.25">
      <c r="A415" t="s">
        <v>439</v>
      </c>
      <c r="B415" s="7">
        <v>35338</v>
      </c>
      <c r="C415" s="4" t="e">
        <v>#N/A</v>
      </c>
      <c r="D415" s="4" t="e">
        <v>#N/A</v>
      </c>
      <c r="E415" s="4">
        <v>335621</v>
      </c>
      <c r="F415" s="9">
        <v>109.93</v>
      </c>
    </row>
    <row r="416" spans="1:6" x14ac:dyDescent="0.25">
      <c r="A416" t="s">
        <v>440</v>
      </c>
      <c r="B416" s="7">
        <v>35369</v>
      </c>
      <c r="C416" s="4" t="e">
        <v>#N/A</v>
      </c>
      <c r="D416" s="4" t="e">
        <v>#N/A</v>
      </c>
      <c r="E416" s="4">
        <v>339611.4</v>
      </c>
      <c r="F416" s="9">
        <v>112.41</v>
      </c>
    </row>
    <row r="417" spans="1:6" x14ac:dyDescent="0.25">
      <c r="A417" t="s">
        <v>441</v>
      </c>
      <c r="B417" s="7">
        <v>35399</v>
      </c>
      <c r="C417" s="4" t="e">
        <v>#N/A</v>
      </c>
      <c r="D417" s="4" t="e">
        <v>#N/A</v>
      </c>
      <c r="E417" s="4">
        <v>341239.5</v>
      </c>
      <c r="F417" s="9">
        <v>112.3</v>
      </c>
    </row>
    <row r="418" spans="1:6" x14ac:dyDescent="0.25">
      <c r="A418" t="s">
        <v>442</v>
      </c>
      <c r="B418" s="7">
        <v>35430</v>
      </c>
      <c r="C418" s="4" t="e">
        <v>#N/A</v>
      </c>
      <c r="D418" s="4" t="e">
        <v>#N/A</v>
      </c>
      <c r="E418" s="4">
        <v>343681.7</v>
      </c>
      <c r="F418" s="9">
        <v>113.98</v>
      </c>
    </row>
    <row r="419" spans="1:6" x14ac:dyDescent="0.25">
      <c r="A419" t="s">
        <v>443</v>
      </c>
      <c r="B419" s="7">
        <v>35461</v>
      </c>
      <c r="C419" s="4" t="e">
        <v>#N/A</v>
      </c>
      <c r="D419" s="4" t="e">
        <v>#N/A</v>
      </c>
      <c r="E419" s="4">
        <v>342793.9</v>
      </c>
      <c r="F419" s="9">
        <v>117.91</v>
      </c>
    </row>
    <row r="420" spans="1:6" x14ac:dyDescent="0.25">
      <c r="A420" t="s">
        <v>444</v>
      </c>
      <c r="B420" s="7">
        <v>35489</v>
      </c>
      <c r="C420" s="4" t="e">
        <v>#N/A</v>
      </c>
      <c r="D420" s="4" t="e">
        <v>#N/A</v>
      </c>
      <c r="E420" s="4">
        <v>346106.3</v>
      </c>
      <c r="F420" s="9">
        <v>122.96</v>
      </c>
    </row>
    <row r="421" spans="1:6" x14ac:dyDescent="0.25">
      <c r="A421" t="s">
        <v>445</v>
      </c>
      <c r="B421" s="7">
        <v>35520</v>
      </c>
      <c r="C421" s="4" t="e">
        <v>#N/A</v>
      </c>
      <c r="D421" s="4" t="e">
        <v>#N/A</v>
      </c>
      <c r="E421" s="4">
        <v>355168.5</v>
      </c>
      <c r="F421" s="9">
        <v>122.77</v>
      </c>
    </row>
    <row r="422" spans="1:6" x14ac:dyDescent="0.25">
      <c r="A422" t="s">
        <v>446</v>
      </c>
      <c r="B422" s="7">
        <v>35550</v>
      </c>
      <c r="C422" s="4" t="e">
        <v>#N/A</v>
      </c>
      <c r="D422" s="4" t="e">
        <v>#N/A</v>
      </c>
      <c r="E422" s="4">
        <v>366054.8</v>
      </c>
      <c r="F422" s="9">
        <v>125.64</v>
      </c>
    </row>
    <row r="423" spans="1:6" x14ac:dyDescent="0.25">
      <c r="A423" t="s">
        <v>447</v>
      </c>
      <c r="B423" s="7">
        <v>35581</v>
      </c>
      <c r="C423" s="4" t="e">
        <v>#N/A</v>
      </c>
      <c r="D423" s="4" t="e">
        <v>#N/A</v>
      </c>
      <c r="E423" s="4">
        <v>363400.5</v>
      </c>
      <c r="F423" s="9">
        <v>119.19</v>
      </c>
    </row>
    <row r="424" spans="1:6" x14ac:dyDescent="0.25">
      <c r="A424" t="s">
        <v>448</v>
      </c>
      <c r="B424" s="7">
        <v>35611</v>
      </c>
      <c r="C424" s="4" t="e">
        <v>#N/A</v>
      </c>
      <c r="D424" s="4" t="e">
        <v>#N/A</v>
      </c>
      <c r="E424" s="4">
        <v>362545</v>
      </c>
      <c r="F424" s="9">
        <v>114.29</v>
      </c>
    </row>
    <row r="425" spans="1:6" x14ac:dyDescent="0.25">
      <c r="A425" t="s">
        <v>449</v>
      </c>
      <c r="B425" s="7">
        <v>35642</v>
      </c>
      <c r="C425" s="4" t="e">
        <v>#N/A</v>
      </c>
      <c r="D425" s="4" t="e">
        <v>#N/A</v>
      </c>
      <c r="E425" s="4">
        <v>362078.9</v>
      </c>
      <c r="F425" s="9">
        <v>115.38</v>
      </c>
    </row>
    <row r="426" spans="1:6" x14ac:dyDescent="0.25">
      <c r="A426" t="s">
        <v>450</v>
      </c>
      <c r="B426" s="7">
        <v>35673</v>
      </c>
      <c r="C426" s="4" t="e">
        <v>#N/A</v>
      </c>
      <c r="D426" s="4" t="e">
        <v>#N/A</v>
      </c>
      <c r="E426" s="4">
        <v>360503</v>
      </c>
      <c r="F426" s="9">
        <v>117.93</v>
      </c>
    </row>
    <row r="427" spans="1:6" x14ac:dyDescent="0.25">
      <c r="A427" t="s">
        <v>451</v>
      </c>
      <c r="B427" s="7">
        <v>35703</v>
      </c>
      <c r="C427" s="4" t="e">
        <v>#N/A</v>
      </c>
      <c r="D427" s="4" t="e">
        <v>#N/A</v>
      </c>
      <c r="E427" s="4">
        <v>362676.6</v>
      </c>
      <c r="F427" s="9">
        <v>120.89</v>
      </c>
    </row>
    <row r="428" spans="1:6" x14ac:dyDescent="0.25">
      <c r="A428" t="s">
        <v>452</v>
      </c>
      <c r="B428" s="7">
        <v>35734</v>
      </c>
      <c r="C428" s="4" t="e">
        <v>#N/A</v>
      </c>
      <c r="D428" s="4" t="e">
        <v>#N/A</v>
      </c>
      <c r="E428" s="4">
        <v>364981.1</v>
      </c>
      <c r="F428" s="9">
        <v>121.06</v>
      </c>
    </row>
    <row r="429" spans="1:6" x14ac:dyDescent="0.25">
      <c r="A429" t="s">
        <v>453</v>
      </c>
      <c r="B429" s="7">
        <v>35764</v>
      </c>
      <c r="C429" s="4" t="e">
        <v>#N/A</v>
      </c>
      <c r="D429" s="4" t="e">
        <v>#N/A</v>
      </c>
      <c r="E429" s="4">
        <v>367422.6</v>
      </c>
      <c r="F429" s="9">
        <v>125.38</v>
      </c>
    </row>
    <row r="430" spans="1:6" x14ac:dyDescent="0.25">
      <c r="A430" t="s">
        <v>454</v>
      </c>
      <c r="B430" s="7">
        <v>35795</v>
      </c>
      <c r="C430" s="4" t="e">
        <v>#N/A</v>
      </c>
      <c r="D430" s="4" t="e">
        <v>#N/A</v>
      </c>
      <c r="E430" s="4">
        <v>368597.4</v>
      </c>
      <c r="F430" s="9">
        <v>129.72999999999999</v>
      </c>
    </row>
    <row r="431" spans="1:6" x14ac:dyDescent="0.25">
      <c r="A431" t="s">
        <v>455</v>
      </c>
      <c r="B431" s="7">
        <v>35826</v>
      </c>
      <c r="C431" s="4" t="e">
        <v>#N/A</v>
      </c>
      <c r="D431" s="4" t="e">
        <v>#N/A</v>
      </c>
      <c r="E431" s="4">
        <v>369760.9</v>
      </c>
      <c r="F431" s="9">
        <v>129.55000000000001</v>
      </c>
    </row>
    <row r="432" spans="1:6" x14ac:dyDescent="0.25">
      <c r="A432" t="s">
        <v>456</v>
      </c>
      <c r="B432" s="7">
        <v>35854</v>
      </c>
      <c r="C432" s="4" t="e">
        <v>#N/A</v>
      </c>
      <c r="D432" s="4" t="e">
        <v>#N/A</v>
      </c>
      <c r="E432" s="4">
        <v>383052.79999999999</v>
      </c>
      <c r="F432" s="9">
        <v>125.85</v>
      </c>
    </row>
    <row r="433" spans="1:6" x14ac:dyDescent="0.25">
      <c r="A433" t="s">
        <v>457</v>
      </c>
      <c r="B433" s="7">
        <v>35885</v>
      </c>
      <c r="C433" s="4" t="e">
        <v>#N/A</v>
      </c>
      <c r="D433" s="4" t="e">
        <v>#N/A</v>
      </c>
      <c r="E433" s="4">
        <v>394737</v>
      </c>
      <c r="F433" s="9">
        <v>129.08000000000001</v>
      </c>
    </row>
    <row r="434" spans="1:6" x14ac:dyDescent="0.25">
      <c r="A434" t="s">
        <v>458</v>
      </c>
      <c r="B434" s="7">
        <v>35915</v>
      </c>
      <c r="C434" s="4" t="e">
        <v>#N/A</v>
      </c>
      <c r="D434" s="4" t="e">
        <v>#N/A</v>
      </c>
      <c r="E434" s="4">
        <v>399648.1</v>
      </c>
      <c r="F434" s="9">
        <v>131.75</v>
      </c>
    </row>
    <row r="435" spans="1:6" x14ac:dyDescent="0.25">
      <c r="A435" t="s">
        <v>459</v>
      </c>
      <c r="B435" s="7">
        <v>35946</v>
      </c>
      <c r="C435" s="4" t="e">
        <v>#N/A</v>
      </c>
      <c r="D435" s="4" t="e">
        <v>#N/A</v>
      </c>
      <c r="E435" s="4">
        <v>399260.4</v>
      </c>
      <c r="F435" s="9">
        <v>134.9</v>
      </c>
    </row>
    <row r="436" spans="1:6" x14ac:dyDescent="0.25">
      <c r="A436" t="s">
        <v>460</v>
      </c>
      <c r="B436" s="7">
        <v>35976</v>
      </c>
      <c r="C436" s="4" t="e">
        <v>#N/A</v>
      </c>
      <c r="D436" s="4" t="e">
        <v>#N/A</v>
      </c>
      <c r="E436" s="4">
        <v>400173</v>
      </c>
      <c r="F436" s="9">
        <v>140.33000000000001</v>
      </c>
    </row>
    <row r="437" spans="1:6" x14ac:dyDescent="0.25">
      <c r="A437" t="s">
        <v>461</v>
      </c>
      <c r="B437" s="7">
        <v>36007</v>
      </c>
      <c r="C437" s="4" t="e">
        <v>#N/A</v>
      </c>
      <c r="D437" s="4" t="e">
        <v>#N/A</v>
      </c>
      <c r="E437" s="4">
        <v>398078.6</v>
      </c>
      <c r="F437" s="9">
        <v>140.79</v>
      </c>
    </row>
    <row r="438" spans="1:6" x14ac:dyDescent="0.25">
      <c r="A438" t="s">
        <v>462</v>
      </c>
      <c r="B438" s="7">
        <v>36038</v>
      </c>
      <c r="C438" s="4" t="e">
        <v>#N/A</v>
      </c>
      <c r="D438" s="4" t="e">
        <v>#N/A</v>
      </c>
      <c r="E438" s="4">
        <v>399072.8</v>
      </c>
      <c r="F438" s="9">
        <v>144.68</v>
      </c>
    </row>
    <row r="439" spans="1:6" x14ac:dyDescent="0.25">
      <c r="A439" t="s">
        <v>463</v>
      </c>
      <c r="B439" s="7">
        <v>36068</v>
      </c>
      <c r="C439" s="4" t="e">
        <v>#N/A</v>
      </c>
      <c r="D439" s="4" t="e">
        <v>#N/A</v>
      </c>
      <c r="E439" s="4">
        <v>401158.9</v>
      </c>
      <c r="F439" s="9">
        <v>134.47999999999999</v>
      </c>
    </row>
    <row r="440" spans="1:6" x14ac:dyDescent="0.25">
      <c r="A440" t="s">
        <v>464</v>
      </c>
      <c r="B440" s="7">
        <v>36099</v>
      </c>
      <c r="C440" s="4" t="e">
        <v>#N/A</v>
      </c>
      <c r="D440" s="4" t="e">
        <v>#N/A</v>
      </c>
      <c r="E440" s="4">
        <v>418586.8</v>
      </c>
      <c r="F440" s="9">
        <v>121.05</v>
      </c>
    </row>
    <row r="441" spans="1:6" x14ac:dyDescent="0.25">
      <c r="A441" t="s">
        <v>465</v>
      </c>
      <c r="B441" s="7">
        <v>36129</v>
      </c>
      <c r="C441" s="4" t="e">
        <v>#N/A</v>
      </c>
      <c r="D441" s="4" t="e">
        <v>#N/A</v>
      </c>
      <c r="E441" s="4">
        <v>421294.1</v>
      </c>
      <c r="F441" s="9">
        <v>120.29</v>
      </c>
    </row>
    <row r="442" spans="1:6" x14ac:dyDescent="0.25">
      <c r="A442" t="s">
        <v>466</v>
      </c>
      <c r="B442" s="7">
        <v>36160</v>
      </c>
      <c r="C442" s="4" t="e">
        <v>#N/A</v>
      </c>
      <c r="D442" s="4" t="e">
        <v>#N/A</v>
      </c>
      <c r="E442" s="4">
        <v>426977.4</v>
      </c>
      <c r="F442" s="9">
        <v>117.07</v>
      </c>
    </row>
    <row r="443" spans="1:6" x14ac:dyDescent="0.25">
      <c r="A443" t="s">
        <v>467</v>
      </c>
      <c r="B443" s="7">
        <v>36191</v>
      </c>
      <c r="C443" s="4" t="e">
        <v>#N/A</v>
      </c>
      <c r="D443" s="4" t="e">
        <v>#N/A</v>
      </c>
      <c r="E443" s="4">
        <v>427166.9</v>
      </c>
      <c r="F443" s="9">
        <v>113.29</v>
      </c>
    </row>
    <row r="444" spans="1:6" x14ac:dyDescent="0.25">
      <c r="A444" t="s">
        <v>468</v>
      </c>
      <c r="B444" s="7">
        <v>36219</v>
      </c>
      <c r="C444" s="4" t="e">
        <v>#N/A</v>
      </c>
      <c r="D444" s="4" t="e">
        <v>#N/A</v>
      </c>
      <c r="E444" s="4">
        <v>428572</v>
      </c>
      <c r="F444" s="9">
        <v>116.67</v>
      </c>
    </row>
    <row r="445" spans="1:6" x14ac:dyDescent="0.25">
      <c r="A445" t="s">
        <v>469</v>
      </c>
      <c r="B445" s="7">
        <v>36250</v>
      </c>
      <c r="C445" s="4" t="e">
        <v>#N/A</v>
      </c>
      <c r="D445" s="4" t="e">
        <v>#N/A</v>
      </c>
      <c r="E445" s="4">
        <v>437554.5</v>
      </c>
      <c r="F445" s="9">
        <v>119.47</v>
      </c>
    </row>
    <row r="446" spans="1:6" x14ac:dyDescent="0.25">
      <c r="A446" t="s">
        <v>470</v>
      </c>
      <c r="B446" s="7">
        <v>36280</v>
      </c>
      <c r="C446" s="4" t="e">
        <v>#N/A</v>
      </c>
      <c r="D446" s="4" t="e">
        <v>#N/A</v>
      </c>
      <c r="E446" s="4">
        <v>454487.7</v>
      </c>
      <c r="F446" s="9">
        <v>119.77</v>
      </c>
    </row>
    <row r="447" spans="1:6" x14ac:dyDescent="0.25">
      <c r="A447" t="s">
        <v>471</v>
      </c>
      <c r="B447" s="7">
        <v>36311</v>
      </c>
      <c r="C447" s="4" t="e">
        <v>#N/A</v>
      </c>
      <c r="D447" s="4" t="e">
        <v>#N/A</v>
      </c>
      <c r="E447" s="4">
        <v>454553</v>
      </c>
      <c r="F447" s="9">
        <v>122</v>
      </c>
    </row>
    <row r="448" spans="1:6" x14ac:dyDescent="0.25">
      <c r="A448" t="s">
        <v>472</v>
      </c>
      <c r="B448" s="7">
        <v>36341</v>
      </c>
      <c r="C448" s="4" t="e">
        <v>#N/A</v>
      </c>
      <c r="D448" s="4" t="e">
        <v>#N/A</v>
      </c>
      <c r="E448" s="4">
        <v>460667.6</v>
      </c>
      <c r="F448" s="9">
        <v>120.72</v>
      </c>
    </row>
    <row r="449" spans="1:6" x14ac:dyDescent="0.25">
      <c r="A449" t="s">
        <v>473</v>
      </c>
      <c r="B449" s="7">
        <v>36372</v>
      </c>
      <c r="C449" s="4" t="e">
        <v>#N/A</v>
      </c>
      <c r="D449" s="4" t="e">
        <v>#N/A</v>
      </c>
      <c r="E449" s="4">
        <v>461816.1</v>
      </c>
      <c r="F449" s="9">
        <v>119.33</v>
      </c>
    </row>
    <row r="450" spans="1:6" x14ac:dyDescent="0.25">
      <c r="A450" t="s">
        <v>474</v>
      </c>
      <c r="B450" s="7">
        <v>36403</v>
      </c>
      <c r="C450" s="4" t="e">
        <v>#N/A</v>
      </c>
      <c r="D450" s="4" t="e">
        <v>#N/A</v>
      </c>
      <c r="E450" s="4">
        <v>462234.9</v>
      </c>
      <c r="F450" s="9">
        <v>113.23</v>
      </c>
    </row>
    <row r="451" spans="1:6" x14ac:dyDescent="0.25">
      <c r="A451" t="s">
        <v>475</v>
      </c>
      <c r="B451" s="7">
        <v>36433</v>
      </c>
      <c r="C451" s="4" t="e">
        <v>#N/A</v>
      </c>
      <c r="D451" s="4" t="e">
        <v>#N/A</v>
      </c>
      <c r="E451" s="4">
        <v>465637.1</v>
      </c>
      <c r="F451" s="9">
        <v>106.88</v>
      </c>
    </row>
    <row r="452" spans="1:6" x14ac:dyDescent="0.25">
      <c r="A452" t="s">
        <v>476</v>
      </c>
      <c r="B452" s="7">
        <v>36464</v>
      </c>
      <c r="C452" s="4" t="e">
        <v>#N/A</v>
      </c>
      <c r="D452" s="4" t="e">
        <v>#N/A</v>
      </c>
      <c r="E452" s="4">
        <v>468194.5</v>
      </c>
      <c r="F452" s="9">
        <v>105.97</v>
      </c>
    </row>
    <row r="453" spans="1:6" x14ac:dyDescent="0.25">
      <c r="A453" t="s">
        <v>477</v>
      </c>
      <c r="B453" s="7">
        <v>36494</v>
      </c>
      <c r="C453" s="4" t="e">
        <v>#N/A</v>
      </c>
      <c r="D453" s="4" t="e">
        <v>#N/A</v>
      </c>
      <c r="E453" s="4">
        <v>473944.9</v>
      </c>
      <c r="F453" s="9">
        <v>104.65</v>
      </c>
    </row>
    <row r="454" spans="1:6" x14ac:dyDescent="0.25">
      <c r="A454" t="s">
        <v>478</v>
      </c>
      <c r="B454" s="7">
        <v>36525</v>
      </c>
      <c r="C454" s="4" t="e">
        <v>#N/A</v>
      </c>
      <c r="D454" s="4" t="e">
        <v>#N/A</v>
      </c>
      <c r="E454" s="4">
        <v>477763.8</v>
      </c>
      <c r="F454" s="9">
        <v>102.58</v>
      </c>
    </row>
    <row r="455" spans="1:6" x14ac:dyDescent="0.25">
      <c r="A455" t="s">
        <v>479</v>
      </c>
      <c r="B455" s="7">
        <v>36556</v>
      </c>
      <c r="C455" s="4" t="e">
        <v>#N/A</v>
      </c>
      <c r="D455" s="4" t="e">
        <v>#N/A</v>
      </c>
      <c r="E455" s="4">
        <v>482808</v>
      </c>
      <c r="F455" s="9">
        <v>105.3</v>
      </c>
    </row>
    <row r="456" spans="1:6" x14ac:dyDescent="0.25">
      <c r="A456" t="s">
        <v>480</v>
      </c>
      <c r="B456" s="7">
        <v>36585</v>
      </c>
      <c r="C456" s="4" t="e">
        <v>#N/A</v>
      </c>
      <c r="D456" s="4" t="e">
        <v>#N/A</v>
      </c>
      <c r="E456" s="4">
        <v>485730.1</v>
      </c>
      <c r="F456" s="9">
        <v>109.39</v>
      </c>
    </row>
    <row r="457" spans="1:6" x14ac:dyDescent="0.25">
      <c r="A457" t="s">
        <v>481</v>
      </c>
      <c r="B457" s="7">
        <v>36616</v>
      </c>
      <c r="C457" s="4" t="e">
        <v>#N/A</v>
      </c>
      <c r="D457" s="4" t="e">
        <v>#N/A</v>
      </c>
      <c r="E457" s="4">
        <v>492969.8</v>
      </c>
      <c r="F457" s="9">
        <v>106.31</v>
      </c>
    </row>
    <row r="458" spans="1:6" x14ac:dyDescent="0.25">
      <c r="A458" t="s">
        <v>482</v>
      </c>
      <c r="B458" s="7">
        <v>36646</v>
      </c>
      <c r="C458" s="4" t="e">
        <v>#N/A</v>
      </c>
      <c r="D458" s="4" t="e">
        <v>#N/A</v>
      </c>
      <c r="E458" s="4">
        <v>502004.1</v>
      </c>
      <c r="F458" s="9">
        <v>105.63</v>
      </c>
    </row>
    <row r="459" spans="1:6" x14ac:dyDescent="0.25">
      <c r="A459" t="s">
        <v>483</v>
      </c>
      <c r="B459" s="7">
        <v>36677</v>
      </c>
      <c r="C459" s="4" t="e">
        <v>#N/A</v>
      </c>
      <c r="D459" s="4" t="e">
        <v>#N/A</v>
      </c>
      <c r="E459" s="4">
        <v>505742</v>
      </c>
      <c r="F459" s="9">
        <v>108.32</v>
      </c>
    </row>
    <row r="460" spans="1:6" x14ac:dyDescent="0.25">
      <c r="A460" t="s">
        <v>484</v>
      </c>
      <c r="B460" s="7">
        <v>36707</v>
      </c>
      <c r="C460" s="4" t="e">
        <v>#N/A</v>
      </c>
      <c r="D460" s="4" t="e">
        <v>#N/A</v>
      </c>
      <c r="E460" s="4">
        <v>502368.7</v>
      </c>
      <c r="F460" s="9">
        <v>106.13</v>
      </c>
    </row>
    <row r="461" spans="1:6" x14ac:dyDescent="0.25">
      <c r="A461" t="s">
        <v>485</v>
      </c>
      <c r="B461" s="7">
        <v>36738</v>
      </c>
      <c r="C461" s="4" t="e">
        <v>#N/A</v>
      </c>
      <c r="D461" s="4" t="e">
        <v>#N/A</v>
      </c>
      <c r="E461" s="4">
        <v>510775.4</v>
      </c>
      <c r="F461" s="9">
        <v>108.21</v>
      </c>
    </row>
    <row r="462" spans="1:6" x14ac:dyDescent="0.25">
      <c r="A462" t="s">
        <v>486</v>
      </c>
      <c r="B462" s="7">
        <v>36769</v>
      </c>
      <c r="C462" s="4" t="e">
        <v>#N/A</v>
      </c>
      <c r="D462" s="4" t="e">
        <v>#N/A</v>
      </c>
      <c r="E462" s="4">
        <v>508831.1</v>
      </c>
      <c r="F462" s="9">
        <v>108.08</v>
      </c>
    </row>
    <row r="463" spans="1:6" x14ac:dyDescent="0.25">
      <c r="A463" t="s">
        <v>487</v>
      </c>
      <c r="B463" s="7">
        <v>36799</v>
      </c>
      <c r="C463" s="4" t="e">
        <v>#N/A</v>
      </c>
      <c r="D463" s="4" t="e">
        <v>#N/A</v>
      </c>
      <c r="E463" s="4">
        <v>511044.9</v>
      </c>
      <c r="F463" s="9">
        <v>106.84</v>
      </c>
    </row>
    <row r="464" spans="1:6" x14ac:dyDescent="0.25">
      <c r="A464" t="s">
        <v>488</v>
      </c>
      <c r="B464" s="7">
        <v>36830</v>
      </c>
      <c r="C464" s="4" t="e">
        <v>#N/A</v>
      </c>
      <c r="D464" s="4" t="e">
        <v>#N/A</v>
      </c>
      <c r="E464" s="4">
        <v>513072.1</v>
      </c>
      <c r="F464" s="9">
        <v>108.44</v>
      </c>
    </row>
    <row r="465" spans="1:6" x14ac:dyDescent="0.25">
      <c r="A465" t="s">
        <v>489</v>
      </c>
      <c r="B465" s="7">
        <v>36860</v>
      </c>
      <c r="C465" s="4" t="e">
        <v>#N/A</v>
      </c>
      <c r="D465" s="4" t="e">
        <v>#N/A</v>
      </c>
      <c r="E465" s="4">
        <v>521705.9</v>
      </c>
      <c r="F465" s="9">
        <v>109.01</v>
      </c>
    </row>
    <row r="466" spans="1:6" x14ac:dyDescent="0.25">
      <c r="A466" t="s">
        <v>490</v>
      </c>
      <c r="B466" s="7">
        <v>36891</v>
      </c>
      <c r="C466" s="4" t="e">
        <v>#N/A</v>
      </c>
      <c r="D466" s="4" t="e">
        <v>#N/A</v>
      </c>
      <c r="E466" s="4">
        <v>522099.1</v>
      </c>
      <c r="F466" s="9">
        <v>112.21</v>
      </c>
    </row>
    <row r="467" spans="1:6" x14ac:dyDescent="0.25">
      <c r="A467" t="s">
        <v>491</v>
      </c>
      <c r="B467" s="7">
        <v>36922</v>
      </c>
      <c r="C467" s="4" t="e">
        <v>#N/A</v>
      </c>
      <c r="D467" s="4" t="e">
        <v>#N/A</v>
      </c>
      <c r="E467" s="4">
        <v>528073.69999999995</v>
      </c>
      <c r="F467" s="9">
        <v>116.67</v>
      </c>
    </row>
    <row r="468" spans="1:6" x14ac:dyDescent="0.25">
      <c r="A468" t="s">
        <v>492</v>
      </c>
      <c r="B468" s="7">
        <v>36950</v>
      </c>
      <c r="C468" s="4" t="e">
        <v>#N/A</v>
      </c>
      <c r="D468" s="4" t="e">
        <v>#N/A</v>
      </c>
      <c r="E468" s="4">
        <v>532871.1</v>
      </c>
      <c r="F468" s="9">
        <v>116.23</v>
      </c>
    </row>
    <row r="469" spans="1:6" x14ac:dyDescent="0.25">
      <c r="A469" t="s">
        <v>493</v>
      </c>
      <c r="B469" s="7">
        <v>36981</v>
      </c>
      <c r="C469" s="4" t="e">
        <v>#N/A</v>
      </c>
      <c r="D469" s="4" t="e">
        <v>#N/A</v>
      </c>
      <c r="E469" s="4">
        <v>538386.4</v>
      </c>
      <c r="F469" s="9">
        <v>121.51</v>
      </c>
    </row>
    <row r="470" spans="1:6" x14ac:dyDescent="0.25">
      <c r="A470" t="s">
        <v>494</v>
      </c>
      <c r="B470" s="7">
        <v>37011</v>
      </c>
      <c r="C470" s="4" t="e">
        <v>#N/A</v>
      </c>
      <c r="D470" s="4" t="e">
        <v>#N/A</v>
      </c>
      <c r="E470" s="4">
        <v>547889.9</v>
      </c>
      <c r="F470" s="9">
        <v>123.77</v>
      </c>
    </row>
    <row r="471" spans="1:6" x14ac:dyDescent="0.25">
      <c r="A471" t="s">
        <v>495</v>
      </c>
      <c r="B471" s="7">
        <v>37042</v>
      </c>
      <c r="C471" s="4" t="e">
        <v>#N/A</v>
      </c>
      <c r="D471" s="4" t="e">
        <v>#N/A</v>
      </c>
      <c r="E471" s="4">
        <v>555148</v>
      </c>
      <c r="F471" s="9">
        <v>121.77</v>
      </c>
    </row>
    <row r="472" spans="1:6" x14ac:dyDescent="0.25">
      <c r="A472" t="s">
        <v>496</v>
      </c>
      <c r="B472" s="7">
        <v>37072</v>
      </c>
      <c r="C472" s="4" t="e">
        <v>#N/A</v>
      </c>
      <c r="D472" s="4" t="e">
        <v>#N/A</v>
      </c>
      <c r="E472" s="4">
        <v>557186.1</v>
      </c>
      <c r="F472" s="9">
        <v>122.35</v>
      </c>
    </row>
    <row r="473" spans="1:6" x14ac:dyDescent="0.25">
      <c r="A473" t="s">
        <v>497</v>
      </c>
      <c r="B473" s="7">
        <v>37103</v>
      </c>
      <c r="C473" s="4" t="e">
        <v>#N/A</v>
      </c>
      <c r="D473" s="4" t="e">
        <v>#N/A</v>
      </c>
      <c r="E473" s="4">
        <v>561893.9</v>
      </c>
      <c r="F473" s="9">
        <v>124.5</v>
      </c>
    </row>
    <row r="474" spans="1:6" x14ac:dyDescent="0.25">
      <c r="A474" t="s">
        <v>498</v>
      </c>
      <c r="B474" s="7">
        <v>37134</v>
      </c>
      <c r="C474" s="4" t="e">
        <v>#N/A</v>
      </c>
      <c r="D474" s="4" t="e">
        <v>#N/A</v>
      </c>
      <c r="E474" s="4">
        <v>564684.9</v>
      </c>
      <c r="F474" s="9">
        <v>121.37</v>
      </c>
    </row>
    <row r="475" spans="1:6" x14ac:dyDescent="0.25">
      <c r="A475" t="s">
        <v>499</v>
      </c>
      <c r="B475" s="7">
        <v>37164</v>
      </c>
      <c r="C475" s="4" t="e">
        <v>#N/A</v>
      </c>
      <c r="D475" s="4" t="e">
        <v>#N/A</v>
      </c>
      <c r="E475" s="4">
        <v>565555.30000000005</v>
      </c>
      <c r="F475" s="9">
        <v>118.61</v>
      </c>
    </row>
    <row r="476" spans="1:6" x14ac:dyDescent="0.25">
      <c r="A476" t="s">
        <v>500</v>
      </c>
      <c r="B476" s="7">
        <v>37195</v>
      </c>
      <c r="C476" s="4" t="e">
        <v>#N/A</v>
      </c>
      <c r="D476" s="4" t="e">
        <v>#N/A</v>
      </c>
      <c r="E476" s="4">
        <v>568337.69999999995</v>
      </c>
      <c r="F476" s="9">
        <v>121.45</v>
      </c>
    </row>
    <row r="477" spans="1:6" x14ac:dyDescent="0.25">
      <c r="A477" t="s">
        <v>501</v>
      </c>
      <c r="B477" s="7">
        <v>37225</v>
      </c>
      <c r="C477" s="4" t="e">
        <v>#N/A</v>
      </c>
      <c r="D477" s="4" t="e">
        <v>#N/A</v>
      </c>
      <c r="E477" s="4">
        <v>576153.19999999995</v>
      </c>
      <c r="F477" s="9">
        <v>122.41</v>
      </c>
    </row>
    <row r="478" spans="1:6" x14ac:dyDescent="0.25">
      <c r="A478" t="s">
        <v>502</v>
      </c>
      <c r="B478" s="7">
        <v>37256</v>
      </c>
      <c r="C478" s="4" t="e">
        <v>#N/A</v>
      </c>
      <c r="D478" s="4" t="e">
        <v>#N/A</v>
      </c>
      <c r="E478" s="4">
        <v>582455.6</v>
      </c>
      <c r="F478" s="9">
        <v>127.59</v>
      </c>
    </row>
    <row r="479" spans="1:6" x14ac:dyDescent="0.25">
      <c r="A479" t="s">
        <v>503</v>
      </c>
      <c r="B479" s="7">
        <v>37287</v>
      </c>
      <c r="C479" s="4" t="e">
        <v>#N/A</v>
      </c>
      <c r="D479" s="4" t="e">
        <v>#N/A</v>
      </c>
      <c r="E479" s="4">
        <v>588302.69999999995</v>
      </c>
      <c r="F479" s="9">
        <v>132.68</v>
      </c>
    </row>
    <row r="480" spans="1:6" x14ac:dyDescent="0.25">
      <c r="A480" t="s">
        <v>504</v>
      </c>
      <c r="B480" s="7">
        <v>37315</v>
      </c>
      <c r="C480" s="4" t="e">
        <v>#N/A</v>
      </c>
      <c r="D480" s="4" t="e">
        <v>#N/A</v>
      </c>
      <c r="E480" s="4">
        <v>600280.30000000005</v>
      </c>
      <c r="F480" s="9">
        <v>133.63999999999999</v>
      </c>
    </row>
    <row r="481" spans="1:6" x14ac:dyDescent="0.25">
      <c r="A481" t="s">
        <v>505</v>
      </c>
      <c r="B481" s="7">
        <v>37346</v>
      </c>
      <c r="C481" s="4" t="e">
        <v>#N/A</v>
      </c>
      <c r="D481" s="4" t="e">
        <v>#N/A</v>
      </c>
      <c r="E481" s="4">
        <v>607312.19999999995</v>
      </c>
      <c r="F481" s="9">
        <v>131.06</v>
      </c>
    </row>
    <row r="482" spans="1:6" x14ac:dyDescent="0.25">
      <c r="A482" t="s">
        <v>506</v>
      </c>
      <c r="B482" s="7">
        <v>37376</v>
      </c>
      <c r="C482" s="4" t="e">
        <v>#N/A</v>
      </c>
      <c r="D482" s="4" t="e">
        <v>#N/A</v>
      </c>
      <c r="E482" s="4">
        <v>619169</v>
      </c>
      <c r="F482" s="9">
        <v>130.77000000000001</v>
      </c>
    </row>
    <row r="483" spans="1:6" x14ac:dyDescent="0.25">
      <c r="A483" t="s">
        <v>507</v>
      </c>
      <c r="B483" s="7">
        <v>37407</v>
      </c>
      <c r="C483" s="4" t="e">
        <v>#N/A</v>
      </c>
      <c r="D483" s="4" t="e">
        <v>#N/A</v>
      </c>
      <c r="E483" s="4">
        <v>625711.30000000005</v>
      </c>
      <c r="F483" s="9">
        <v>126.38</v>
      </c>
    </row>
    <row r="484" spans="1:6" x14ac:dyDescent="0.25">
      <c r="A484" t="s">
        <v>508</v>
      </c>
      <c r="B484" s="7">
        <v>37437</v>
      </c>
      <c r="C484" s="4" t="e">
        <v>#N/A</v>
      </c>
      <c r="D484" s="4" t="e">
        <v>#N/A</v>
      </c>
      <c r="E484" s="4">
        <v>627390</v>
      </c>
      <c r="F484" s="9">
        <v>123.29</v>
      </c>
    </row>
    <row r="485" spans="1:6" x14ac:dyDescent="0.25">
      <c r="A485" t="s">
        <v>509</v>
      </c>
      <c r="B485" s="7">
        <v>37468</v>
      </c>
      <c r="C485" s="4" t="e">
        <v>#N/A</v>
      </c>
      <c r="D485" s="4" t="e">
        <v>#N/A</v>
      </c>
      <c r="E485" s="4">
        <v>634007.30000000005</v>
      </c>
      <c r="F485" s="9">
        <v>117.9</v>
      </c>
    </row>
    <row r="486" spans="1:6" x14ac:dyDescent="0.25">
      <c r="A486" t="s">
        <v>510</v>
      </c>
      <c r="B486" s="7">
        <v>37499</v>
      </c>
      <c r="C486" s="4" t="e">
        <v>#N/A</v>
      </c>
      <c r="D486" s="4" t="e">
        <v>#N/A</v>
      </c>
      <c r="E486" s="4">
        <v>634748.5</v>
      </c>
      <c r="F486" s="9">
        <v>118.99</v>
      </c>
    </row>
    <row r="487" spans="1:6" x14ac:dyDescent="0.25">
      <c r="A487" t="s">
        <v>511</v>
      </c>
      <c r="B487" s="7">
        <v>37529</v>
      </c>
      <c r="C487" s="4" t="e">
        <v>#N/A</v>
      </c>
      <c r="D487" s="4" t="e">
        <v>#N/A</v>
      </c>
      <c r="E487" s="4">
        <v>631526.1</v>
      </c>
      <c r="F487" s="9">
        <v>121.08</v>
      </c>
    </row>
    <row r="488" spans="1:6" x14ac:dyDescent="0.25">
      <c r="A488" t="s">
        <v>512</v>
      </c>
      <c r="B488" s="7">
        <v>37560</v>
      </c>
      <c r="C488" s="4" t="e">
        <v>#N/A</v>
      </c>
      <c r="D488" s="4" t="e">
        <v>#N/A</v>
      </c>
      <c r="E488" s="4">
        <v>637250.6</v>
      </c>
      <c r="F488" s="9">
        <v>123.91</v>
      </c>
    </row>
    <row r="489" spans="1:6" x14ac:dyDescent="0.25">
      <c r="A489" t="s">
        <v>513</v>
      </c>
      <c r="B489" s="7">
        <v>37590</v>
      </c>
      <c r="C489" s="4" t="e">
        <v>#N/A</v>
      </c>
      <c r="D489" s="4" t="e">
        <v>#N/A</v>
      </c>
      <c r="E489" s="4">
        <v>644076.6</v>
      </c>
      <c r="F489" s="9">
        <v>121.61</v>
      </c>
    </row>
    <row r="490" spans="1:6" x14ac:dyDescent="0.25">
      <c r="A490" t="s">
        <v>514</v>
      </c>
      <c r="B490" s="7">
        <v>37621</v>
      </c>
      <c r="C490" s="4" t="e">
        <v>#N/A</v>
      </c>
      <c r="D490" s="4" t="e">
        <v>#N/A</v>
      </c>
      <c r="E490" s="4">
        <v>643194.5</v>
      </c>
      <c r="F490" s="9">
        <v>121.89</v>
      </c>
    </row>
    <row r="491" spans="1:6" x14ac:dyDescent="0.25">
      <c r="A491" t="s">
        <v>515</v>
      </c>
      <c r="B491" s="7">
        <v>37652</v>
      </c>
      <c r="C491" s="4" t="e">
        <v>#N/A</v>
      </c>
      <c r="D491" s="4" t="e">
        <v>#N/A</v>
      </c>
      <c r="E491" s="4">
        <v>648023.6</v>
      </c>
      <c r="F491" s="9">
        <v>118.81</v>
      </c>
    </row>
    <row r="492" spans="1:6" x14ac:dyDescent="0.25">
      <c r="A492" t="s">
        <v>516</v>
      </c>
      <c r="B492" s="7">
        <v>37680</v>
      </c>
      <c r="C492" s="4" t="e">
        <v>#N/A</v>
      </c>
      <c r="D492" s="4" t="e">
        <v>#N/A</v>
      </c>
      <c r="E492" s="4">
        <v>661162.4</v>
      </c>
      <c r="F492" s="9">
        <v>119.34</v>
      </c>
    </row>
    <row r="493" spans="1:6" x14ac:dyDescent="0.25">
      <c r="A493" t="s">
        <v>517</v>
      </c>
      <c r="B493" s="7">
        <v>37711</v>
      </c>
      <c r="C493" s="4" t="e">
        <v>#N/A</v>
      </c>
      <c r="D493" s="4" t="e">
        <v>#N/A</v>
      </c>
      <c r="E493" s="4">
        <v>668760.5</v>
      </c>
      <c r="F493" s="9">
        <v>118.69</v>
      </c>
    </row>
    <row r="494" spans="1:6" x14ac:dyDescent="0.25">
      <c r="A494" t="s">
        <v>18</v>
      </c>
      <c r="B494" s="7">
        <v>37741</v>
      </c>
      <c r="C494" s="4">
        <v>1162656.1000000001</v>
      </c>
      <c r="D494" s="4">
        <v>520877</v>
      </c>
      <c r="E494" s="4">
        <v>636476.5</v>
      </c>
      <c r="F494" s="9">
        <v>119.9</v>
      </c>
    </row>
    <row r="495" spans="1:6" x14ac:dyDescent="0.25">
      <c r="A495" t="s">
        <v>518</v>
      </c>
      <c r="B495" s="7">
        <v>37772</v>
      </c>
      <c r="C495" s="4">
        <v>1175193.7</v>
      </c>
      <c r="D495" s="4">
        <v>522300.7</v>
      </c>
      <c r="E495" s="4">
        <v>646766.80000000005</v>
      </c>
      <c r="F495" s="9">
        <v>117.37</v>
      </c>
    </row>
    <row r="496" spans="1:6" x14ac:dyDescent="0.25">
      <c r="A496" t="s">
        <v>519</v>
      </c>
      <c r="B496" s="7">
        <v>37802</v>
      </c>
      <c r="C496" s="4">
        <v>1181140.3999999999</v>
      </c>
      <c r="D496" s="4">
        <v>520125.5</v>
      </c>
      <c r="E496" s="4">
        <v>643759.9</v>
      </c>
      <c r="F496" s="9">
        <v>118.33</v>
      </c>
    </row>
    <row r="497" spans="1:6" x14ac:dyDescent="0.25">
      <c r="A497" t="s">
        <v>520</v>
      </c>
      <c r="B497" s="7">
        <v>37833</v>
      </c>
      <c r="C497" s="4">
        <v>1174131.8999999999</v>
      </c>
      <c r="D497" s="4">
        <v>517213.3</v>
      </c>
      <c r="E497" s="4">
        <v>648159.69999999995</v>
      </c>
      <c r="F497" s="9">
        <v>118.7</v>
      </c>
    </row>
    <row r="498" spans="1:6" x14ac:dyDescent="0.25">
      <c r="A498" t="s">
        <v>521</v>
      </c>
      <c r="B498" s="7">
        <v>37864</v>
      </c>
      <c r="C498" s="4">
        <v>1172913.2</v>
      </c>
      <c r="D498" s="4">
        <v>518039.9</v>
      </c>
      <c r="E498" s="4">
        <v>652917</v>
      </c>
      <c r="F498" s="9">
        <v>118.66</v>
      </c>
    </row>
    <row r="499" spans="1:6" x14ac:dyDescent="0.25">
      <c r="A499" t="s">
        <v>522</v>
      </c>
      <c r="B499" s="7">
        <v>37894</v>
      </c>
      <c r="C499" s="4">
        <v>1166143.1000000001</v>
      </c>
      <c r="D499" s="4">
        <v>515972.4</v>
      </c>
      <c r="E499" s="4">
        <v>655684</v>
      </c>
      <c r="F499" s="9">
        <v>114.8</v>
      </c>
    </row>
    <row r="500" spans="1:6" x14ac:dyDescent="0.25">
      <c r="A500" t="s">
        <v>523</v>
      </c>
      <c r="B500" s="7">
        <v>37925</v>
      </c>
      <c r="C500" s="4">
        <v>1165433.7</v>
      </c>
      <c r="D500" s="4">
        <v>513876.6</v>
      </c>
      <c r="E500" s="4">
        <v>663044.1</v>
      </c>
      <c r="F500" s="9">
        <v>109.5</v>
      </c>
    </row>
    <row r="501" spans="1:6" x14ac:dyDescent="0.25">
      <c r="A501" t="s">
        <v>524</v>
      </c>
      <c r="B501" s="7">
        <v>37955</v>
      </c>
      <c r="C501" s="4">
        <v>1166024.3999999999</v>
      </c>
      <c r="D501" s="4">
        <v>512503.7</v>
      </c>
      <c r="E501" s="4">
        <v>670507</v>
      </c>
      <c r="F501" s="9">
        <v>109.18</v>
      </c>
    </row>
    <row r="502" spans="1:6" x14ac:dyDescent="0.25">
      <c r="A502" t="s">
        <v>525</v>
      </c>
      <c r="B502" s="7">
        <v>37986</v>
      </c>
      <c r="C502" s="4">
        <v>1165660.3999999999</v>
      </c>
      <c r="D502" s="4">
        <v>509627.3</v>
      </c>
      <c r="E502" s="4">
        <v>670121.19999999995</v>
      </c>
      <c r="F502" s="9">
        <v>107.74</v>
      </c>
    </row>
    <row r="503" spans="1:6" x14ac:dyDescent="0.25">
      <c r="A503" t="s">
        <v>526</v>
      </c>
      <c r="B503" s="7">
        <v>38017</v>
      </c>
      <c r="C503" s="4">
        <v>1166287.8999999999</v>
      </c>
      <c r="D503" s="4">
        <v>507955</v>
      </c>
      <c r="E503" s="4">
        <v>675456.8</v>
      </c>
      <c r="F503" s="9">
        <v>106.27</v>
      </c>
    </row>
    <row r="504" spans="1:6" x14ac:dyDescent="0.25">
      <c r="A504" t="s">
        <v>527</v>
      </c>
      <c r="B504" s="7">
        <v>38046</v>
      </c>
      <c r="C504" s="4">
        <v>1169655.3</v>
      </c>
      <c r="D504" s="4">
        <v>508146.8</v>
      </c>
      <c r="E504" s="4">
        <v>688137.3</v>
      </c>
      <c r="F504" s="9">
        <v>106.71</v>
      </c>
    </row>
    <row r="505" spans="1:6" x14ac:dyDescent="0.25">
      <c r="A505" t="s">
        <v>528</v>
      </c>
      <c r="B505" s="7">
        <v>38077</v>
      </c>
      <c r="C505" s="4">
        <v>1165983.2</v>
      </c>
      <c r="D505" s="4">
        <v>508557.9</v>
      </c>
      <c r="E505" s="4">
        <v>703147.8</v>
      </c>
      <c r="F505" s="9">
        <v>108.52</v>
      </c>
    </row>
    <row r="506" spans="1:6" x14ac:dyDescent="0.25">
      <c r="A506" t="s">
        <v>529</v>
      </c>
      <c r="B506" s="7">
        <v>38107</v>
      </c>
      <c r="C506" s="4">
        <v>1164941.6000000001</v>
      </c>
      <c r="D506" s="4">
        <v>506890.7</v>
      </c>
      <c r="E506" s="4">
        <v>713745.1</v>
      </c>
      <c r="F506" s="9">
        <v>107.66</v>
      </c>
    </row>
    <row r="507" spans="1:6" x14ac:dyDescent="0.25">
      <c r="A507" t="s">
        <v>530</v>
      </c>
      <c r="B507" s="7">
        <v>38138</v>
      </c>
      <c r="C507" s="4">
        <v>1168638.8999999999</v>
      </c>
      <c r="D507" s="4">
        <v>507482</v>
      </c>
      <c r="E507" s="4">
        <v>723421</v>
      </c>
      <c r="F507" s="9">
        <v>112.2</v>
      </c>
    </row>
    <row r="508" spans="1:6" x14ac:dyDescent="0.25">
      <c r="A508" t="s">
        <v>531</v>
      </c>
      <c r="B508" s="7">
        <v>38168</v>
      </c>
      <c r="C508" s="4">
        <v>1166893.3</v>
      </c>
      <c r="D508" s="4">
        <v>507131.3</v>
      </c>
      <c r="E508" s="4">
        <v>729228.1</v>
      </c>
      <c r="F508" s="9">
        <v>109.43</v>
      </c>
    </row>
    <row r="509" spans="1:6" x14ac:dyDescent="0.25">
      <c r="A509" t="s">
        <v>532</v>
      </c>
      <c r="B509" s="7">
        <v>38199</v>
      </c>
      <c r="C509" s="4">
        <v>1160780.3</v>
      </c>
      <c r="D509" s="4">
        <v>506893</v>
      </c>
      <c r="E509" s="4">
        <v>731380.7</v>
      </c>
      <c r="F509" s="9">
        <v>109.49</v>
      </c>
    </row>
    <row r="510" spans="1:6" x14ac:dyDescent="0.25">
      <c r="A510" t="s">
        <v>533</v>
      </c>
      <c r="B510" s="7">
        <v>38230</v>
      </c>
      <c r="C510" s="4">
        <v>1152985.7</v>
      </c>
      <c r="D510" s="4">
        <v>503954.5</v>
      </c>
      <c r="E510" s="4">
        <v>734649.1</v>
      </c>
      <c r="F510" s="9">
        <v>110.23</v>
      </c>
    </row>
    <row r="511" spans="1:6" x14ac:dyDescent="0.25">
      <c r="A511" t="s">
        <v>534</v>
      </c>
      <c r="B511" s="7">
        <v>38260</v>
      </c>
      <c r="C511" s="4">
        <v>1163550.8999999999</v>
      </c>
      <c r="D511" s="4">
        <v>500752.7</v>
      </c>
      <c r="E511" s="4">
        <v>730985.3</v>
      </c>
      <c r="F511" s="9">
        <v>110.09</v>
      </c>
    </row>
    <row r="512" spans="1:6" x14ac:dyDescent="0.25">
      <c r="A512" t="s">
        <v>535</v>
      </c>
      <c r="B512" s="7">
        <v>38291</v>
      </c>
      <c r="C512" s="4">
        <v>1161911.3999999999</v>
      </c>
      <c r="D512" s="4">
        <v>500521.9</v>
      </c>
      <c r="E512" s="4">
        <v>740386</v>
      </c>
      <c r="F512" s="9">
        <v>108.78</v>
      </c>
    </row>
    <row r="513" spans="1:6" x14ac:dyDescent="0.25">
      <c r="A513" t="s">
        <v>536</v>
      </c>
      <c r="B513" s="7">
        <v>38321</v>
      </c>
      <c r="C513" s="4">
        <v>1157849.8999999999</v>
      </c>
      <c r="D513" s="4">
        <v>499023.8</v>
      </c>
      <c r="E513" s="4">
        <v>748645.5</v>
      </c>
      <c r="F513" s="9">
        <v>104.7</v>
      </c>
    </row>
    <row r="514" spans="1:6" x14ac:dyDescent="0.25">
      <c r="A514" t="s">
        <v>537</v>
      </c>
      <c r="B514" s="7">
        <v>38352</v>
      </c>
      <c r="C514" s="4">
        <v>1155880.8999999999</v>
      </c>
      <c r="D514" s="4">
        <v>499396.1</v>
      </c>
      <c r="E514" s="4">
        <v>751106.5</v>
      </c>
      <c r="F514" s="9">
        <v>103.81</v>
      </c>
    </row>
    <row r="515" spans="1:6" x14ac:dyDescent="0.25">
      <c r="A515" t="s">
        <v>538</v>
      </c>
      <c r="B515" s="7">
        <v>38383</v>
      </c>
      <c r="C515" s="4">
        <v>1154707.5</v>
      </c>
      <c r="D515" s="4">
        <v>498173.8</v>
      </c>
      <c r="E515" s="4">
        <v>761613.4</v>
      </c>
      <c r="F515" s="9">
        <v>103.34</v>
      </c>
    </row>
    <row r="516" spans="1:6" x14ac:dyDescent="0.25">
      <c r="A516" t="s">
        <v>539</v>
      </c>
      <c r="B516" s="7">
        <v>38411</v>
      </c>
      <c r="C516" s="4">
        <v>1151655.5</v>
      </c>
      <c r="D516" s="4">
        <v>498213.1</v>
      </c>
      <c r="E516" s="4">
        <v>771279</v>
      </c>
      <c r="F516" s="9">
        <v>104.94</v>
      </c>
    </row>
    <row r="517" spans="1:6" x14ac:dyDescent="0.25">
      <c r="A517" t="s">
        <v>540</v>
      </c>
      <c r="B517" s="7">
        <v>38442</v>
      </c>
      <c r="C517" s="4">
        <v>1149330.6000000001</v>
      </c>
      <c r="D517" s="4">
        <v>497160</v>
      </c>
      <c r="E517" s="4">
        <v>781551.7</v>
      </c>
      <c r="F517" s="9">
        <v>105.25</v>
      </c>
    </row>
    <row r="518" spans="1:6" x14ac:dyDescent="0.25">
      <c r="A518" t="s">
        <v>541</v>
      </c>
      <c r="B518" s="7">
        <v>38472</v>
      </c>
      <c r="C518" s="4">
        <v>1151708.3</v>
      </c>
      <c r="D518" s="4">
        <v>496886.7</v>
      </c>
      <c r="E518" s="4">
        <v>793637.2</v>
      </c>
      <c r="F518" s="9">
        <v>107.19</v>
      </c>
    </row>
    <row r="519" spans="1:6" x14ac:dyDescent="0.25">
      <c r="A519" t="s">
        <v>542</v>
      </c>
      <c r="B519" s="7">
        <v>38503</v>
      </c>
      <c r="C519" s="4">
        <v>1147646.2</v>
      </c>
      <c r="D519" s="4">
        <v>496313.5</v>
      </c>
      <c r="E519" s="4">
        <v>796535.5</v>
      </c>
      <c r="F519" s="9">
        <v>106.6</v>
      </c>
    </row>
    <row r="520" spans="1:6" x14ac:dyDescent="0.25">
      <c r="A520" t="s">
        <v>543</v>
      </c>
      <c r="B520" s="7">
        <v>38533</v>
      </c>
      <c r="C520" s="4">
        <v>1149085.8</v>
      </c>
      <c r="D520" s="4">
        <v>494636.3</v>
      </c>
      <c r="E520" s="4">
        <v>795833.8</v>
      </c>
      <c r="F520" s="9">
        <v>108.75</v>
      </c>
    </row>
    <row r="521" spans="1:6" x14ac:dyDescent="0.25">
      <c r="A521" t="s">
        <v>544</v>
      </c>
      <c r="B521" s="7">
        <v>38564</v>
      </c>
      <c r="C521" s="4">
        <v>1153081.8999999999</v>
      </c>
      <c r="D521" s="4">
        <v>500081.5</v>
      </c>
      <c r="E521" s="4">
        <v>803799.1</v>
      </c>
      <c r="F521" s="9">
        <v>111.95</v>
      </c>
    </row>
    <row r="522" spans="1:6" x14ac:dyDescent="0.25">
      <c r="A522" t="s">
        <v>545</v>
      </c>
      <c r="B522" s="7">
        <v>38595</v>
      </c>
      <c r="C522" s="4">
        <v>1153459.8999999999</v>
      </c>
      <c r="D522" s="4">
        <v>502107.7</v>
      </c>
      <c r="E522" s="4">
        <v>803400.7</v>
      </c>
      <c r="F522" s="9">
        <v>110.61</v>
      </c>
    </row>
    <row r="523" spans="1:6" x14ac:dyDescent="0.25">
      <c r="A523" t="s">
        <v>546</v>
      </c>
      <c r="B523" s="7">
        <v>38625</v>
      </c>
      <c r="C523" s="4">
        <v>1152139.3999999999</v>
      </c>
      <c r="D523" s="4">
        <v>507983.1</v>
      </c>
      <c r="E523" s="4">
        <v>799020.1</v>
      </c>
      <c r="F523" s="9">
        <v>111.24</v>
      </c>
    </row>
    <row r="524" spans="1:6" x14ac:dyDescent="0.25">
      <c r="A524" t="s">
        <v>547</v>
      </c>
      <c r="B524" s="7">
        <v>38656</v>
      </c>
      <c r="C524" s="4">
        <v>1154651.6000000001</v>
      </c>
      <c r="D524" s="4">
        <v>510462.2</v>
      </c>
      <c r="E524" s="4">
        <v>805578.3</v>
      </c>
      <c r="F524" s="9">
        <v>114.87</v>
      </c>
    </row>
    <row r="525" spans="1:6" x14ac:dyDescent="0.25">
      <c r="A525" t="s">
        <v>548</v>
      </c>
      <c r="B525" s="7">
        <v>38686</v>
      </c>
      <c r="C525" s="4">
        <v>1159117.5</v>
      </c>
      <c r="D525" s="4">
        <v>514390.2</v>
      </c>
      <c r="E525" s="4">
        <v>811860.1</v>
      </c>
      <c r="F525" s="9">
        <v>118.45</v>
      </c>
    </row>
    <row r="526" spans="1:6" x14ac:dyDescent="0.25">
      <c r="A526" t="s">
        <v>549</v>
      </c>
      <c r="B526" s="7">
        <v>38717</v>
      </c>
      <c r="C526" s="4">
        <v>1157320.7</v>
      </c>
      <c r="D526" s="4">
        <v>517263.6</v>
      </c>
      <c r="E526" s="4">
        <v>813183</v>
      </c>
      <c r="F526" s="9">
        <v>118.46</v>
      </c>
    </row>
    <row r="527" spans="1:6" x14ac:dyDescent="0.25">
      <c r="A527" t="s">
        <v>550</v>
      </c>
      <c r="B527" s="7">
        <v>38748</v>
      </c>
      <c r="C527" s="4">
        <v>1157480.5</v>
      </c>
      <c r="D527" s="4">
        <v>518778.5</v>
      </c>
      <c r="E527" s="4">
        <v>822895.6</v>
      </c>
      <c r="F527" s="9">
        <v>115.48</v>
      </c>
    </row>
    <row r="528" spans="1:6" x14ac:dyDescent="0.25">
      <c r="A528" t="s">
        <v>551</v>
      </c>
      <c r="B528" s="7">
        <v>38776</v>
      </c>
      <c r="C528" s="4">
        <v>1155330.8</v>
      </c>
      <c r="D528" s="4">
        <v>516778</v>
      </c>
      <c r="E528" s="4">
        <v>827388.9</v>
      </c>
      <c r="F528" s="9">
        <v>117.86</v>
      </c>
    </row>
    <row r="529" spans="1:6" x14ac:dyDescent="0.25">
      <c r="A529" t="s">
        <v>552</v>
      </c>
      <c r="B529" s="7">
        <v>38807</v>
      </c>
      <c r="C529" s="4">
        <v>1154393.6000000001</v>
      </c>
      <c r="D529" s="4">
        <v>517407</v>
      </c>
      <c r="E529" s="4">
        <v>827480.5</v>
      </c>
      <c r="F529" s="9">
        <v>117.28</v>
      </c>
    </row>
    <row r="530" spans="1:6" x14ac:dyDescent="0.25">
      <c r="A530" t="s">
        <v>553</v>
      </c>
      <c r="B530" s="7">
        <v>38837</v>
      </c>
      <c r="C530" s="4">
        <v>1151562.8</v>
      </c>
      <c r="D530" s="4">
        <v>519020.3</v>
      </c>
      <c r="E530" s="4">
        <v>837833.1</v>
      </c>
      <c r="F530" s="9">
        <v>117.07</v>
      </c>
    </row>
    <row r="531" spans="1:6" x14ac:dyDescent="0.25">
      <c r="A531" t="s">
        <v>554</v>
      </c>
      <c r="B531" s="7">
        <v>38868</v>
      </c>
      <c r="C531" s="4">
        <v>1143728.8999999999</v>
      </c>
      <c r="D531" s="4">
        <v>515676.3</v>
      </c>
      <c r="E531" s="4">
        <v>841643.7</v>
      </c>
      <c r="F531" s="9">
        <v>111.73</v>
      </c>
    </row>
    <row r="532" spans="1:6" x14ac:dyDescent="0.25">
      <c r="A532" t="s">
        <v>555</v>
      </c>
      <c r="B532" s="7">
        <v>38898</v>
      </c>
      <c r="C532" s="4">
        <v>1145190.1000000001</v>
      </c>
      <c r="D532" s="4">
        <v>515684.1</v>
      </c>
      <c r="E532" s="4">
        <v>827794.8</v>
      </c>
      <c r="F532" s="9">
        <v>114.63</v>
      </c>
    </row>
    <row r="533" spans="1:6" x14ac:dyDescent="0.25">
      <c r="A533" t="s">
        <v>556</v>
      </c>
      <c r="B533" s="7">
        <v>38929</v>
      </c>
      <c r="C533" s="4">
        <v>1141834.5</v>
      </c>
      <c r="D533" s="4">
        <v>516673.2</v>
      </c>
      <c r="E533" s="4">
        <v>831785.1</v>
      </c>
      <c r="F533" s="9">
        <v>115.77</v>
      </c>
    </row>
    <row r="534" spans="1:6" x14ac:dyDescent="0.25">
      <c r="A534" t="s">
        <v>557</v>
      </c>
      <c r="B534" s="7">
        <v>38960</v>
      </c>
      <c r="C534" s="4">
        <v>1140570.6000000001</v>
      </c>
      <c r="D534" s="4">
        <v>518302.5</v>
      </c>
      <c r="E534" s="4">
        <v>833330.8</v>
      </c>
      <c r="F534" s="9">
        <v>115.92</v>
      </c>
    </row>
    <row r="535" spans="1:6" x14ac:dyDescent="0.25">
      <c r="A535" t="s">
        <v>558</v>
      </c>
      <c r="B535" s="7">
        <v>38990</v>
      </c>
      <c r="C535" s="4">
        <v>1142574.1000000001</v>
      </c>
      <c r="D535" s="4">
        <v>517358.1</v>
      </c>
      <c r="E535" s="4">
        <v>827916.6</v>
      </c>
      <c r="F535" s="9">
        <v>117.21</v>
      </c>
    </row>
    <row r="536" spans="1:6" x14ac:dyDescent="0.25">
      <c r="A536" t="s">
        <v>559</v>
      </c>
      <c r="B536" s="7">
        <v>39021</v>
      </c>
      <c r="C536" s="4">
        <v>1139780.7</v>
      </c>
      <c r="D536" s="4">
        <v>517290</v>
      </c>
      <c r="E536" s="4">
        <v>836996</v>
      </c>
      <c r="F536" s="9">
        <v>118.61</v>
      </c>
    </row>
    <row r="537" spans="1:6" x14ac:dyDescent="0.25">
      <c r="A537" t="s">
        <v>560</v>
      </c>
      <c r="B537" s="7">
        <v>39051</v>
      </c>
      <c r="C537" s="4">
        <v>1136492.6000000001</v>
      </c>
      <c r="D537" s="4">
        <v>517658.3</v>
      </c>
      <c r="E537" s="4">
        <v>843873.1</v>
      </c>
      <c r="F537" s="9">
        <v>117.32</v>
      </c>
    </row>
    <row r="538" spans="1:6" x14ac:dyDescent="0.25">
      <c r="A538" t="s">
        <v>561</v>
      </c>
      <c r="B538" s="7">
        <v>39082</v>
      </c>
      <c r="C538" s="4">
        <v>1127626.7</v>
      </c>
      <c r="D538" s="4">
        <v>517924.5</v>
      </c>
      <c r="E538" s="4">
        <v>832263.1</v>
      </c>
      <c r="F538" s="9">
        <v>117.32</v>
      </c>
    </row>
    <row r="539" spans="1:6" x14ac:dyDescent="0.25">
      <c r="A539" t="s">
        <v>562</v>
      </c>
      <c r="B539" s="7">
        <v>39113</v>
      </c>
      <c r="C539" s="4">
        <v>1135468.7</v>
      </c>
      <c r="D539" s="4">
        <v>519769.59999999998</v>
      </c>
      <c r="E539" s="4">
        <v>835742.8</v>
      </c>
      <c r="F539" s="9">
        <v>120.45</v>
      </c>
    </row>
    <row r="540" spans="1:6" x14ac:dyDescent="0.25">
      <c r="A540" t="s">
        <v>563</v>
      </c>
      <c r="B540" s="7">
        <v>39141</v>
      </c>
      <c r="C540" s="4">
        <v>1142434.8</v>
      </c>
      <c r="D540" s="4">
        <v>520829.8</v>
      </c>
      <c r="E540" s="4">
        <v>841158.6</v>
      </c>
      <c r="F540" s="9">
        <v>120.5</v>
      </c>
    </row>
    <row r="541" spans="1:6" x14ac:dyDescent="0.25">
      <c r="A541" t="s">
        <v>564</v>
      </c>
      <c r="B541" s="7">
        <v>39172</v>
      </c>
      <c r="C541" s="4">
        <v>1135656.2</v>
      </c>
      <c r="D541" s="4">
        <v>521249.8</v>
      </c>
      <c r="E541" s="4">
        <v>834378.6</v>
      </c>
      <c r="F541" s="9">
        <v>117.26</v>
      </c>
    </row>
    <row r="542" spans="1:6" x14ac:dyDescent="0.25">
      <c r="A542" t="s">
        <v>565</v>
      </c>
      <c r="B542" s="7">
        <v>39202</v>
      </c>
      <c r="C542" s="4">
        <v>1129986.2</v>
      </c>
      <c r="D542" s="4">
        <v>520645.6</v>
      </c>
      <c r="E542" s="4">
        <v>846264.7</v>
      </c>
      <c r="F542" s="9">
        <v>118.93</v>
      </c>
    </row>
    <row r="543" spans="1:6" x14ac:dyDescent="0.25">
      <c r="A543" t="s">
        <v>566</v>
      </c>
      <c r="B543" s="7">
        <v>39233</v>
      </c>
      <c r="C543" s="4">
        <v>1130712.2</v>
      </c>
      <c r="D543" s="4">
        <v>520779.9</v>
      </c>
      <c r="E543" s="4">
        <v>851888.5</v>
      </c>
      <c r="F543" s="9">
        <v>120.77</v>
      </c>
    </row>
    <row r="544" spans="1:6" x14ac:dyDescent="0.25">
      <c r="A544" t="s">
        <v>567</v>
      </c>
      <c r="B544" s="7">
        <v>39263</v>
      </c>
      <c r="C544" s="4">
        <v>1125122.6000000001</v>
      </c>
      <c r="D544" s="4">
        <v>519061.3</v>
      </c>
      <c r="E544" s="4">
        <v>836521.3</v>
      </c>
      <c r="F544" s="9">
        <v>122.69</v>
      </c>
    </row>
    <row r="545" spans="1:6" x14ac:dyDescent="0.25">
      <c r="A545" t="s">
        <v>568</v>
      </c>
      <c r="B545" s="7">
        <v>39294</v>
      </c>
      <c r="C545" s="4">
        <v>1123984.8999999999</v>
      </c>
      <c r="D545" s="4">
        <v>517740.79999999999</v>
      </c>
      <c r="E545" s="4">
        <v>839750.3</v>
      </c>
      <c r="F545" s="9">
        <v>121.41</v>
      </c>
    </row>
    <row r="546" spans="1:6" x14ac:dyDescent="0.25">
      <c r="A546" t="s">
        <v>569</v>
      </c>
      <c r="B546" s="7">
        <v>39325</v>
      </c>
      <c r="C546" s="4">
        <v>1120705.7</v>
      </c>
      <c r="D546" s="4">
        <v>517640.1</v>
      </c>
      <c r="E546" s="4">
        <v>841416.3</v>
      </c>
      <c r="F546" s="9">
        <v>116.73</v>
      </c>
    </row>
    <row r="547" spans="1:6" x14ac:dyDescent="0.25">
      <c r="A547" t="s">
        <v>570</v>
      </c>
      <c r="B547" s="7">
        <v>39355</v>
      </c>
      <c r="C547" s="4">
        <v>1114278.8999999999</v>
      </c>
      <c r="D547" s="4">
        <v>518647.9</v>
      </c>
      <c r="E547" s="4">
        <v>833698.2</v>
      </c>
      <c r="F547" s="9">
        <v>115.04</v>
      </c>
    </row>
    <row r="548" spans="1:6" x14ac:dyDescent="0.25">
      <c r="A548" t="s">
        <v>571</v>
      </c>
      <c r="B548" s="7">
        <v>39386</v>
      </c>
      <c r="C548" s="4">
        <v>1113119.5</v>
      </c>
      <c r="D548" s="4">
        <v>518063.1</v>
      </c>
      <c r="E548" s="4">
        <v>839813.7</v>
      </c>
      <c r="F548" s="9">
        <v>115.87</v>
      </c>
    </row>
    <row r="549" spans="1:6" x14ac:dyDescent="0.25">
      <c r="A549" t="s">
        <v>572</v>
      </c>
      <c r="B549" s="7">
        <v>39416</v>
      </c>
      <c r="C549" s="4">
        <v>1108931.3</v>
      </c>
      <c r="D549" s="4">
        <v>517495.4</v>
      </c>
      <c r="E549" s="4">
        <v>847988.1</v>
      </c>
      <c r="F549" s="9">
        <v>111.07</v>
      </c>
    </row>
    <row r="550" spans="1:6" x14ac:dyDescent="0.25">
      <c r="A550" t="s">
        <v>573</v>
      </c>
      <c r="B550" s="7">
        <v>39447</v>
      </c>
      <c r="C550" s="4">
        <v>1102197.7</v>
      </c>
      <c r="D550" s="4">
        <v>514588.5</v>
      </c>
      <c r="E550" s="4">
        <v>838005</v>
      </c>
      <c r="F550" s="9">
        <v>112.45</v>
      </c>
    </row>
    <row r="551" spans="1:6" x14ac:dyDescent="0.25">
      <c r="A551" t="s">
        <v>574</v>
      </c>
      <c r="B551" s="7">
        <v>39478</v>
      </c>
      <c r="C551" s="4">
        <v>1105052.5</v>
      </c>
      <c r="D551" s="4">
        <v>513390.9</v>
      </c>
      <c r="E551" s="4">
        <v>846741</v>
      </c>
      <c r="F551" s="9">
        <v>107.82</v>
      </c>
    </row>
    <row r="552" spans="1:6" x14ac:dyDescent="0.25">
      <c r="A552" t="s">
        <v>575</v>
      </c>
      <c r="B552" s="7">
        <v>39507</v>
      </c>
      <c r="C552" s="4">
        <v>1108127</v>
      </c>
      <c r="D552" s="4">
        <v>514622.7</v>
      </c>
      <c r="E552" s="4">
        <v>854542.5</v>
      </c>
      <c r="F552" s="9">
        <v>107.03</v>
      </c>
    </row>
    <row r="553" spans="1:6" x14ac:dyDescent="0.25">
      <c r="A553" t="s">
        <v>576</v>
      </c>
      <c r="B553" s="7">
        <v>39538</v>
      </c>
      <c r="C553" s="4">
        <v>1105808.5</v>
      </c>
      <c r="D553" s="4">
        <v>511693.2</v>
      </c>
      <c r="E553" s="4">
        <v>849239.6</v>
      </c>
      <c r="F553" s="9">
        <v>100.76</v>
      </c>
    </row>
    <row r="554" spans="1:6" x14ac:dyDescent="0.25">
      <c r="A554" t="s">
        <v>577</v>
      </c>
      <c r="B554" s="7">
        <v>39568</v>
      </c>
      <c r="C554" s="4">
        <v>1110164.5</v>
      </c>
      <c r="D554" s="4">
        <v>515627</v>
      </c>
      <c r="E554" s="4">
        <v>860286.4</v>
      </c>
      <c r="F554" s="9">
        <v>102.68</v>
      </c>
    </row>
    <row r="555" spans="1:6" x14ac:dyDescent="0.25">
      <c r="A555" t="s">
        <v>578</v>
      </c>
      <c r="B555" s="7">
        <v>39599</v>
      </c>
      <c r="C555" s="4">
        <v>1111226.5</v>
      </c>
      <c r="D555" s="4">
        <v>520878.7</v>
      </c>
      <c r="E555" s="4">
        <v>860607.4</v>
      </c>
      <c r="F555" s="9">
        <v>104.36</v>
      </c>
    </row>
    <row r="556" spans="1:6" x14ac:dyDescent="0.25">
      <c r="A556" t="s">
        <v>579</v>
      </c>
      <c r="B556" s="7">
        <v>39629</v>
      </c>
      <c r="C556" s="4">
        <v>1104770.8999999999</v>
      </c>
      <c r="D556" s="4">
        <v>520480.5</v>
      </c>
      <c r="E556" s="4">
        <v>848442.4</v>
      </c>
      <c r="F556" s="9">
        <v>106.92</v>
      </c>
    </row>
    <row r="557" spans="1:6" x14ac:dyDescent="0.25">
      <c r="A557" t="s">
        <v>580</v>
      </c>
      <c r="B557" s="7">
        <v>39660</v>
      </c>
      <c r="C557" s="4">
        <v>1108868.3999999999</v>
      </c>
      <c r="D557" s="4">
        <v>520595.9</v>
      </c>
      <c r="E557" s="4">
        <v>848778.6</v>
      </c>
      <c r="F557" s="9">
        <v>106.85</v>
      </c>
    </row>
    <row r="558" spans="1:6" x14ac:dyDescent="0.25">
      <c r="A558" t="s">
        <v>581</v>
      </c>
      <c r="B558" s="7">
        <v>39691</v>
      </c>
      <c r="C558" s="4">
        <v>1105226.3</v>
      </c>
      <c r="D558" s="4">
        <v>520294.8</v>
      </c>
      <c r="E558" s="4">
        <v>850824.4</v>
      </c>
      <c r="F558" s="9">
        <v>109.36</v>
      </c>
    </row>
    <row r="559" spans="1:6" x14ac:dyDescent="0.25">
      <c r="A559" t="s">
        <v>582</v>
      </c>
      <c r="B559" s="7">
        <v>39721</v>
      </c>
      <c r="C559" s="4">
        <v>1096439.3</v>
      </c>
      <c r="D559" s="4">
        <v>512163</v>
      </c>
      <c r="E559" s="4">
        <v>843279.4</v>
      </c>
      <c r="F559" s="9">
        <v>106.57</v>
      </c>
    </row>
    <row r="560" spans="1:6" x14ac:dyDescent="0.25">
      <c r="A560" t="s">
        <v>583</v>
      </c>
      <c r="B560" s="7">
        <v>39752</v>
      </c>
      <c r="C560" s="4">
        <v>1104792.2</v>
      </c>
      <c r="D560" s="4">
        <v>511455.9</v>
      </c>
      <c r="E560" s="4">
        <v>846813</v>
      </c>
      <c r="F560" s="9">
        <v>99.97</v>
      </c>
    </row>
    <row r="561" spans="1:6" x14ac:dyDescent="0.25">
      <c r="A561" t="s">
        <v>584</v>
      </c>
      <c r="B561" s="7">
        <v>39782</v>
      </c>
      <c r="C561" s="4">
        <v>1108986.5</v>
      </c>
      <c r="D561" s="4">
        <v>515842.1</v>
      </c>
      <c r="E561" s="4">
        <v>852355.3</v>
      </c>
      <c r="F561" s="9">
        <v>96.97</v>
      </c>
    </row>
    <row r="562" spans="1:6" x14ac:dyDescent="0.25">
      <c r="A562" t="s">
        <v>585</v>
      </c>
      <c r="B562" s="7">
        <v>39813</v>
      </c>
      <c r="C562" s="4">
        <v>1118366.8999999999</v>
      </c>
      <c r="D562" s="4">
        <v>518569.6</v>
      </c>
      <c r="E562" s="4">
        <v>846690.5</v>
      </c>
      <c r="F562" s="9">
        <v>91.28</v>
      </c>
    </row>
    <row r="563" spans="1:6" x14ac:dyDescent="0.25">
      <c r="A563" t="s">
        <v>586</v>
      </c>
      <c r="B563" s="7">
        <v>39844</v>
      </c>
      <c r="C563" s="4">
        <v>1115642.1000000001</v>
      </c>
      <c r="D563" s="4">
        <v>518910.2</v>
      </c>
      <c r="E563" s="4">
        <v>850315.1</v>
      </c>
      <c r="F563" s="9">
        <v>90.12</v>
      </c>
    </row>
    <row r="564" spans="1:6" x14ac:dyDescent="0.25">
      <c r="A564" t="s">
        <v>587</v>
      </c>
      <c r="B564" s="7">
        <v>39872</v>
      </c>
      <c r="C564" s="4">
        <v>1112734.2</v>
      </c>
      <c r="D564" s="4">
        <v>518493.6</v>
      </c>
      <c r="E564" s="4">
        <v>855333.6</v>
      </c>
      <c r="F564" s="9">
        <v>92.92</v>
      </c>
    </row>
    <row r="565" spans="1:6" x14ac:dyDescent="0.25">
      <c r="A565" t="s">
        <v>588</v>
      </c>
      <c r="B565" s="7">
        <v>39903</v>
      </c>
      <c r="C565" s="4">
        <v>1105097.7</v>
      </c>
      <c r="D565" s="4">
        <v>517919.4</v>
      </c>
      <c r="E565" s="4">
        <v>846497</v>
      </c>
      <c r="F565" s="9">
        <v>97.86</v>
      </c>
    </row>
    <row r="566" spans="1:6" x14ac:dyDescent="0.25">
      <c r="A566" t="s">
        <v>589</v>
      </c>
      <c r="B566" s="7">
        <v>39933</v>
      </c>
      <c r="C566" s="4">
        <v>1113584</v>
      </c>
      <c r="D566" s="4">
        <v>519523.2</v>
      </c>
      <c r="E566" s="4">
        <v>859841.3</v>
      </c>
      <c r="F566" s="9">
        <v>98.92</v>
      </c>
    </row>
    <row r="567" spans="1:6" x14ac:dyDescent="0.25">
      <c r="A567" t="s">
        <v>590</v>
      </c>
      <c r="B567" s="7">
        <v>39964</v>
      </c>
      <c r="C567" s="4">
        <v>1116012.1000000001</v>
      </c>
      <c r="D567" s="4">
        <v>522985.2</v>
      </c>
      <c r="E567" s="4">
        <v>864588.2</v>
      </c>
      <c r="F567" s="9">
        <v>96.64</v>
      </c>
    </row>
    <row r="568" spans="1:6" x14ac:dyDescent="0.25">
      <c r="A568" t="s">
        <v>591</v>
      </c>
      <c r="B568" s="7">
        <v>39994</v>
      </c>
      <c r="C568" s="4">
        <v>1121258.6000000001</v>
      </c>
      <c r="D568" s="4">
        <v>523756.6</v>
      </c>
      <c r="E568" s="4">
        <v>860255.7</v>
      </c>
      <c r="F568" s="9">
        <v>96.61</v>
      </c>
    </row>
    <row r="569" spans="1:6" x14ac:dyDescent="0.25">
      <c r="A569" t="s">
        <v>592</v>
      </c>
      <c r="B569" s="7">
        <v>40025</v>
      </c>
      <c r="C569" s="4">
        <v>1122310.8999999999</v>
      </c>
      <c r="D569" s="4">
        <v>523619.5</v>
      </c>
      <c r="E569" s="4">
        <v>864092.9</v>
      </c>
      <c r="F569" s="9">
        <v>94.37</v>
      </c>
    </row>
    <row r="570" spans="1:6" x14ac:dyDescent="0.25">
      <c r="A570" t="s">
        <v>593</v>
      </c>
      <c r="B570" s="7">
        <v>40056</v>
      </c>
      <c r="C570" s="4">
        <v>1126996.6000000001</v>
      </c>
      <c r="D570" s="4">
        <v>523149.4</v>
      </c>
      <c r="E570" s="4">
        <v>869963.2</v>
      </c>
      <c r="F570" s="9">
        <v>94.9</v>
      </c>
    </row>
    <row r="571" spans="1:6" x14ac:dyDescent="0.25">
      <c r="A571" t="s">
        <v>594</v>
      </c>
      <c r="B571" s="7">
        <v>40086</v>
      </c>
      <c r="C571" s="4">
        <v>1127244.6000000001</v>
      </c>
      <c r="D571" s="4">
        <v>519658.4</v>
      </c>
      <c r="E571" s="4">
        <v>864522.6</v>
      </c>
      <c r="F571" s="9">
        <v>91.27</v>
      </c>
    </row>
    <row r="572" spans="1:6" x14ac:dyDescent="0.25">
      <c r="A572" t="s">
        <v>595</v>
      </c>
      <c r="B572" s="7">
        <v>40117</v>
      </c>
      <c r="C572" s="4">
        <v>1128320.1000000001</v>
      </c>
      <c r="D572" s="4">
        <v>520068.9</v>
      </c>
      <c r="E572" s="4">
        <v>869477.8</v>
      </c>
      <c r="F572" s="9">
        <v>90.37</v>
      </c>
    </row>
    <row r="573" spans="1:6" x14ac:dyDescent="0.25">
      <c r="A573" t="s">
        <v>596</v>
      </c>
      <c r="B573" s="7">
        <v>40147</v>
      </c>
      <c r="C573" s="4">
        <v>1127837.3</v>
      </c>
      <c r="D573" s="4">
        <v>518844.5</v>
      </c>
      <c r="E573" s="4">
        <v>880416.4</v>
      </c>
      <c r="F573" s="9">
        <v>89.27</v>
      </c>
    </row>
    <row r="574" spans="1:6" x14ac:dyDescent="0.25">
      <c r="A574" t="s">
        <v>597</v>
      </c>
      <c r="B574" s="7">
        <v>40178</v>
      </c>
      <c r="C574" s="4">
        <v>1134407.1000000001</v>
      </c>
      <c r="D574" s="4">
        <v>517033.1</v>
      </c>
      <c r="E574" s="4">
        <v>871510.4</v>
      </c>
      <c r="F574" s="9">
        <v>89.95</v>
      </c>
    </row>
    <row r="575" spans="1:6" x14ac:dyDescent="0.25">
      <c r="A575" t="s">
        <v>598</v>
      </c>
      <c r="B575" s="7">
        <v>40209</v>
      </c>
      <c r="C575" s="4">
        <v>1134855.1000000001</v>
      </c>
      <c r="D575" s="4">
        <v>519928.3</v>
      </c>
      <c r="E575" s="4">
        <v>876730.4</v>
      </c>
      <c r="F575" s="9">
        <v>91.1</v>
      </c>
    </row>
    <row r="576" spans="1:6" x14ac:dyDescent="0.25">
      <c r="A576" t="s">
        <v>599</v>
      </c>
      <c r="B576" s="7">
        <v>40237</v>
      </c>
      <c r="C576" s="4">
        <v>1133900.7</v>
      </c>
      <c r="D576" s="4">
        <v>520705.4</v>
      </c>
      <c r="E576" s="4">
        <v>884218.3</v>
      </c>
      <c r="F576" s="9">
        <v>90.14</v>
      </c>
    </row>
    <row r="577" spans="1:6" x14ac:dyDescent="0.25">
      <c r="A577" t="s">
        <v>600</v>
      </c>
      <c r="B577" s="7">
        <v>40268</v>
      </c>
      <c r="C577" s="4">
        <v>1134619.3999999999</v>
      </c>
      <c r="D577" s="4">
        <v>522924.9</v>
      </c>
      <c r="E577" s="4">
        <v>882923.5</v>
      </c>
      <c r="F577" s="9">
        <v>90.72</v>
      </c>
    </row>
    <row r="578" spans="1:6" x14ac:dyDescent="0.25">
      <c r="A578" t="s">
        <v>601</v>
      </c>
      <c r="B578" s="7">
        <v>40298</v>
      </c>
      <c r="C578" s="4">
        <v>1135500.5</v>
      </c>
      <c r="D578" s="4">
        <v>520269.8</v>
      </c>
      <c r="E578" s="4">
        <v>898747.3</v>
      </c>
      <c r="F578" s="9">
        <v>93.45</v>
      </c>
    </row>
    <row r="579" spans="1:6" x14ac:dyDescent="0.25">
      <c r="A579" t="s">
        <v>602</v>
      </c>
      <c r="B579" s="7">
        <v>40329</v>
      </c>
      <c r="C579" s="4">
        <v>1140797.8999999999</v>
      </c>
      <c r="D579" s="4">
        <v>517068</v>
      </c>
      <c r="E579" s="4">
        <v>905864.8</v>
      </c>
      <c r="F579" s="9">
        <v>91.97</v>
      </c>
    </row>
    <row r="580" spans="1:6" x14ac:dyDescent="0.25">
      <c r="A580" t="s">
        <v>603</v>
      </c>
      <c r="B580" s="7">
        <v>40359</v>
      </c>
      <c r="C580" s="4">
        <v>1143532.1000000001</v>
      </c>
      <c r="D580" s="4">
        <v>514995.1</v>
      </c>
      <c r="E580" s="4">
        <v>904077.2</v>
      </c>
      <c r="F580" s="9">
        <v>90.81</v>
      </c>
    </row>
    <row r="581" spans="1:6" x14ac:dyDescent="0.25">
      <c r="A581" t="s">
        <v>604</v>
      </c>
      <c r="B581" s="7">
        <v>40390</v>
      </c>
      <c r="C581" s="4">
        <v>1144136.5</v>
      </c>
      <c r="D581" s="4">
        <v>515709.7</v>
      </c>
      <c r="E581" s="4">
        <v>909280.5</v>
      </c>
      <c r="F581" s="9">
        <v>87.5</v>
      </c>
    </row>
    <row r="582" spans="1:6" x14ac:dyDescent="0.25">
      <c r="A582" t="s">
        <v>605</v>
      </c>
      <c r="B582" s="7">
        <v>40421</v>
      </c>
      <c r="C582" s="4">
        <v>1142260.8</v>
      </c>
      <c r="D582" s="4">
        <v>515645.9</v>
      </c>
      <c r="E582" s="4">
        <v>911447.9</v>
      </c>
      <c r="F582" s="9">
        <v>85.37</v>
      </c>
    </row>
    <row r="583" spans="1:6" x14ac:dyDescent="0.25">
      <c r="A583" t="s">
        <v>606</v>
      </c>
      <c r="B583" s="7">
        <v>40451</v>
      </c>
      <c r="C583" s="4">
        <v>1149769.2</v>
      </c>
      <c r="D583" s="4">
        <v>516525.3</v>
      </c>
      <c r="E583" s="4">
        <v>908861.7</v>
      </c>
      <c r="F583" s="9">
        <v>84.36</v>
      </c>
    </row>
    <row r="584" spans="1:6" x14ac:dyDescent="0.25">
      <c r="A584" t="s">
        <v>607</v>
      </c>
      <c r="B584" s="7">
        <v>40482</v>
      </c>
      <c r="C584" s="4">
        <v>1149290.8999999999</v>
      </c>
      <c r="D584" s="4">
        <v>515481.9</v>
      </c>
      <c r="E584" s="4">
        <v>915337.8</v>
      </c>
      <c r="F584" s="9">
        <v>81.73</v>
      </c>
    </row>
    <row r="585" spans="1:6" x14ac:dyDescent="0.25">
      <c r="A585" t="s">
        <v>608</v>
      </c>
      <c r="B585" s="7">
        <v>40512</v>
      </c>
      <c r="C585" s="4">
        <v>1149227.1000000001</v>
      </c>
      <c r="D585" s="4">
        <v>515559.9</v>
      </c>
      <c r="E585" s="4">
        <v>921705.6</v>
      </c>
      <c r="F585" s="9">
        <v>82.52</v>
      </c>
    </row>
    <row r="586" spans="1:6" x14ac:dyDescent="0.25">
      <c r="A586" t="s">
        <v>609</v>
      </c>
      <c r="B586" s="7">
        <v>40543</v>
      </c>
      <c r="C586" s="4">
        <v>1148187.8999999999</v>
      </c>
      <c r="D586" s="4">
        <v>513822.4</v>
      </c>
      <c r="E586" s="4">
        <v>919151.1</v>
      </c>
      <c r="F586" s="9">
        <v>83.34</v>
      </c>
    </row>
    <row r="587" spans="1:6" x14ac:dyDescent="0.25">
      <c r="A587" t="s">
        <v>610</v>
      </c>
      <c r="B587" s="7">
        <v>40574</v>
      </c>
      <c r="C587" s="4">
        <v>1144334.8</v>
      </c>
      <c r="D587" s="4">
        <v>513373.5</v>
      </c>
      <c r="E587" s="4">
        <v>923606</v>
      </c>
      <c r="F587" s="9">
        <v>82.63</v>
      </c>
    </row>
    <row r="588" spans="1:6" x14ac:dyDescent="0.25">
      <c r="A588" t="s">
        <v>611</v>
      </c>
      <c r="B588" s="7">
        <v>40602</v>
      </c>
      <c r="C588" s="4">
        <v>1143948.1000000001</v>
      </c>
      <c r="D588" s="4">
        <v>512312.5</v>
      </c>
      <c r="E588" s="4">
        <v>931197.6</v>
      </c>
      <c r="F588" s="9">
        <v>82.54</v>
      </c>
    </row>
    <row r="589" spans="1:6" x14ac:dyDescent="0.25">
      <c r="A589" t="s">
        <v>612</v>
      </c>
      <c r="B589" s="7">
        <v>40633</v>
      </c>
      <c r="C589" s="4">
        <v>1149117.8999999999</v>
      </c>
      <c r="D589" s="4">
        <v>512539.6</v>
      </c>
      <c r="E589" s="4">
        <v>924359.6</v>
      </c>
      <c r="F589" s="9">
        <v>81.650000000000006</v>
      </c>
    </row>
    <row r="590" spans="1:6" x14ac:dyDescent="0.25">
      <c r="A590" t="s">
        <v>613</v>
      </c>
      <c r="B590" s="7">
        <v>40663</v>
      </c>
      <c r="C590" s="4">
        <v>1152362.5</v>
      </c>
      <c r="D590" s="4">
        <v>512723.20000000001</v>
      </c>
      <c r="E590" s="4">
        <v>942338.4</v>
      </c>
      <c r="F590" s="9">
        <v>83.18</v>
      </c>
    </row>
    <row r="591" spans="1:6" x14ac:dyDescent="0.25">
      <c r="A591" t="s">
        <v>614</v>
      </c>
      <c r="B591" s="7">
        <v>40694</v>
      </c>
      <c r="C591" s="4">
        <v>1148565.8999999999</v>
      </c>
      <c r="D591" s="4">
        <v>512475.1</v>
      </c>
      <c r="E591" s="4">
        <v>948383.4</v>
      </c>
      <c r="F591" s="9">
        <v>81.13</v>
      </c>
    </row>
    <row r="592" spans="1:6" x14ac:dyDescent="0.25">
      <c r="A592" t="s">
        <v>615</v>
      </c>
      <c r="B592" s="7">
        <v>40724</v>
      </c>
      <c r="C592" s="4">
        <v>1148927</v>
      </c>
      <c r="D592" s="4">
        <v>512585.1</v>
      </c>
      <c r="E592" s="4">
        <v>943809.6</v>
      </c>
      <c r="F592" s="9">
        <v>80.430000000000007</v>
      </c>
    </row>
    <row r="593" spans="1:7" x14ac:dyDescent="0.25">
      <c r="A593" t="s">
        <v>616</v>
      </c>
      <c r="B593" s="7">
        <v>40755</v>
      </c>
      <c r="C593" s="4">
        <v>1151012.5</v>
      </c>
      <c r="D593" s="4">
        <v>513913.3</v>
      </c>
      <c r="E593" s="4">
        <v>949264.3</v>
      </c>
      <c r="F593" s="9">
        <v>79.239999999999995</v>
      </c>
    </row>
    <row r="594" spans="1:7" x14ac:dyDescent="0.25">
      <c r="A594" t="s">
        <v>617</v>
      </c>
      <c r="B594" s="7">
        <v>40786</v>
      </c>
      <c r="C594" s="4">
        <v>1149446.1000000001</v>
      </c>
      <c r="D594" s="4">
        <v>513219</v>
      </c>
      <c r="E594" s="4">
        <v>958681</v>
      </c>
      <c r="F594" s="9">
        <v>76.97</v>
      </c>
    </row>
    <row r="595" spans="1:7" x14ac:dyDescent="0.25">
      <c r="A595" t="s">
        <v>618</v>
      </c>
      <c r="B595" s="7">
        <v>40816</v>
      </c>
      <c r="C595" s="4">
        <v>1150615.6000000001</v>
      </c>
      <c r="D595" s="4">
        <v>513397.6</v>
      </c>
      <c r="E595" s="4">
        <v>954418</v>
      </c>
      <c r="F595" s="9">
        <v>76.8</v>
      </c>
    </row>
    <row r="596" spans="1:7" x14ac:dyDescent="0.25">
      <c r="A596" t="s">
        <v>619</v>
      </c>
      <c r="B596" s="7">
        <v>40847</v>
      </c>
      <c r="C596" s="4">
        <v>1151406.8</v>
      </c>
      <c r="D596" s="4">
        <v>513416.5</v>
      </c>
      <c r="E596" s="4">
        <v>955765.7</v>
      </c>
      <c r="F596" s="9">
        <v>76.64</v>
      </c>
    </row>
    <row r="597" spans="1:7" x14ac:dyDescent="0.25">
      <c r="A597" t="s">
        <v>620</v>
      </c>
      <c r="B597" s="7">
        <v>40877</v>
      </c>
      <c r="C597" s="4">
        <v>1154575.5</v>
      </c>
      <c r="D597" s="4">
        <v>512469.7</v>
      </c>
      <c r="E597" s="4">
        <v>969395</v>
      </c>
      <c r="F597" s="9">
        <v>77.56</v>
      </c>
    </row>
    <row r="598" spans="1:7" x14ac:dyDescent="0.25">
      <c r="A598" t="s">
        <v>621</v>
      </c>
      <c r="B598" s="7">
        <v>40908</v>
      </c>
      <c r="C598" s="4">
        <v>1155589.5</v>
      </c>
      <c r="D598" s="4">
        <v>510788.3</v>
      </c>
      <c r="E598" s="4">
        <v>958638.5</v>
      </c>
      <c r="F598" s="9">
        <v>77.8</v>
      </c>
      <c r="G598" s="2"/>
    </row>
    <row r="599" spans="1:7" x14ac:dyDescent="0.25">
      <c r="A599" t="s">
        <v>622</v>
      </c>
      <c r="B599" s="7">
        <v>40939</v>
      </c>
      <c r="C599" s="4">
        <v>1158500.7</v>
      </c>
      <c r="D599" s="4">
        <v>511438.5</v>
      </c>
      <c r="E599" s="4">
        <v>958435.7</v>
      </c>
      <c r="F599" s="9">
        <v>76.959999999999994</v>
      </c>
    </row>
    <row r="600" spans="1:7" x14ac:dyDescent="0.25">
      <c r="A600" t="s">
        <v>623</v>
      </c>
      <c r="B600" s="7">
        <v>40968</v>
      </c>
      <c r="C600" s="4">
        <v>1165124.5</v>
      </c>
      <c r="D600" s="4">
        <v>513649.4</v>
      </c>
      <c r="E600" s="4">
        <v>963040.5</v>
      </c>
      <c r="F600" s="9">
        <v>78.47</v>
      </c>
    </row>
    <row r="601" spans="1:7" x14ac:dyDescent="0.25">
      <c r="A601" t="s">
        <v>624</v>
      </c>
      <c r="B601" s="7">
        <v>40999</v>
      </c>
      <c r="C601" s="4">
        <v>1175089.2</v>
      </c>
      <c r="D601" s="4">
        <v>516779.9</v>
      </c>
      <c r="E601" s="4">
        <v>959950.3</v>
      </c>
      <c r="F601" s="9">
        <v>82.47</v>
      </c>
    </row>
    <row r="602" spans="1:7" x14ac:dyDescent="0.25">
      <c r="A602" t="s">
        <v>625</v>
      </c>
      <c r="B602" s="7">
        <v>41029</v>
      </c>
      <c r="C602" s="4">
        <v>1175039.2</v>
      </c>
      <c r="D602" s="4">
        <v>514422</v>
      </c>
      <c r="E602" s="4">
        <v>977681.2</v>
      </c>
      <c r="F602" s="9">
        <v>81.25</v>
      </c>
    </row>
    <row r="603" spans="1:7" x14ac:dyDescent="0.25">
      <c r="A603" t="s">
        <v>626</v>
      </c>
      <c r="B603" s="7">
        <v>41060</v>
      </c>
      <c r="C603" s="4">
        <v>1175894.6000000001</v>
      </c>
      <c r="D603" s="4">
        <v>512197.8</v>
      </c>
      <c r="E603" s="4">
        <v>985074.6</v>
      </c>
      <c r="F603" s="9">
        <v>79.67</v>
      </c>
    </row>
    <row r="604" spans="1:7" x14ac:dyDescent="0.25">
      <c r="A604" t="s">
        <v>627</v>
      </c>
      <c r="B604" s="7">
        <v>41090</v>
      </c>
      <c r="C604" s="4">
        <v>1178772.3</v>
      </c>
      <c r="D604" s="4">
        <v>514644.1</v>
      </c>
      <c r="E604" s="4">
        <v>976185.3</v>
      </c>
      <c r="F604" s="9">
        <v>79.319999999999993</v>
      </c>
    </row>
    <row r="605" spans="1:7" x14ac:dyDescent="0.25">
      <c r="A605" t="s">
        <v>628</v>
      </c>
      <c r="B605" s="7">
        <v>41121</v>
      </c>
      <c r="C605" s="4">
        <v>1173644.5</v>
      </c>
      <c r="D605" s="4">
        <v>514078.1</v>
      </c>
      <c r="E605" s="4">
        <v>979839.4</v>
      </c>
      <c r="F605" s="9">
        <v>78.930000000000007</v>
      </c>
    </row>
    <row r="606" spans="1:7" x14ac:dyDescent="0.25">
      <c r="A606" t="s">
        <v>629</v>
      </c>
      <c r="B606" s="7">
        <v>41152</v>
      </c>
      <c r="C606" s="4">
        <v>1179930.8</v>
      </c>
      <c r="D606" s="4">
        <v>515406.1</v>
      </c>
      <c r="E606" s="4">
        <v>987020.6</v>
      </c>
      <c r="F606" s="9">
        <v>78.69</v>
      </c>
    </row>
    <row r="607" spans="1:7" x14ac:dyDescent="0.25">
      <c r="A607" t="s">
        <v>630</v>
      </c>
      <c r="B607" s="7">
        <v>41182</v>
      </c>
      <c r="C607" s="4">
        <v>1181570.1000000001</v>
      </c>
      <c r="D607" s="4">
        <v>517676.4</v>
      </c>
      <c r="E607" s="4">
        <v>983295</v>
      </c>
      <c r="F607" s="9">
        <v>78.14</v>
      </c>
    </row>
    <row r="608" spans="1:7" x14ac:dyDescent="0.25">
      <c r="A608" t="s">
        <v>631</v>
      </c>
      <c r="B608" s="7">
        <v>41213</v>
      </c>
      <c r="C608" s="4">
        <v>1188602.2</v>
      </c>
      <c r="D608" s="4">
        <v>519758.2</v>
      </c>
      <c r="E608" s="4">
        <v>989758.4</v>
      </c>
      <c r="F608" s="9">
        <v>79.010000000000005</v>
      </c>
    </row>
    <row r="609" spans="1:7" x14ac:dyDescent="0.25">
      <c r="A609" t="s">
        <v>632</v>
      </c>
      <c r="B609" s="7">
        <v>41243</v>
      </c>
      <c r="C609" s="4">
        <v>1193833.8</v>
      </c>
      <c r="D609" s="4">
        <v>521261.6</v>
      </c>
      <c r="E609" s="4">
        <v>999612.5</v>
      </c>
      <c r="F609" s="9">
        <v>81.03</v>
      </c>
    </row>
    <row r="610" spans="1:7" x14ac:dyDescent="0.25">
      <c r="A610" t="s">
        <v>633</v>
      </c>
      <c r="B610" s="7">
        <v>41274</v>
      </c>
      <c r="C610" s="4">
        <v>1196205.5</v>
      </c>
      <c r="D610" s="4">
        <v>525453.80000000005</v>
      </c>
      <c r="E610" s="4">
        <v>997218.1</v>
      </c>
      <c r="F610" s="9">
        <v>83.79</v>
      </c>
      <c r="G610" s="2"/>
    </row>
    <row r="611" spans="1:7" x14ac:dyDescent="0.25">
      <c r="A611" t="s">
        <v>634</v>
      </c>
      <c r="B611" s="7">
        <v>41305</v>
      </c>
      <c r="C611" s="4">
        <v>1208080.8</v>
      </c>
      <c r="D611" s="4">
        <v>527578.19999999995</v>
      </c>
      <c r="E611" s="4">
        <v>994477</v>
      </c>
      <c r="F611" s="9">
        <v>89.06</v>
      </c>
    </row>
    <row r="612" spans="1:7" x14ac:dyDescent="0.25">
      <c r="A612" t="s">
        <v>635</v>
      </c>
      <c r="B612" s="7">
        <v>41333</v>
      </c>
      <c r="C612" s="4">
        <v>1212306.3</v>
      </c>
      <c r="D612" s="4">
        <v>527869.1</v>
      </c>
      <c r="E612" s="4">
        <v>992282.5</v>
      </c>
      <c r="F612" s="9">
        <v>93</v>
      </c>
    </row>
    <row r="613" spans="1:7" x14ac:dyDescent="0.25">
      <c r="A613" t="s">
        <v>636</v>
      </c>
      <c r="B613" s="7">
        <v>41364</v>
      </c>
      <c r="C613" s="4">
        <v>1215428.8999999999</v>
      </c>
      <c r="D613" s="4">
        <v>530364.69999999995</v>
      </c>
      <c r="E613" s="4">
        <v>991601.1</v>
      </c>
      <c r="F613" s="9">
        <v>94.77</v>
      </c>
    </row>
    <row r="614" spans="1:7" x14ac:dyDescent="0.25">
      <c r="A614" t="s">
        <v>637</v>
      </c>
      <c r="B614" s="7">
        <v>41394</v>
      </c>
      <c r="C614" s="4">
        <v>1215771.8999999999</v>
      </c>
      <c r="D614" s="4">
        <v>532170.30000000005</v>
      </c>
      <c r="E614" s="4">
        <v>1004345.9</v>
      </c>
      <c r="F614" s="9">
        <v>97.76</v>
      </c>
    </row>
    <row r="615" spans="1:7" x14ac:dyDescent="0.25">
      <c r="A615" t="s">
        <v>638</v>
      </c>
      <c r="B615" s="7">
        <v>41425</v>
      </c>
      <c r="C615" s="4">
        <v>1218695</v>
      </c>
      <c r="D615" s="4">
        <v>534125.1</v>
      </c>
      <c r="E615" s="4">
        <v>1012902.6</v>
      </c>
      <c r="F615" s="9">
        <v>100.92</v>
      </c>
    </row>
    <row r="616" spans="1:7" x14ac:dyDescent="0.25">
      <c r="A616" t="s">
        <v>639</v>
      </c>
      <c r="B616" s="7">
        <v>41455</v>
      </c>
      <c r="C616" s="4">
        <v>1216484.7</v>
      </c>
      <c r="D616" s="4">
        <v>536218</v>
      </c>
      <c r="E616" s="4">
        <v>1008628.1</v>
      </c>
      <c r="F616" s="9">
        <v>97.24</v>
      </c>
    </row>
    <row r="617" spans="1:7" x14ac:dyDescent="0.25">
      <c r="A617" t="s">
        <v>640</v>
      </c>
      <c r="B617" s="7">
        <v>41486</v>
      </c>
      <c r="C617" s="4">
        <v>1226469.8</v>
      </c>
      <c r="D617" s="4">
        <v>537239.69999999995</v>
      </c>
      <c r="E617" s="4">
        <v>1008321</v>
      </c>
      <c r="F617" s="9">
        <v>99.67</v>
      </c>
    </row>
    <row r="618" spans="1:7" x14ac:dyDescent="0.25">
      <c r="A618" t="s">
        <v>641</v>
      </c>
      <c r="B618" s="7">
        <v>41517</v>
      </c>
      <c r="C618" s="4">
        <v>1231720.7</v>
      </c>
      <c r="D618" s="4">
        <v>539047</v>
      </c>
      <c r="E618" s="4">
        <v>1013764.1</v>
      </c>
      <c r="F618" s="9">
        <v>97.81</v>
      </c>
    </row>
    <row r="619" spans="1:7" x14ac:dyDescent="0.25">
      <c r="A619" t="s">
        <v>642</v>
      </c>
      <c r="B619" s="7">
        <v>41547</v>
      </c>
      <c r="C619" s="4">
        <v>1240747.3</v>
      </c>
      <c r="D619" s="4">
        <v>541489</v>
      </c>
      <c r="E619" s="4">
        <v>1011178.5</v>
      </c>
      <c r="F619" s="9">
        <v>99.21</v>
      </c>
    </row>
    <row r="620" spans="1:7" x14ac:dyDescent="0.25">
      <c r="A620" t="s">
        <v>643</v>
      </c>
      <c r="B620" s="7">
        <v>41578</v>
      </c>
      <c r="C620" s="4">
        <v>1241887.5</v>
      </c>
      <c r="D620" s="4">
        <v>542195.1</v>
      </c>
      <c r="E620" s="4">
        <v>1015356.5</v>
      </c>
      <c r="F620" s="9">
        <v>97.77</v>
      </c>
    </row>
    <row r="621" spans="1:7" x14ac:dyDescent="0.25">
      <c r="A621" t="s">
        <v>644</v>
      </c>
      <c r="B621" s="7">
        <v>41608</v>
      </c>
      <c r="C621" s="4">
        <v>1246128.6000000001</v>
      </c>
      <c r="D621" s="4">
        <v>545456.69999999995</v>
      </c>
      <c r="E621" s="4">
        <v>1021899.2</v>
      </c>
      <c r="F621" s="9">
        <v>100.07</v>
      </c>
    </row>
    <row r="622" spans="1:7" x14ac:dyDescent="0.25">
      <c r="A622" t="s">
        <v>645</v>
      </c>
      <c r="B622" s="7">
        <v>41639</v>
      </c>
      <c r="C622" s="4">
        <v>1252955.5</v>
      </c>
      <c r="D622" s="4">
        <v>547830.19999999995</v>
      </c>
      <c r="E622" s="4">
        <v>1017945.9</v>
      </c>
      <c r="F622" s="9">
        <v>103.46</v>
      </c>
      <c r="G622" s="2"/>
    </row>
    <row r="623" spans="1:7" x14ac:dyDescent="0.25">
      <c r="A623" t="s">
        <v>646</v>
      </c>
      <c r="B623" s="7">
        <v>41670</v>
      </c>
      <c r="C623" s="4">
        <v>1248669.5</v>
      </c>
      <c r="D623" s="4">
        <v>544978.69999999995</v>
      </c>
      <c r="E623" s="4">
        <v>1019823.6</v>
      </c>
      <c r="F623" s="9">
        <v>103.76</v>
      </c>
    </row>
    <row r="624" spans="1:7" x14ac:dyDescent="0.25">
      <c r="A624" t="s">
        <v>647</v>
      </c>
      <c r="B624" s="7">
        <v>41698</v>
      </c>
      <c r="C624" s="4">
        <v>1252779.2</v>
      </c>
      <c r="D624" s="4">
        <v>542849.1</v>
      </c>
      <c r="E624" s="4">
        <v>1027065.6</v>
      </c>
      <c r="F624" s="9">
        <v>102.13</v>
      </c>
    </row>
    <row r="625" spans="1:9" x14ac:dyDescent="0.25">
      <c r="A625" t="s">
        <v>648</v>
      </c>
      <c r="B625" s="7">
        <v>41729</v>
      </c>
      <c r="C625" s="4">
        <v>1255198.8999999999</v>
      </c>
      <c r="D625" s="4">
        <v>541643.1</v>
      </c>
      <c r="E625" s="4">
        <v>1024956.8</v>
      </c>
      <c r="F625" s="9">
        <v>102.34</v>
      </c>
    </row>
    <row r="626" spans="1:9" x14ac:dyDescent="0.25">
      <c r="A626" t="s">
        <v>649</v>
      </c>
      <c r="B626" s="7">
        <v>41759</v>
      </c>
      <c r="C626" s="4">
        <v>1259337.7</v>
      </c>
      <c r="D626" s="4">
        <v>542334.69999999995</v>
      </c>
      <c r="E626" s="4">
        <v>1046195.2</v>
      </c>
      <c r="F626" s="9">
        <v>102.46</v>
      </c>
    </row>
    <row r="627" spans="1:9" x14ac:dyDescent="0.25">
      <c r="A627" t="s">
        <v>650</v>
      </c>
      <c r="B627" s="7">
        <v>41790</v>
      </c>
      <c r="C627" s="4">
        <v>1266194.3</v>
      </c>
      <c r="D627" s="4">
        <v>544863.9</v>
      </c>
      <c r="E627" s="4">
        <v>1049571.8</v>
      </c>
      <c r="F627" s="9">
        <v>101.77</v>
      </c>
    </row>
    <row r="628" spans="1:9" x14ac:dyDescent="0.25">
      <c r="A628" t="s">
        <v>651</v>
      </c>
      <c r="B628" s="7">
        <v>41820</v>
      </c>
      <c r="C628" s="4">
        <v>1270582</v>
      </c>
      <c r="D628" s="4">
        <v>547029.80000000005</v>
      </c>
      <c r="E628" s="4">
        <v>1039413.2</v>
      </c>
      <c r="F628" s="9">
        <v>102.06</v>
      </c>
      <c r="G628" s="2"/>
      <c r="H628" s="6"/>
      <c r="I628" s="2"/>
    </row>
    <row r="629" spans="1:9" x14ac:dyDescent="0.25">
      <c r="A629" t="s">
        <v>652</v>
      </c>
      <c r="B629" s="7">
        <v>41851</v>
      </c>
      <c r="C629" s="4">
        <v>1275853.2</v>
      </c>
      <c r="D629" s="4">
        <v>548016</v>
      </c>
      <c r="E629" s="4">
        <v>1041485.5</v>
      </c>
      <c r="F629" s="9">
        <v>101.74</v>
      </c>
    </row>
    <row r="630" spans="1:9" x14ac:dyDescent="0.25">
      <c r="A630" t="s">
        <v>653</v>
      </c>
      <c r="B630" s="7">
        <v>41882</v>
      </c>
      <c r="C630" s="4">
        <v>1284633.8999999999</v>
      </c>
      <c r="D630" s="4">
        <v>550301.5</v>
      </c>
      <c r="E630" s="4">
        <v>1048725.1000000001</v>
      </c>
      <c r="F630" s="9">
        <v>102.94</v>
      </c>
    </row>
    <row r="631" spans="1:9" x14ac:dyDescent="0.25">
      <c r="A631" t="s">
        <v>654</v>
      </c>
      <c r="B631" s="7">
        <v>41912</v>
      </c>
      <c r="C631" s="4">
        <v>1289647</v>
      </c>
      <c r="D631" s="4">
        <v>552507.6</v>
      </c>
      <c r="E631" s="4">
        <v>1038915</v>
      </c>
      <c r="F631" s="9">
        <v>107.43</v>
      </c>
    </row>
    <row r="632" spans="1:9" x14ac:dyDescent="0.25">
      <c r="A632" t="s">
        <v>655</v>
      </c>
      <c r="B632" s="7">
        <v>41943</v>
      </c>
      <c r="C632" s="4">
        <v>1293345.1000000001</v>
      </c>
      <c r="D632" s="4">
        <v>551869.1</v>
      </c>
      <c r="E632" s="4">
        <v>1045378.3</v>
      </c>
      <c r="F632" s="9">
        <v>108.03</v>
      </c>
    </row>
    <row r="633" spans="1:9" x14ac:dyDescent="0.25">
      <c r="A633" t="s">
        <v>656</v>
      </c>
      <c r="B633" s="7">
        <v>41973</v>
      </c>
      <c r="C633" s="4">
        <v>1299955.2</v>
      </c>
      <c r="D633" s="4">
        <v>554355.69999999995</v>
      </c>
      <c r="E633" s="4">
        <v>1053058.2</v>
      </c>
      <c r="F633" s="9">
        <v>116.3</v>
      </c>
    </row>
    <row r="634" spans="1:9" x14ac:dyDescent="0.25">
      <c r="A634" t="s">
        <v>657</v>
      </c>
      <c r="B634" s="7">
        <v>42004</v>
      </c>
      <c r="C634" s="4">
        <v>1302902.7</v>
      </c>
      <c r="D634" s="4">
        <v>555880.6</v>
      </c>
      <c r="E634" s="4">
        <v>1029920.5</v>
      </c>
      <c r="F634" s="9">
        <v>119.32</v>
      </c>
    </row>
    <row r="635" spans="1:9" x14ac:dyDescent="0.25">
      <c r="A635" t="s">
        <v>658</v>
      </c>
      <c r="B635" s="7">
        <v>42035</v>
      </c>
      <c r="C635" s="4">
        <v>1309267.3</v>
      </c>
      <c r="D635" s="4">
        <v>556029.69999999995</v>
      </c>
      <c r="E635" s="4">
        <v>1047524.3</v>
      </c>
      <c r="F635" s="9">
        <v>118.25</v>
      </c>
    </row>
    <row r="636" spans="1:9" x14ac:dyDescent="0.25">
      <c r="A636" t="s">
        <v>659</v>
      </c>
      <c r="B636" s="7">
        <v>42063</v>
      </c>
      <c r="C636" s="4">
        <v>1311678.8</v>
      </c>
      <c r="D636" s="4">
        <v>559075.80000000005</v>
      </c>
      <c r="E636" s="4">
        <v>1054547.3</v>
      </c>
      <c r="F636" s="9">
        <v>118.76</v>
      </c>
    </row>
    <row r="637" spans="1:9" x14ac:dyDescent="0.25">
      <c r="A637" t="s">
        <v>660</v>
      </c>
      <c r="B637" s="7">
        <v>42094</v>
      </c>
      <c r="C637" s="4">
        <v>1314898.3999999999</v>
      </c>
      <c r="D637" s="4">
        <v>561173.80000000005</v>
      </c>
      <c r="E637" s="4">
        <v>1053357.2</v>
      </c>
      <c r="F637" s="9">
        <v>120.39</v>
      </c>
    </row>
    <row r="638" spans="1:9" x14ac:dyDescent="0.25">
      <c r="A638" t="s">
        <v>661</v>
      </c>
      <c r="B638" s="7">
        <v>42124</v>
      </c>
      <c r="C638" s="4">
        <v>1319247.7</v>
      </c>
      <c r="D638" s="4">
        <v>560771.80000000005</v>
      </c>
      <c r="E638" s="4">
        <v>1067377.6000000001</v>
      </c>
      <c r="F638" s="9">
        <v>119.51</v>
      </c>
    </row>
    <row r="639" spans="1:9" x14ac:dyDescent="0.25">
      <c r="A639" t="s">
        <v>662</v>
      </c>
      <c r="B639" s="7">
        <v>42155</v>
      </c>
      <c r="C639" s="4">
        <v>1322998.2</v>
      </c>
      <c r="D639" s="4">
        <v>563693.4</v>
      </c>
      <c r="E639" s="4">
        <v>1069268</v>
      </c>
      <c r="F639" s="9">
        <v>120.8</v>
      </c>
    </row>
    <row r="640" spans="1:9" x14ac:dyDescent="0.25">
      <c r="A640" t="s">
        <v>663</v>
      </c>
      <c r="B640" s="7">
        <v>42185</v>
      </c>
      <c r="C640" s="4">
        <v>1327963.8</v>
      </c>
      <c r="D640" s="4">
        <v>564651.30000000005</v>
      </c>
      <c r="E640" s="4">
        <v>1057223.5</v>
      </c>
      <c r="F640" s="9">
        <v>123.72</v>
      </c>
    </row>
    <row r="641" spans="1:6" x14ac:dyDescent="0.25">
      <c r="A641" t="s">
        <v>664</v>
      </c>
      <c r="B641" s="7">
        <v>42216</v>
      </c>
      <c r="C641" s="4">
        <v>1331418.1000000001</v>
      </c>
      <c r="D641" s="4">
        <v>564324.9</v>
      </c>
      <c r="E641" s="4">
        <v>1060007.8999999999</v>
      </c>
      <c r="F641" s="9">
        <v>123.31</v>
      </c>
    </row>
    <row r="642" spans="1:6" x14ac:dyDescent="0.25">
      <c r="A642" t="s">
        <v>665</v>
      </c>
      <c r="B642" s="7">
        <v>42247</v>
      </c>
      <c r="C642" s="4">
        <v>1328002.8</v>
      </c>
      <c r="D642" s="4">
        <v>563219.30000000005</v>
      </c>
      <c r="E642" s="4">
        <v>1064514.5</v>
      </c>
      <c r="F642" s="9">
        <v>123</v>
      </c>
    </row>
    <row r="643" spans="1:6" x14ac:dyDescent="0.25">
      <c r="A643" t="s">
        <v>666</v>
      </c>
      <c r="B643" s="7">
        <v>42277</v>
      </c>
      <c r="C643" s="4">
        <v>1324761.7</v>
      </c>
      <c r="D643" s="4">
        <v>561197.4</v>
      </c>
      <c r="E643" s="4">
        <v>1054424.3</v>
      </c>
      <c r="F643" s="9">
        <v>120.15</v>
      </c>
    </row>
    <row r="644" spans="1:6" x14ac:dyDescent="0.25">
      <c r="A644" t="s">
        <v>667</v>
      </c>
      <c r="B644" s="7">
        <v>42308</v>
      </c>
      <c r="C644" s="4">
        <v>1328284.5</v>
      </c>
      <c r="D644" s="4">
        <v>564262.1</v>
      </c>
      <c r="E644" s="4">
        <v>1061164.6000000001</v>
      </c>
      <c r="F644" s="9">
        <v>120.05</v>
      </c>
    </row>
    <row r="645" spans="1:6" x14ac:dyDescent="0.25">
      <c r="A645" t="s">
        <v>668</v>
      </c>
      <c r="B645" s="7">
        <v>42338</v>
      </c>
      <c r="C645" s="4">
        <v>1320599.7</v>
      </c>
      <c r="D645" s="4">
        <v>565247.30000000005</v>
      </c>
      <c r="E645" s="4">
        <v>1070731.8</v>
      </c>
      <c r="F645" s="9">
        <v>122.64</v>
      </c>
    </row>
    <row r="646" spans="1:6" x14ac:dyDescent="0.25">
      <c r="A646" t="s">
        <v>669</v>
      </c>
      <c r="B646" s="7">
        <v>42369</v>
      </c>
      <c r="C646" s="4">
        <v>1328944.8</v>
      </c>
      <c r="D646" s="4">
        <v>569312.69999999995</v>
      </c>
      <c r="E646" s="4">
        <v>1044590.4</v>
      </c>
      <c r="F646" s="9">
        <v>121.64</v>
      </c>
    </row>
    <row r="647" spans="1:6" x14ac:dyDescent="0.25">
      <c r="A647" t="s">
        <v>670</v>
      </c>
      <c r="B647" s="7">
        <v>42400</v>
      </c>
      <c r="C647" s="4">
        <v>1332406.2</v>
      </c>
      <c r="D647" s="4">
        <v>568324.30000000005</v>
      </c>
      <c r="E647" s="4">
        <v>1075217.8</v>
      </c>
      <c r="F647" s="9">
        <v>118.23</v>
      </c>
    </row>
    <row r="648" spans="1:6" x14ac:dyDescent="0.25">
      <c r="A648" t="s">
        <v>671</v>
      </c>
      <c r="B648" s="7">
        <v>42429</v>
      </c>
      <c r="C648" s="4">
        <v>1332434</v>
      </c>
      <c r="D648" s="4">
        <v>564378.5</v>
      </c>
      <c r="E648" s="4">
        <v>1061257.8999999999</v>
      </c>
      <c r="F648" s="9">
        <v>114.62</v>
      </c>
    </row>
    <row r="649" spans="1:6" x14ac:dyDescent="0.25">
      <c r="A649" t="s">
        <v>672</v>
      </c>
      <c r="B649" s="7">
        <v>42460</v>
      </c>
      <c r="C649" s="4">
        <v>1351787.8</v>
      </c>
      <c r="D649" s="4">
        <v>567485</v>
      </c>
      <c r="E649" s="4">
        <v>1049366.1000000001</v>
      </c>
      <c r="F649" s="9">
        <v>112.93</v>
      </c>
    </row>
    <row r="650" spans="1:6" x14ac:dyDescent="0.25">
      <c r="A650" t="s">
        <v>17</v>
      </c>
      <c r="B650" s="7">
        <v>42490</v>
      </c>
      <c r="C650" s="4">
        <v>1356642.7</v>
      </c>
      <c r="D650" s="4">
        <v>571824.4</v>
      </c>
      <c r="E650" s="4">
        <v>1056418.7</v>
      </c>
      <c r="F650" s="9">
        <v>109.55</v>
      </c>
    </row>
    <row r="651" spans="1:6" x14ac:dyDescent="0.25">
      <c r="A651" t="s">
        <v>26</v>
      </c>
      <c r="B651" s="7">
        <v>42521</v>
      </c>
      <c r="C651" s="2"/>
      <c r="D651" s="2"/>
      <c r="E651" s="2"/>
      <c r="F651" s="9">
        <v>108.85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75.42578125" bestFit="1" customWidth="1"/>
    <col min="4" max="4" width="65" bestFit="1" customWidth="1"/>
    <col min="5" max="5" width="52.7109375" bestFit="1" customWidth="1"/>
  </cols>
  <sheetData>
    <row r="1" spans="1:5" x14ac:dyDescent="0.25">
      <c r="A1" s="1" t="s">
        <v>727</v>
      </c>
      <c r="B1" s="1" t="s">
        <v>13</v>
      </c>
      <c r="C1" s="3" t="s">
        <v>0</v>
      </c>
      <c r="D1" s="3" t="s">
        <v>1</v>
      </c>
      <c r="E1" s="3" t="s">
        <v>5</v>
      </c>
    </row>
    <row r="2" spans="1:5" x14ac:dyDescent="0.25">
      <c r="A2" t="s">
        <v>16</v>
      </c>
      <c r="C2" s="3" t="s">
        <v>19</v>
      </c>
      <c r="D2" s="3" t="s">
        <v>20</v>
      </c>
      <c r="E2" s="3" t="s">
        <v>25</v>
      </c>
    </row>
    <row r="3" spans="1:5" x14ac:dyDescent="0.25">
      <c r="A3" t="s">
        <v>15</v>
      </c>
      <c r="C3" s="3" t="s">
        <v>18</v>
      </c>
      <c r="D3" s="3" t="s">
        <v>18</v>
      </c>
      <c r="E3" s="3" t="s">
        <v>24</v>
      </c>
    </row>
    <row r="4" spans="1:5" x14ac:dyDescent="0.25">
      <c r="A4" t="s">
        <v>14</v>
      </c>
      <c r="C4" s="3" t="s">
        <v>17</v>
      </c>
      <c r="D4" s="3" t="s">
        <v>17</v>
      </c>
      <c r="E4" s="3" t="s">
        <v>17</v>
      </c>
    </row>
    <row r="5" spans="1:5" x14ac:dyDescent="0.25">
      <c r="A5" t="s">
        <v>24</v>
      </c>
      <c r="B5" s="7">
        <v>22858</v>
      </c>
      <c r="C5" s="4" t="e">
        <f>monthly_japan_lcl_crncy_data!C5/monthly_japan_lcl_crncy_data!$F5</f>
        <v>#N/A</v>
      </c>
      <c r="D5" s="4" t="e">
        <f>monthly_japan_lcl_crncy_data!D5/monthly_japan_lcl_crncy_data!$F5</f>
        <v>#N/A</v>
      </c>
      <c r="E5" s="8">
        <f>monthly_japan_lcl_crncy_data!E5/monthly_japan_lcl_crncy_data!$F5</f>
        <v>2.4616659759635309</v>
      </c>
    </row>
    <row r="6" spans="1:5" x14ac:dyDescent="0.25">
      <c r="A6" t="s">
        <v>31</v>
      </c>
      <c r="B6" s="7">
        <v>22889</v>
      </c>
      <c r="C6" s="4" t="e">
        <f>monthly_japan_lcl_crncy_data!C6/monthly_japan_lcl_crncy_data!$F6</f>
        <v>#N/A</v>
      </c>
      <c r="D6" s="4" t="e">
        <f>monthly_japan_lcl_crncy_data!D6/monthly_japan_lcl_crncy_data!$F6</f>
        <v>#N/A</v>
      </c>
      <c r="E6" s="8">
        <f>monthly_japan_lcl_crncy_data!E6/monthly_japan_lcl_crncy_data!$F6</f>
        <v>2.4619380508966318</v>
      </c>
    </row>
    <row r="7" spans="1:5" x14ac:dyDescent="0.25">
      <c r="A7" t="s">
        <v>32</v>
      </c>
      <c r="B7" s="7">
        <v>22919</v>
      </c>
      <c r="C7" s="4" t="e">
        <f>monthly_japan_lcl_crncy_data!C7/monthly_japan_lcl_crncy_data!$F7</f>
        <v>#N/A</v>
      </c>
      <c r="D7" s="4" t="e">
        <f>monthly_japan_lcl_crncy_data!D7/monthly_japan_lcl_crncy_data!$F7</f>
        <v>#N/A</v>
      </c>
      <c r="E7" s="8">
        <f>monthly_japan_lcl_crncy_data!E7/monthly_japan_lcl_crncy_data!$F7</f>
        <v>2.461285650623886</v>
      </c>
    </row>
    <row r="8" spans="1:5" x14ac:dyDescent="0.25">
      <c r="A8" t="s">
        <v>33</v>
      </c>
      <c r="B8" s="7">
        <v>22950</v>
      </c>
      <c r="C8" s="4" t="e">
        <f>monthly_japan_lcl_crncy_data!C8/monthly_japan_lcl_crncy_data!$F8</f>
        <v>#N/A</v>
      </c>
      <c r="D8" s="4" t="e">
        <f>monthly_japan_lcl_crncy_data!D8/monthly_japan_lcl_crncy_data!$F8</f>
        <v>#N/A</v>
      </c>
      <c r="E8" s="8">
        <f>monthly_japan_lcl_crncy_data!E8/monthly_japan_lcl_crncy_data!$F8</f>
        <v>2.8850446428571432</v>
      </c>
    </row>
    <row r="9" spans="1:5" x14ac:dyDescent="0.25">
      <c r="A9" t="s">
        <v>34</v>
      </c>
      <c r="B9" s="7">
        <v>22980</v>
      </c>
      <c r="C9" s="4" t="e">
        <f>monthly_japan_lcl_crncy_data!C9/monthly_japan_lcl_crncy_data!$F9</f>
        <v>#N/A</v>
      </c>
      <c r="D9" s="4" t="e">
        <f>monthly_japan_lcl_crncy_data!D9/monthly_japan_lcl_crncy_data!$F9</f>
        <v>#N/A</v>
      </c>
      <c r="E9" s="8">
        <f>monthly_japan_lcl_crncy_data!E9/monthly_japan_lcl_crncy_data!$F9</f>
        <v>2.8118635082726482</v>
      </c>
    </row>
    <row r="10" spans="1:5" x14ac:dyDescent="0.25">
      <c r="A10" t="s">
        <v>35</v>
      </c>
      <c r="B10" s="7">
        <v>23011</v>
      </c>
      <c r="C10" s="4" t="e">
        <f>monthly_japan_lcl_crncy_data!C10/monthly_japan_lcl_crncy_data!$F10</f>
        <v>#N/A</v>
      </c>
      <c r="D10" s="4" t="e">
        <f>monthly_japan_lcl_crncy_data!D10/monthly_japan_lcl_crncy_data!$F10</f>
        <v>#N/A</v>
      </c>
      <c r="E10" s="8">
        <f>monthly_japan_lcl_crncy_data!E10/monthly_japan_lcl_crncy_data!$F10</f>
        <v>3.116665736762819</v>
      </c>
    </row>
    <row r="11" spans="1:5" x14ac:dyDescent="0.25">
      <c r="A11" t="s">
        <v>36</v>
      </c>
      <c r="B11" s="7">
        <v>23042</v>
      </c>
      <c r="C11" s="4" t="e">
        <f>monthly_japan_lcl_crncy_data!C11/monthly_japan_lcl_crncy_data!$F11</f>
        <v>#N/A</v>
      </c>
      <c r="D11" s="4" t="e">
        <f>monthly_japan_lcl_crncy_data!D11/monthly_japan_lcl_crncy_data!$F11</f>
        <v>#N/A</v>
      </c>
      <c r="E11" s="8">
        <f>monthly_japan_lcl_crncy_data!E11/monthly_japan_lcl_crncy_data!$F11</f>
        <v>2.7143654114365412</v>
      </c>
    </row>
    <row r="12" spans="1:5" x14ac:dyDescent="0.25">
      <c r="A12" t="s">
        <v>37</v>
      </c>
      <c r="B12" s="7">
        <v>23070</v>
      </c>
      <c r="C12" s="4" t="e">
        <f>monthly_japan_lcl_crncy_data!C12/monthly_japan_lcl_crncy_data!$F12</f>
        <v>#N/A</v>
      </c>
      <c r="D12" s="4" t="e">
        <f>monthly_japan_lcl_crncy_data!D12/monthly_japan_lcl_crncy_data!$F12</f>
        <v>#N/A</v>
      </c>
      <c r="E12" s="8">
        <f>monthly_japan_lcl_crncy_data!E12/monthly_japan_lcl_crncy_data!$F12</f>
        <v>2.6011770284216107</v>
      </c>
    </row>
    <row r="13" spans="1:5" x14ac:dyDescent="0.25">
      <c r="A13" t="s">
        <v>38</v>
      </c>
      <c r="B13" s="7">
        <v>23101</v>
      </c>
      <c r="C13" s="4" t="e">
        <f>monthly_japan_lcl_crncy_data!C13/monthly_japan_lcl_crncy_data!$F13</f>
        <v>#N/A</v>
      </c>
      <c r="D13" s="4" t="e">
        <f>monthly_japan_lcl_crncy_data!D13/monthly_japan_lcl_crncy_data!$F13</f>
        <v>#N/A</v>
      </c>
      <c r="E13" s="8">
        <f>monthly_japan_lcl_crncy_data!E13/monthly_japan_lcl_crncy_data!$F13</f>
        <v>3.5713887339654211</v>
      </c>
    </row>
    <row r="14" spans="1:5" x14ac:dyDescent="0.25">
      <c r="A14" t="s">
        <v>39</v>
      </c>
      <c r="B14" s="7">
        <v>23131</v>
      </c>
      <c r="C14" s="4" t="e">
        <f>monthly_japan_lcl_crncy_data!C14/monthly_japan_lcl_crncy_data!$F14</f>
        <v>#N/A</v>
      </c>
      <c r="D14" s="4" t="e">
        <f>monthly_japan_lcl_crncy_data!D14/monthly_japan_lcl_crncy_data!$F14</f>
        <v>#N/A</v>
      </c>
      <c r="E14" s="8">
        <f>monthly_japan_lcl_crncy_data!E14/monthly_japan_lcl_crncy_data!$F14</f>
        <v>3.2067627494456761</v>
      </c>
    </row>
    <row r="15" spans="1:5" x14ac:dyDescent="0.25">
      <c r="A15" t="s">
        <v>40</v>
      </c>
      <c r="B15" s="7">
        <v>23162</v>
      </c>
      <c r="C15" s="4" t="e">
        <f>monthly_japan_lcl_crncy_data!C15/monthly_japan_lcl_crncy_data!$F15</f>
        <v>#N/A</v>
      </c>
      <c r="D15" s="4" t="e">
        <f>monthly_japan_lcl_crncy_data!D15/monthly_japan_lcl_crncy_data!$F15</f>
        <v>#N/A</v>
      </c>
      <c r="E15" s="8">
        <f>monthly_japan_lcl_crncy_data!E15/monthly_japan_lcl_crncy_data!$F15</f>
        <v>2.8654567519858785</v>
      </c>
    </row>
    <row r="16" spans="1:5" x14ac:dyDescent="0.25">
      <c r="A16" t="s">
        <v>41</v>
      </c>
      <c r="B16" s="7">
        <v>23192</v>
      </c>
      <c r="C16" s="4" t="e">
        <f>monthly_japan_lcl_crncy_data!C16/monthly_japan_lcl_crncy_data!$F16</f>
        <v>#N/A</v>
      </c>
      <c r="D16" s="4" t="e">
        <f>monthly_japan_lcl_crncy_data!D16/monthly_japan_lcl_crncy_data!$F16</f>
        <v>#N/A</v>
      </c>
      <c r="E16" s="8">
        <f>monthly_japan_lcl_crncy_data!E16/monthly_japan_lcl_crncy_data!$F16</f>
        <v>2.8350927482704442</v>
      </c>
    </row>
    <row r="17" spans="1:5" x14ac:dyDescent="0.25">
      <c r="A17" t="s">
        <v>42</v>
      </c>
      <c r="B17" s="7">
        <v>23223</v>
      </c>
      <c r="C17" s="4" t="e">
        <f>monthly_japan_lcl_crncy_data!C17/monthly_japan_lcl_crncy_data!$F17</f>
        <v>#N/A</v>
      </c>
      <c r="D17" s="4" t="e">
        <f>monthly_japan_lcl_crncy_data!D17/monthly_japan_lcl_crncy_data!$F17</f>
        <v>#N/A</v>
      </c>
      <c r="E17" s="8">
        <f>monthly_japan_lcl_crncy_data!E17/monthly_japan_lcl_crncy_data!$F17</f>
        <v>2.9175161165904457</v>
      </c>
    </row>
    <row r="18" spans="1:5" x14ac:dyDescent="0.25">
      <c r="A18" t="s">
        <v>43</v>
      </c>
      <c r="B18" s="7">
        <v>23254</v>
      </c>
      <c r="C18" s="4" t="e">
        <f>monthly_japan_lcl_crncy_data!C18/monthly_japan_lcl_crncy_data!$F18</f>
        <v>#N/A</v>
      </c>
      <c r="D18" s="4" t="e">
        <f>monthly_japan_lcl_crncy_data!D18/monthly_japan_lcl_crncy_data!$F18</f>
        <v>#N/A</v>
      </c>
      <c r="E18" s="8">
        <f>monthly_japan_lcl_crncy_data!E18/monthly_japan_lcl_crncy_data!$F18</f>
        <v>2.7102391711671991</v>
      </c>
    </row>
    <row r="19" spans="1:5" x14ac:dyDescent="0.25">
      <c r="A19" t="s">
        <v>44</v>
      </c>
      <c r="B19" s="7">
        <v>23284</v>
      </c>
      <c r="C19" s="4" t="e">
        <f>monthly_japan_lcl_crncy_data!C19/monthly_japan_lcl_crncy_data!$F19</f>
        <v>#N/A</v>
      </c>
      <c r="D19" s="4" t="e">
        <f>monthly_japan_lcl_crncy_data!D19/monthly_japan_lcl_crncy_data!$F19</f>
        <v>#N/A</v>
      </c>
      <c r="E19" s="8">
        <f>monthly_japan_lcl_crncy_data!E19/monthly_japan_lcl_crncy_data!$F19</f>
        <v>2.7942393643436518</v>
      </c>
    </row>
    <row r="20" spans="1:5" x14ac:dyDescent="0.25">
      <c r="A20" t="s">
        <v>45</v>
      </c>
      <c r="B20" s="7">
        <v>23315</v>
      </c>
      <c r="C20" s="4" t="e">
        <f>monthly_japan_lcl_crncy_data!C20/monthly_japan_lcl_crncy_data!$F20</f>
        <v>#N/A</v>
      </c>
      <c r="D20" s="4" t="e">
        <f>monthly_japan_lcl_crncy_data!D20/monthly_japan_lcl_crncy_data!$F20</f>
        <v>#N/A</v>
      </c>
      <c r="E20" s="8">
        <f>monthly_japan_lcl_crncy_data!E20/monthly_japan_lcl_crncy_data!$F20</f>
        <v>2.9913326708623167</v>
      </c>
    </row>
    <row r="21" spans="1:5" x14ac:dyDescent="0.25">
      <c r="A21" t="s">
        <v>46</v>
      </c>
      <c r="B21" s="7">
        <v>23345</v>
      </c>
      <c r="C21" s="4" t="e">
        <f>monthly_japan_lcl_crncy_data!C21/monthly_japan_lcl_crncy_data!$F21</f>
        <v>#N/A</v>
      </c>
      <c r="D21" s="4" t="e">
        <f>monthly_japan_lcl_crncy_data!D21/monthly_japan_lcl_crncy_data!$F21</f>
        <v>#N/A</v>
      </c>
      <c r="E21" s="8">
        <f>monthly_japan_lcl_crncy_data!E21/monthly_japan_lcl_crncy_data!$F21</f>
        <v>3.2860689655172415</v>
      </c>
    </row>
    <row r="22" spans="1:5" x14ac:dyDescent="0.25">
      <c r="A22" t="s">
        <v>47</v>
      </c>
      <c r="B22" s="7">
        <v>23376</v>
      </c>
      <c r="C22" s="4" t="e">
        <f>monthly_japan_lcl_crncy_data!C22/monthly_japan_lcl_crncy_data!$F22</f>
        <v>#N/A</v>
      </c>
      <c r="D22" s="4" t="e">
        <f>monthly_japan_lcl_crncy_data!D22/monthly_japan_lcl_crncy_data!$F22</f>
        <v>#N/A</v>
      </c>
      <c r="E22" s="8">
        <f>monthly_japan_lcl_crncy_data!E22/monthly_japan_lcl_crncy_data!$F22</f>
        <v>3.4570963918520357</v>
      </c>
    </row>
    <row r="23" spans="1:5" x14ac:dyDescent="0.25">
      <c r="A23" t="s">
        <v>48</v>
      </c>
      <c r="B23" s="7">
        <v>23407</v>
      </c>
      <c r="C23" s="4" t="e">
        <f>monthly_japan_lcl_crncy_data!C23/monthly_japan_lcl_crncy_data!$F23</f>
        <v>#N/A</v>
      </c>
      <c r="D23" s="4" t="e">
        <f>monthly_japan_lcl_crncy_data!D23/monthly_japan_lcl_crncy_data!$F23</f>
        <v>#N/A</v>
      </c>
      <c r="E23" s="8">
        <f>monthly_japan_lcl_crncy_data!E23/monthly_japan_lcl_crncy_data!$F23</f>
        <v>2.8971472714230533</v>
      </c>
    </row>
    <row r="24" spans="1:5" x14ac:dyDescent="0.25">
      <c r="A24" t="s">
        <v>49</v>
      </c>
      <c r="B24" s="7">
        <v>23436</v>
      </c>
      <c r="C24" s="4" t="e">
        <f>monthly_japan_lcl_crncy_data!C24/monthly_japan_lcl_crncy_data!$F24</f>
        <v>#N/A</v>
      </c>
      <c r="D24" s="4" t="e">
        <f>monthly_japan_lcl_crncy_data!D24/monthly_japan_lcl_crncy_data!$F24</f>
        <v>#N/A</v>
      </c>
      <c r="E24" s="8">
        <f>monthly_japan_lcl_crncy_data!E24/monthly_japan_lcl_crncy_data!$F24</f>
        <v>2.6224672639558926</v>
      </c>
    </row>
    <row r="25" spans="1:5" x14ac:dyDescent="0.25">
      <c r="A25" t="s">
        <v>50</v>
      </c>
      <c r="B25" s="7">
        <v>23467</v>
      </c>
      <c r="C25" s="4" t="e">
        <f>monthly_japan_lcl_crncy_data!C25/monthly_japan_lcl_crncy_data!$F25</f>
        <v>#N/A</v>
      </c>
      <c r="D25" s="4" t="e">
        <f>monthly_japan_lcl_crncy_data!D25/monthly_japan_lcl_crncy_data!$F25</f>
        <v>#N/A</v>
      </c>
      <c r="E25" s="8">
        <f>monthly_japan_lcl_crncy_data!E25/monthly_japan_lcl_crncy_data!$F25</f>
        <v>3.2709506459092417</v>
      </c>
    </row>
    <row r="26" spans="1:5" x14ac:dyDescent="0.25">
      <c r="A26" t="s">
        <v>51</v>
      </c>
      <c r="B26" s="7">
        <v>23497</v>
      </c>
      <c r="C26" s="4" t="e">
        <f>monthly_japan_lcl_crncy_data!C26/monthly_japan_lcl_crncy_data!$F26</f>
        <v>#N/A</v>
      </c>
      <c r="D26" s="4" t="e">
        <f>monthly_japan_lcl_crncy_data!D26/monthly_japan_lcl_crncy_data!$F26</f>
        <v>#N/A</v>
      </c>
      <c r="E26" s="8">
        <f>monthly_japan_lcl_crncy_data!E26/monthly_japan_lcl_crncy_data!$F26</f>
        <v>3.1180007723285708</v>
      </c>
    </row>
    <row r="27" spans="1:5" x14ac:dyDescent="0.25">
      <c r="A27" t="s">
        <v>52</v>
      </c>
      <c r="B27" s="7">
        <v>23528</v>
      </c>
      <c r="C27" s="4" t="e">
        <f>monthly_japan_lcl_crncy_data!C27/monthly_japan_lcl_crncy_data!$F27</f>
        <v>#N/A</v>
      </c>
      <c r="D27" s="4" t="e">
        <f>monthly_japan_lcl_crncy_data!D27/monthly_japan_lcl_crncy_data!$F27</f>
        <v>#N/A</v>
      </c>
      <c r="E27" s="8">
        <f>monthly_japan_lcl_crncy_data!E27/monthly_japan_lcl_crncy_data!$F27</f>
        <v>3.0069775779806394</v>
      </c>
    </row>
    <row r="28" spans="1:5" x14ac:dyDescent="0.25">
      <c r="A28" t="s">
        <v>53</v>
      </c>
      <c r="B28" s="7">
        <v>23558</v>
      </c>
      <c r="C28" s="4" t="e">
        <f>monthly_japan_lcl_crncy_data!C28/monthly_japan_lcl_crncy_data!$F28</f>
        <v>#N/A</v>
      </c>
      <c r="D28" s="4" t="e">
        <f>monthly_japan_lcl_crncy_data!D28/monthly_japan_lcl_crncy_data!$F28</f>
        <v>#N/A</v>
      </c>
      <c r="E28" s="8">
        <f>monthly_japan_lcl_crncy_data!E28/monthly_japan_lcl_crncy_data!$F28</f>
        <v>2.8724695239671245</v>
      </c>
    </row>
    <row r="29" spans="1:5" x14ac:dyDescent="0.25">
      <c r="A29" t="s">
        <v>54</v>
      </c>
      <c r="B29" s="7">
        <v>23589</v>
      </c>
      <c r="C29" s="4" t="e">
        <f>monthly_japan_lcl_crncy_data!C29/monthly_japan_lcl_crncy_data!$F29</f>
        <v>#N/A</v>
      </c>
      <c r="D29" s="4" t="e">
        <f>monthly_japan_lcl_crncy_data!D29/monthly_japan_lcl_crncy_data!$F29</f>
        <v>#N/A</v>
      </c>
      <c r="E29" s="8">
        <f>monthly_japan_lcl_crncy_data!E29/monthly_japan_lcl_crncy_data!$F29</f>
        <v>2.8679370156909245</v>
      </c>
    </row>
    <row r="30" spans="1:5" x14ac:dyDescent="0.25">
      <c r="A30" t="s">
        <v>55</v>
      </c>
      <c r="B30" s="7">
        <v>23620</v>
      </c>
      <c r="C30" s="4" t="e">
        <f>monthly_japan_lcl_crncy_data!C30/monthly_japan_lcl_crncy_data!$F30</f>
        <v>#N/A</v>
      </c>
      <c r="D30" s="4" t="e">
        <f>monthly_japan_lcl_crncy_data!D30/monthly_japan_lcl_crncy_data!$F30</f>
        <v>#N/A</v>
      </c>
      <c r="E30" s="8">
        <f>monthly_japan_lcl_crncy_data!E30/monthly_japan_lcl_crncy_data!$F30</f>
        <v>2.4780738044017872</v>
      </c>
    </row>
    <row r="31" spans="1:5" x14ac:dyDescent="0.25">
      <c r="A31" t="s">
        <v>56</v>
      </c>
      <c r="B31" s="7">
        <v>23650</v>
      </c>
      <c r="C31" s="4" t="e">
        <f>monthly_japan_lcl_crncy_data!C31/monthly_japan_lcl_crncy_data!$F31</f>
        <v>#N/A</v>
      </c>
      <c r="D31" s="4" t="e">
        <f>monthly_japan_lcl_crncy_data!D31/monthly_japan_lcl_crncy_data!$F31</f>
        <v>#N/A</v>
      </c>
      <c r="E31" s="8">
        <f>monthly_japan_lcl_crncy_data!E31/monthly_japan_lcl_crncy_data!$F31</f>
        <v>2.7847400890806981</v>
      </c>
    </row>
    <row r="32" spans="1:5" x14ac:dyDescent="0.25">
      <c r="A32" t="s">
        <v>57</v>
      </c>
      <c r="B32" s="7">
        <v>23681</v>
      </c>
      <c r="C32" s="4" t="e">
        <f>monthly_japan_lcl_crncy_data!C32/monthly_japan_lcl_crncy_data!$F32</f>
        <v>#N/A</v>
      </c>
      <c r="D32" s="4" t="e">
        <f>monthly_japan_lcl_crncy_data!D32/monthly_japan_lcl_crncy_data!$F32</f>
        <v>#N/A</v>
      </c>
      <c r="E32" s="8">
        <f>monthly_japan_lcl_crncy_data!E32/monthly_japan_lcl_crncy_data!$F32</f>
        <v>3.2063834494966255</v>
      </c>
    </row>
    <row r="33" spans="1:5" x14ac:dyDescent="0.25">
      <c r="A33" t="s">
        <v>58</v>
      </c>
      <c r="B33" s="7">
        <v>23711</v>
      </c>
      <c r="C33" s="4" t="e">
        <f>monthly_japan_lcl_crncy_data!C33/monthly_japan_lcl_crncy_data!$F33</f>
        <v>#N/A</v>
      </c>
      <c r="D33" s="4" t="e">
        <f>monthly_japan_lcl_crncy_data!D33/monthly_japan_lcl_crncy_data!$F33</f>
        <v>#N/A</v>
      </c>
      <c r="E33" s="8">
        <f>monthly_japan_lcl_crncy_data!E33/monthly_japan_lcl_crncy_data!$F33</f>
        <v>3.8273484869459291</v>
      </c>
    </row>
    <row r="34" spans="1:5" x14ac:dyDescent="0.25">
      <c r="A34" t="s">
        <v>59</v>
      </c>
      <c r="B34" s="7">
        <v>23742</v>
      </c>
      <c r="C34" s="4" t="e">
        <f>monthly_japan_lcl_crncy_data!C34/monthly_japan_lcl_crncy_data!$F34</f>
        <v>#N/A</v>
      </c>
      <c r="D34" s="4" t="e">
        <f>monthly_japan_lcl_crncy_data!D34/monthly_japan_lcl_crncy_data!$F34</f>
        <v>#N/A</v>
      </c>
      <c r="E34" s="8">
        <f>monthly_japan_lcl_crncy_data!E34/monthly_japan_lcl_crncy_data!$F34</f>
        <v>4.1811652701611779</v>
      </c>
    </row>
    <row r="35" spans="1:5" x14ac:dyDescent="0.25">
      <c r="A35" t="s">
        <v>60</v>
      </c>
      <c r="B35" s="7">
        <v>23773</v>
      </c>
      <c r="C35" s="4" t="e">
        <f>monthly_japan_lcl_crncy_data!C35/monthly_japan_lcl_crncy_data!$F35</f>
        <v>#N/A</v>
      </c>
      <c r="D35" s="4" t="e">
        <f>monthly_japan_lcl_crncy_data!D35/monthly_japan_lcl_crncy_data!$F35</f>
        <v>#N/A</v>
      </c>
      <c r="E35" s="8">
        <f>monthly_japan_lcl_crncy_data!E35/monthly_japan_lcl_crncy_data!$F35</f>
        <v>3.8950945708794116</v>
      </c>
    </row>
    <row r="36" spans="1:5" x14ac:dyDescent="0.25">
      <c r="A36" t="s">
        <v>61</v>
      </c>
      <c r="B36" s="7">
        <v>23801</v>
      </c>
      <c r="C36" s="4" t="e">
        <f>monthly_japan_lcl_crncy_data!C36/monthly_japan_lcl_crncy_data!$F36</f>
        <v>#N/A</v>
      </c>
      <c r="D36" s="4" t="e">
        <f>monthly_japan_lcl_crncy_data!D36/monthly_japan_lcl_crncy_data!$F36</f>
        <v>#N/A</v>
      </c>
      <c r="E36" s="8">
        <f>monthly_japan_lcl_crncy_data!E36/monthly_japan_lcl_crncy_data!$F36</f>
        <v>3.6402092842034954</v>
      </c>
    </row>
    <row r="37" spans="1:5" x14ac:dyDescent="0.25">
      <c r="A37" t="s">
        <v>62</v>
      </c>
      <c r="B37" s="7">
        <v>23832</v>
      </c>
      <c r="C37" s="4" t="e">
        <f>monthly_japan_lcl_crncy_data!C37/monthly_japan_lcl_crncy_data!$F37</f>
        <v>#N/A</v>
      </c>
      <c r="D37" s="4" t="e">
        <f>monthly_japan_lcl_crncy_data!D37/monthly_japan_lcl_crncy_data!$F37</f>
        <v>#N/A</v>
      </c>
      <c r="E37" s="8">
        <f>monthly_japan_lcl_crncy_data!E37/monthly_japan_lcl_crncy_data!$F37</f>
        <v>3.7391930835734875</v>
      </c>
    </row>
    <row r="38" spans="1:5" x14ac:dyDescent="0.25">
      <c r="A38" t="s">
        <v>63</v>
      </c>
      <c r="B38" s="7">
        <v>23862</v>
      </c>
      <c r="C38" s="4" t="e">
        <f>monthly_japan_lcl_crncy_data!C38/monthly_japan_lcl_crncy_data!$F38</f>
        <v>#N/A</v>
      </c>
      <c r="D38" s="4" t="e">
        <f>monthly_japan_lcl_crncy_data!D38/monthly_japan_lcl_crncy_data!$F38</f>
        <v>#N/A</v>
      </c>
      <c r="E38" s="8">
        <f>monthly_japan_lcl_crncy_data!E38/monthly_japan_lcl_crncy_data!$F38</f>
        <v>3.9975151849806738</v>
      </c>
    </row>
    <row r="39" spans="1:5" x14ac:dyDescent="0.25">
      <c r="A39" t="s">
        <v>64</v>
      </c>
      <c r="B39" s="7">
        <v>23893</v>
      </c>
      <c r="C39" s="4" t="e">
        <f>monthly_japan_lcl_crncy_data!C39/monthly_japan_lcl_crncy_data!$F39</f>
        <v>#N/A</v>
      </c>
      <c r="D39" s="4" t="e">
        <f>monthly_japan_lcl_crncy_data!D39/monthly_japan_lcl_crncy_data!$F39</f>
        <v>#N/A</v>
      </c>
      <c r="E39" s="8">
        <f>monthly_japan_lcl_crncy_data!E39/monthly_japan_lcl_crncy_data!$F39</f>
        <v>3.521460884916694</v>
      </c>
    </row>
    <row r="40" spans="1:5" x14ac:dyDescent="0.25">
      <c r="A40" t="s">
        <v>65</v>
      </c>
      <c r="B40" s="7">
        <v>23923</v>
      </c>
      <c r="C40" s="4" t="e">
        <f>monthly_japan_lcl_crncy_data!C40/monthly_japan_lcl_crncy_data!$F40</f>
        <v>#N/A</v>
      </c>
      <c r="D40" s="4" t="e">
        <f>monthly_japan_lcl_crncy_data!D40/monthly_japan_lcl_crncy_data!$F40</f>
        <v>#N/A</v>
      </c>
      <c r="E40" s="8">
        <f>monthly_japan_lcl_crncy_data!E40/monthly_japan_lcl_crncy_data!$F40</f>
        <v>3.4497816593886466</v>
      </c>
    </row>
    <row r="41" spans="1:5" x14ac:dyDescent="0.25">
      <c r="A41" t="s">
        <v>66</v>
      </c>
      <c r="B41" s="7">
        <v>23954</v>
      </c>
      <c r="C41" s="4" t="e">
        <f>monthly_japan_lcl_crncy_data!C41/monthly_japan_lcl_crncy_data!$F41</f>
        <v>#N/A</v>
      </c>
      <c r="D41" s="4" t="e">
        <f>monthly_japan_lcl_crncy_data!D41/monthly_japan_lcl_crncy_data!$F41</f>
        <v>#N/A</v>
      </c>
      <c r="E41" s="8">
        <f>monthly_japan_lcl_crncy_data!E41/monthly_japan_lcl_crncy_data!$F41</f>
        <v>3.4391300747936961</v>
      </c>
    </row>
    <row r="42" spans="1:5" x14ac:dyDescent="0.25">
      <c r="A42" t="s">
        <v>67</v>
      </c>
      <c r="B42" s="7">
        <v>23985</v>
      </c>
      <c r="C42" s="4" t="e">
        <f>monthly_japan_lcl_crncy_data!C42/monthly_japan_lcl_crncy_data!$F42</f>
        <v>#N/A</v>
      </c>
      <c r="D42" s="4" t="e">
        <f>monthly_japan_lcl_crncy_data!D42/monthly_japan_lcl_crncy_data!$F42</f>
        <v>#N/A</v>
      </c>
      <c r="E42" s="8">
        <f>monthly_japan_lcl_crncy_data!E42/monthly_japan_lcl_crncy_data!$F42</f>
        <v>3.1279149993100592</v>
      </c>
    </row>
    <row r="43" spans="1:5" x14ac:dyDescent="0.25">
      <c r="A43" t="s">
        <v>68</v>
      </c>
      <c r="B43" s="7">
        <v>24015</v>
      </c>
      <c r="C43" s="4" t="e">
        <f>monthly_japan_lcl_crncy_data!C43/monthly_japan_lcl_crncy_data!$F43</f>
        <v>#N/A</v>
      </c>
      <c r="D43" s="4" t="e">
        <f>monthly_japan_lcl_crncy_data!D43/monthly_japan_lcl_crncy_data!$F43</f>
        <v>#N/A</v>
      </c>
      <c r="E43" s="8">
        <f>monthly_japan_lcl_crncy_data!E43/monthly_japan_lcl_crncy_data!$F43</f>
        <v>3.4722375538138865</v>
      </c>
    </row>
    <row r="44" spans="1:5" x14ac:dyDescent="0.25">
      <c r="A44" t="s">
        <v>69</v>
      </c>
      <c r="B44" s="7">
        <v>24046</v>
      </c>
      <c r="C44" s="4" t="e">
        <f>monthly_japan_lcl_crncy_data!C44/monthly_japan_lcl_crncy_data!$F44</f>
        <v>#N/A</v>
      </c>
      <c r="D44" s="4" t="e">
        <f>monthly_japan_lcl_crncy_data!D44/monthly_japan_lcl_crncy_data!$F44</f>
        <v>#N/A</v>
      </c>
      <c r="E44" s="8">
        <f>monthly_japan_lcl_crncy_data!E44/monthly_japan_lcl_crncy_data!$F44</f>
        <v>4.0865052858207509</v>
      </c>
    </row>
    <row r="45" spans="1:5" x14ac:dyDescent="0.25">
      <c r="A45" t="s">
        <v>70</v>
      </c>
      <c r="B45" s="7">
        <v>24076</v>
      </c>
      <c r="C45" s="4" t="e">
        <f>monthly_japan_lcl_crncy_data!C45/monthly_japan_lcl_crncy_data!$F45</f>
        <v>#N/A</v>
      </c>
      <c r="D45" s="4" t="e">
        <f>monthly_japan_lcl_crncy_data!D45/monthly_japan_lcl_crncy_data!$F45</f>
        <v>#N/A</v>
      </c>
      <c r="E45" s="8">
        <f>monthly_japan_lcl_crncy_data!E45/monthly_japan_lcl_crncy_data!$F45</f>
        <v>4.7062403186545705</v>
      </c>
    </row>
    <row r="46" spans="1:5" x14ac:dyDescent="0.25">
      <c r="A46" t="s">
        <v>71</v>
      </c>
      <c r="B46" s="7">
        <v>24107</v>
      </c>
      <c r="C46" s="4" t="e">
        <f>monthly_japan_lcl_crncy_data!C46/monthly_japan_lcl_crncy_data!$F46</f>
        <v>#N/A</v>
      </c>
      <c r="D46" s="4" t="e">
        <f>monthly_japan_lcl_crncy_data!D46/monthly_japan_lcl_crncy_data!$F46</f>
        <v>#N/A</v>
      </c>
      <c r="E46" s="8">
        <f>monthly_japan_lcl_crncy_data!E46/monthly_japan_lcl_crncy_data!$F46</f>
        <v>5.2246988785823074</v>
      </c>
    </row>
    <row r="47" spans="1:5" x14ac:dyDescent="0.25">
      <c r="A47" t="s">
        <v>72</v>
      </c>
      <c r="B47" s="7">
        <v>24138</v>
      </c>
      <c r="C47" s="4" t="e">
        <f>monthly_japan_lcl_crncy_data!C47/monthly_japan_lcl_crncy_data!$F47</f>
        <v>#N/A</v>
      </c>
      <c r="D47" s="4" t="e">
        <f>monthly_japan_lcl_crncy_data!D47/monthly_japan_lcl_crncy_data!$F47</f>
        <v>#N/A</v>
      </c>
      <c r="E47" s="8">
        <f>monthly_japan_lcl_crncy_data!E47/monthly_japan_lcl_crncy_data!$F47</f>
        <v>4.6344300432037224</v>
      </c>
    </row>
    <row r="48" spans="1:5" x14ac:dyDescent="0.25">
      <c r="A48" t="s">
        <v>73</v>
      </c>
      <c r="B48" s="7">
        <v>24166</v>
      </c>
      <c r="C48" s="4" t="e">
        <f>monthly_japan_lcl_crncy_data!C48/monthly_japan_lcl_crncy_data!$F48</f>
        <v>#N/A</v>
      </c>
      <c r="D48" s="4" t="e">
        <f>monthly_japan_lcl_crncy_data!D48/monthly_japan_lcl_crncy_data!$F48</f>
        <v>#N/A</v>
      </c>
      <c r="E48" s="8">
        <f>monthly_japan_lcl_crncy_data!E48/monthly_japan_lcl_crncy_data!$F48</f>
        <v>4.4947638915752535</v>
      </c>
    </row>
    <row r="49" spans="1:5" x14ac:dyDescent="0.25">
      <c r="A49" t="s">
        <v>74</v>
      </c>
      <c r="B49" s="7">
        <v>24197</v>
      </c>
      <c r="C49" s="4" t="e">
        <f>monthly_japan_lcl_crncy_data!C49/monthly_japan_lcl_crncy_data!$F49</f>
        <v>#N/A</v>
      </c>
      <c r="D49" s="4" t="e">
        <f>monthly_japan_lcl_crncy_data!D49/monthly_japan_lcl_crncy_data!$F49</f>
        <v>#N/A</v>
      </c>
      <c r="E49" s="8">
        <f>monthly_japan_lcl_crncy_data!E49/monthly_japan_lcl_crncy_data!$F49</f>
        <v>4.8790456202363854</v>
      </c>
    </row>
    <row r="50" spans="1:5" x14ac:dyDescent="0.25">
      <c r="A50" t="s">
        <v>75</v>
      </c>
      <c r="B50" s="7">
        <v>24227</v>
      </c>
      <c r="C50" s="4" t="e">
        <f>monthly_japan_lcl_crncy_data!C50/monthly_japan_lcl_crncy_data!$F50</f>
        <v>#N/A</v>
      </c>
      <c r="D50" s="4" t="e">
        <f>monthly_japan_lcl_crncy_data!D50/monthly_japan_lcl_crncy_data!$F50</f>
        <v>#N/A</v>
      </c>
      <c r="E50" s="8">
        <f>monthly_japan_lcl_crncy_data!E50/monthly_japan_lcl_crncy_data!$F50</f>
        <v>5.7421918110583814</v>
      </c>
    </row>
    <row r="51" spans="1:5" x14ac:dyDescent="0.25">
      <c r="A51" t="s">
        <v>76</v>
      </c>
      <c r="B51" s="7">
        <v>24258</v>
      </c>
      <c r="C51" s="4" t="e">
        <f>monthly_japan_lcl_crncy_data!C51/monthly_japan_lcl_crncy_data!$F51</f>
        <v>#N/A</v>
      </c>
      <c r="D51" s="4" t="e">
        <f>monthly_japan_lcl_crncy_data!D51/monthly_japan_lcl_crncy_data!$F51</f>
        <v>#N/A</v>
      </c>
      <c r="E51" s="8">
        <f>monthly_japan_lcl_crncy_data!E51/monthly_japan_lcl_crncy_data!$F51</f>
        <v>5.5603400684553392</v>
      </c>
    </row>
    <row r="52" spans="1:5" x14ac:dyDescent="0.25">
      <c r="A52" t="s">
        <v>77</v>
      </c>
      <c r="B52" s="7">
        <v>24288</v>
      </c>
      <c r="C52" s="4" t="e">
        <f>monthly_japan_lcl_crncy_data!C52/monthly_japan_lcl_crncy_data!$F52</f>
        <v>#N/A</v>
      </c>
      <c r="D52" s="4" t="e">
        <f>monthly_japan_lcl_crncy_data!D52/monthly_japan_lcl_crncy_data!$F52</f>
        <v>#N/A</v>
      </c>
      <c r="E52" s="8">
        <f>monthly_japan_lcl_crncy_data!E52/monthly_japan_lcl_crncy_data!$F52</f>
        <v>5.537196921634072</v>
      </c>
    </row>
    <row r="53" spans="1:5" x14ac:dyDescent="0.25">
      <c r="A53" t="s">
        <v>78</v>
      </c>
      <c r="B53" s="7">
        <v>24319</v>
      </c>
      <c r="C53" s="4" t="e">
        <f>monthly_japan_lcl_crncy_data!C53/monthly_japan_lcl_crncy_data!$F53</f>
        <v>#N/A</v>
      </c>
      <c r="D53" s="4" t="e">
        <f>monthly_japan_lcl_crncy_data!D53/monthly_japan_lcl_crncy_data!$F53</f>
        <v>#N/A</v>
      </c>
      <c r="E53" s="8">
        <f>monthly_japan_lcl_crncy_data!E53/monthly_japan_lcl_crncy_data!$F53</f>
        <v>5.6168311917498484</v>
      </c>
    </row>
    <row r="54" spans="1:5" x14ac:dyDescent="0.25">
      <c r="A54" t="s">
        <v>79</v>
      </c>
      <c r="B54" s="7">
        <v>24350</v>
      </c>
      <c r="C54" s="4" t="e">
        <f>monthly_japan_lcl_crncy_data!C54/monthly_japan_lcl_crncy_data!$F54</f>
        <v>#N/A</v>
      </c>
      <c r="D54" s="4" t="e">
        <f>monthly_japan_lcl_crncy_data!D54/monthly_japan_lcl_crncy_data!$F54</f>
        <v>#N/A</v>
      </c>
      <c r="E54" s="8">
        <f>monthly_japan_lcl_crncy_data!E54/monthly_japan_lcl_crncy_data!$F54</f>
        <v>5.420550438475539</v>
      </c>
    </row>
    <row r="55" spans="1:5" x14ac:dyDescent="0.25">
      <c r="A55" t="s">
        <v>80</v>
      </c>
      <c r="B55" s="7">
        <v>24380</v>
      </c>
      <c r="C55" s="4" t="e">
        <f>monthly_japan_lcl_crncy_data!C55/monthly_japan_lcl_crncy_data!$F55</f>
        <v>#N/A</v>
      </c>
      <c r="D55" s="4" t="e">
        <f>monthly_japan_lcl_crncy_data!D55/monthly_japan_lcl_crncy_data!$F55</f>
        <v>#N/A</v>
      </c>
      <c r="E55" s="8">
        <f>monthly_japan_lcl_crncy_data!E55/monthly_japan_lcl_crncy_data!$F55</f>
        <v>6.0356808029559366</v>
      </c>
    </row>
    <row r="56" spans="1:5" x14ac:dyDescent="0.25">
      <c r="A56" t="s">
        <v>81</v>
      </c>
      <c r="B56" s="7">
        <v>24411</v>
      </c>
      <c r="C56" s="4" t="e">
        <f>monthly_japan_lcl_crncy_data!C56/monthly_japan_lcl_crncy_data!$F56</f>
        <v>#N/A</v>
      </c>
      <c r="D56" s="4" t="e">
        <f>monthly_japan_lcl_crncy_data!D56/monthly_japan_lcl_crncy_data!$F56</f>
        <v>#N/A</v>
      </c>
      <c r="E56" s="8">
        <f>monthly_japan_lcl_crncy_data!E56/monthly_japan_lcl_crncy_data!$F56</f>
        <v>6.7469048997711418</v>
      </c>
    </row>
    <row r="57" spans="1:5" x14ac:dyDescent="0.25">
      <c r="A57" t="s">
        <v>82</v>
      </c>
      <c r="B57" s="7">
        <v>24441</v>
      </c>
      <c r="C57" s="4" t="e">
        <f>monthly_japan_lcl_crncy_data!C57/monthly_japan_lcl_crncy_data!$F57</f>
        <v>#N/A</v>
      </c>
      <c r="D57" s="4" t="e">
        <f>monthly_japan_lcl_crncy_data!D57/monthly_japan_lcl_crncy_data!$F57</f>
        <v>#N/A</v>
      </c>
      <c r="E57" s="8">
        <f>monthly_japan_lcl_crncy_data!E57/monthly_japan_lcl_crncy_data!$F57</f>
        <v>7.5392294751937348</v>
      </c>
    </row>
    <row r="58" spans="1:5" x14ac:dyDescent="0.25">
      <c r="A58" t="s">
        <v>83</v>
      </c>
      <c r="B58" s="7">
        <v>24472</v>
      </c>
      <c r="C58" s="4" t="e">
        <f>monthly_japan_lcl_crncy_data!C58/monthly_japan_lcl_crncy_data!$F58</f>
        <v>#N/A</v>
      </c>
      <c r="D58" s="4" t="e">
        <f>monthly_japan_lcl_crncy_data!D58/monthly_japan_lcl_crncy_data!$F58</f>
        <v>#N/A</v>
      </c>
      <c r="E58" s="8">
        <f>monthly_japan_lcl_crncy_data!E58/monthly_japan_lcl_crncy_data!$F58</f>
        <v>7.9595720037504831</v>
      </c>
    </row>
    <row r="59" spans="1:5" x14ac:dyDescent="0.25">
      <c r="A59" t="s">
        <v>84</v>
      </c>
      <c r="B59" s="7">
        <v>24503</v>
      </c>
      <c r="C59" s="4" t="e">
        <f>monthly_japan_lcl_crncy_data!C59/monthly_japan_lcl_crncy_data!$F59</f>
        <v>#N/A</v>
      </c>
      <c r="D59" s="4" t="e">
        <f>monthly_japan_lcl_crncy_data!D59/monthly_japan_lcl_crncy_data!$F59</f>
        <v>#N/A</v>
      </c>
      <c r="E59" s="8">
        <f>monthly_japan_lcl_crncy_data!E59/monthly_japan_lcl_crncy_data!$F59</f>
        <v>7.3776956593679337</v>
      </c>
    </row>
    <row r="60" spans="1:5" x14ac:dyDescent="0.25">
      <c r="A60" t="s">
        <v>85</v>
      </c>
      <c r="B60" s="7">
        <v>24531</v>
      </c>
      <c r="C60" s="4" t="e">
        <f>monthly_japan_lcl_crncy_data!C60/monthly_japan_lcl_crncy_data!$F60</f>
        <v>#N/A</v>
      </c>
      <c r="D60" s="4" t="e">
        <f>monthly_japan_lcl_crncy_data!D60/monthly_japan_lcl_crncy_data!$F60</f>
        <v>#N/A</v>
      </c>
      <c r="E60" s="8">
        <f>monthly_japan_lcl_crncy_data!E60/monthly_japan_lcl_crncy_data!$F60</f>
        <v>7.1888701982737233</v>
      </c>
    </row>
    <row r="61" spans="1:5" x14ac:dyDescent="0.25">
      <c r="A61" t="s">
        <v>86</v>
      </c>
      <c r="B61" s="7">
        <v>24562</v>
      </c>
      <c r="C61" s="4" t="e">
        <f>monthly_japan_lcl_crncy_data!C61/monthly_japan_lcl_crncy_data!$F61</f>
        <v>#N/A</v>
      </c>
      <c r="D61" s="4" t="e">
        <f>monthly_japan_lcl_crncy_data!D61/monthly_japan_lcl_crncy_data!$F61</f>
        <v>#N/A</v>
      </c>
      <c r="E61" s="8">
        <f>monthly_japan_lcl_crncy_data!E61/monthly_japan_lcl_crncy_data!$F61</f>
        <v>7.350026226430721</v>
      </c>
    </row>
    <row r="62" spans="1:5" x14ac:dyDescent="0.25">
      <c r="A62" t="s">
        <v>87</v>
      </c>
      <c r="B62" s="7">
        <v>24592</v>
      </c>
      <c r="C62" s="4" t="e">
        <f>monthly_japan_lcl_crncy_data!C62/monthly_japan_lcl_crncy_data!$F62</f>
        <v>#N/A</v>
      </c>
      <c r="D62" s="4" t="e">
        <f>monthly_japan_lcl_crncy_data!D62/monthly_japan_lcl_crncy_data!$F62</f>
        <v>#N/A</v>
      </c>
      <c r="E62" s="8">
        <f>monthly_japan_lcl_crncy_data!E62/monthly_japan_lcl_crncy_data!$F62</f>
        <v>8.0198348020663541</v>
      </c>
    </row>
    <row r="63" spans="1:5" x14ac:dyDescent="0.25">
      <c r="A63" t="s">
        <v>88</v>
      </c>
      <c r="B63" s="7">
        <v>24623</v>
      </c>
      <c r="C63" s="4" t="e">
        <f>monthly_japan_lcl_crncy_data!C63/monthly_japan_lcl_crncy_data!$F63</f>
        <v>#N/A</v>
      </c>
      <c r="D63" s="4" t="e">
        <f>monthly_japan_lcl_crncy_data!D63/monthly_japan_lcl_crncy_data!$F63</f>
        <v>#N/A</v>
      </c>
      <c r="E63" s="8">
        <f>monthly_japan_lcl_crncy_data!E63/monthly_japan_lcl_crncy_data!$F63</f>
        <v>7.543030805359856</v>
      </c>
    </row>
    <row r="64" spans="1:5" x14ac:dyDescent="0.25">
      <c r="A64" t="s">
        <v>89</v>
      </c>
      <c r="B64" s="7">
        <v>24653</v>
      </c>
      <c r="C64" s="4" t="e">
        <f>monthly_japan_lcl_crncy_data!C64/monthly_japan_lcl_crncy_data!$F64</f>
        <v>#N/A</v>
      </c>
      <c r="D64" s="4" t="e">
        <f>monthly_japan_lcl_crncy_data!D64/monthly_japan_lcl_crncy_data!$F64</f>
        <v>#N/A</v>
      </c>
      <c r="E64" s="8">
        <f>monthly_japan_lcl_crncy_data!E64/monthly_japan_lcl_crncy_data!$F64</f>
        <v>7.3552326223892148</v>
      </c>
    </row>
    <row r="65" spans="1:5" x14ac:dyDescent="0.25">
      <c r="A65" t="s">
        <v>90</v>
      </c>
      <c r="B65" s="7">
        <v>24684</v>
      </c>
      <c r="C65" s="4" t="e">
        <f>monthly_japan_lcl_crncy_data!C65/monthly_japan_lcl_crncy_data!$F65</f>
        <v>#N/A</v>
      </c>
      <c r="D65" s="4" t="e">
        <f>monthly_japan_lcl_crncy_data!D65/monthly_japan_lcl_crncy_data!$F65</f>
        <v>#N/A</v>
      </c>
      <c r="E65" s="8">
        <f>monthly_japan_lcl_crncy_data!E65/monthly_japan_lcl_crncy_data!$F65</f>
        <v>7.550958404684307</v>
      </c>
    </row>
    <row r="66" spans="1:5" x14ac:dyDescent="0.25">
      <c r="A66" t="s">
        <v>91</v>
      </c>
      <c r="B66" s="7">
        <v>24715</v>
      </c>
      <c r="C66" s="4" t="e">
        <f>monthly_japan_lcl_crncy_data!C66/monthly_japan_lcl_crncy_data!$F66</f>
        <v>#N/A</v>
      </c>
      <c r="D66" s="4" t="e">
        <f>monthly_japan_lcl_crncy_data!D66/monthly_japan_lcl_crncy_data!$F66</f>
        <v>#N/A</v>
      </c>
      <c r="E66" s="8">
        <f>monthly_japan_lcl_crncy_data!E66/monthly_japan_lcl_crncy_data!$F66</f>
        <v>7.1752270030083078</v>
      </c>
    </row>
    <row r="67" spans="1:5" x14ac:dyDescent="0.25">
      <c r="A67" t="s">
        <v>92</v>
      </c>
      <c r="B67" s="7">
        <v>24745</v>
      </c>
      <c r="C67" s="4" t="e">
        <f>monthly_japan_lcl_crncy_data!C67/monthly_japan_lcl_crncy_data!$F67</f>
        <v>#N/A</v>
      </c>
      <c r="D67" s="4" t="e">
        <f>monthly_japan_lcl_crncy_data!D67/monthly_japan_lcl_crncy_data!$F67</f>
        <v>#N/A</v>
      </c>
      <c r="E67" s="8">
        <f>monthly_japan_lcl_crncy_data!E67/monthly_japan_lcl_crncy_data!$F67</f>
        <v>8.0661732213875386</v>
      </c>
    </row>
    <row r="68" spans="1:5" x14ac:dyDescent="0.25">
      <c r="A68" t="s">
        <v>93</v>
      </c>
      <c r="B68" s="7">
        <v>24776</v>
      </c>
      <c r="C68" s="4" t="e">
        <f>monthly_japan_lcl_crncy_data!C68/monthly_japan_lcl_crncy_data!$F68</f>
        <v>#N/A</v>
      </c>
      <c r="D68" s="4" t="e">
        <f>monthly_japan_lcl_crncy_data!D68/monthly_japan_lcl_crncy_data!$F68</f>
        <v>#N/A</v>
      </c>
      <c r="E68" s="8">
        <f>monthly_japan_lcl_crncy_data!E68/monthly_japan_lcl_crncy_data!$F68</f>
        <v>9.2271358727177315</v>
      </c>
    </row>
    <row r="69" spans="1:5" x14ac:dyDescent="0.25">
      <c r="A69" t="s">
        <v>94</v>
      </c>
      <c r="B69" s="7">
        <v>24806</v>
      </c>
      <c r="C69" s="4" t="e">
        <f>monthly_japan_lcl_crncy_data!C69/monthly_japan_lcl_crncy_data!$F69</f>
        <v>#N/A</v>
      </c>
      <c r="D69" s="4" t="e">
        <f>monthly_japan_lcl_crncy_data!D69/monthly_japan_lcl_crncy_data!$F69</f>
        <v>#N/A</v>
      </c>
      <c r="E69" s="8">
        <f>monthly_japan_lcl_crncy_data!E69/monthly_japan_lcl_crncy_data!$F69</f>
        <v>10.054413876919677</v>
      </c>
    </row>
    <row r="70" spans="1:5" x14ac:dyDescent="0.25">
      <c r="A70" t="s">
        <v>95</v>
      </c>
      <c r="B70" s="7">
        <v>24837</v>
      </c>
      <c r="C70" s="4" t="e">
        <f>monthly_japan_lcl_crncy_data!C70/monthly_japan_lcl_crncy_data!$F70</f>
        <v>#N/A</v>
      </c>
      <c r="D70" s="4" t="e">
        <f>monthly_japan_lcl_crncy_data!D70/monthly_japan_lcl_crncy_data!$F70</f>
        <v>#N/A</v>
      </c>
      <c r="E70" s="8">
        <f>monthly_japan_lcl_crncy_data!E70/monthly_japan_lcl_crncy_data!$F70</f>
        <v>10.764044322860538</v>
      </c>
    </row>
    <row r="71" spans="1:5" x14ac:dyDescent="0.25">
      <c r="A71" t="s">
        <v>96</v>
      </c>
      <c r="B71" s="7">
        <v>24868</v>
      </c>
      <c r="C71" s="4" t="e">
        <f>monthly_japan_lcl_crncy_data!C71/monthly_japan_lcl_crncy_data!$F71</f>
        <v>#N/A</v>
      </c>
      <c r="D71" s="4" t="e">
        <f>monthly_japan_lcl_crncy_data!D71/monthly_japan_lcl_crncy_data!$F71</f>
        <v>#N/A</v>
      </c>
      <c r="E71" s="8">
        <f>monthly_japan_lcl_crncy_data!E71/monthly_japan_lcl_crncy_data!$F71</f>
        <v>9.962999779103157</v>
      </c>
    </row>
    <row r="72" spans="1:5" x14ac:dyDescent="0.25">
      <c r="A72" t="s">
        <v>97</v>
      </c>
      <c r="B72" s="7">
        <v>24897</v>
      </c>
      <c r="C72" s="4" t="e">
        <f>monthly_japan_lcl_crncy_data!C72/monthly_japan_lcl_crncy_data!$F72</f>
        <v>#N/A</v>
      </c>
      <c r="D72" s="4" t="e">
        <f>monthly_japan_lcl_crncy_data!D72/monthly_japan_lcl_crncy_data!$F72</f>
        <v>#N/A</v>
      </c>
      <c r="E72" s="8">
        <f>monthly_japan_lcl_crncy_data!E72/monthly_japan_lcl_crncy_data!$F72</f>
        <v>9.6153102648366513</v>
      </c>
    </row>
    <row r="73" spans="1:5" x14ac:dyDescent="0.25">
      <c r="A73" t="s">
        <v>98</v>
      </c>
      <c r="B73" s="7">
        <v>24928</v>
      </c>
      <c r="C73" s="4" t="e">
        <f>monthly_japan_lcl_crncy_data!C73/monthly_japan_lcl_crncy_data!$F73</f>
        <v>#N/A</v>
      </c>
      <c r="D73" s="4" t="e">
        <f>monthly_japan_lcl_crncy_data!D73/monthly_japan_lcl_crncy_data!$F73</f>
        <v>#N/A</v>
      </c>
      <c r="E73" s="8">
        <f>monthly_japan_lcl_crncy_data!E73/monthly_japan_lcl_crncy_data!$F73</f>
        <v>10.546594487101585</v>
      </c>
    </row>
    <row r="74" spans="1:5" x14ac:dyDescent="0.25">
      <c r="A74" t="s">
        <v>99</v>
      </c>
      <c r="B74" s="7">
        <v>24958</v>
      </c>
      <c r="C74" s="4" t="e">
        <f>monthly_japan_lcl_crncy_data!C74/monthly_japan_lcl_crncy_data!$F74</f>
        <v>#N/A</v>
      </c>
      <c r="D74" s="4" t="e">
        <f>monthly_japan_lcl_crncy_data!D74/monthly_japan_lcl_crncy_data!$F74</f>
        <v>#N/A</v>
      </c>
      <c r="E74" s="8">
        <f>monthly_japan_lcl_crncy_data!E74/monthly_japan_lcl_crncy_data!$F74</f>
        <v>10.610577453903058</v>
      </c>
    </row>
    <row r="75" spans="1:5" x14ac:dyDescent="0.25">
      <c r="A75" t="s">
        <v>100</v>
      </c>
      <c r="B75" s="7">
        <v>24989</v>
      </c>
      <c r="C75" s="4" t="e">
        <f>monthly_japan_lcl_crncy_data!C75/monthly_japan_lcl_crncy_data!$F75</f>
        <v>#N/A</v>
      </c>
      <c r="D75" s="4" t="e">
        <f>monthly_japan_lcl_crncy_data!D75/monthly_japan_lcl_crncy_data!$F75</f>
        <v>#N/A</v>
      </c>
      <c r="E75" s="8">
        <f>monthly_japan_lcl_crncy_data!E75/monthly_japan_lcl_crncy_data!$F75</f>
        <v>10.274380986556988</v>
      </c>
    </row>
    <row r="76" spans="1:5" x14ac:dyDescent="0.25">
      <c r="A76" t="s">
        <v>101</v>
      </c>
      <c r="B76" s="7">
        <v>25019</v>
      </c>
      <c r="C76" s="4" t="e">
        <f>monthly_japan_lcl_crncy_data!C76/monthly_japan_lcl_crncy_data!$F76</f>
        <v>#N/A</v>
      </c>
      <c r="D76" s="4" t="e">
        <f>monthly_japan_lcl_crncy_data!D76/monthly_japan_lcl_crncy_data!$F76</f>
        <v>#N/A</v>
      </c>
      <c r="E76" s="8">
        <f>monthly_japan_lcl_crncy_data!E76/monthly_japan_lcl_crncy_data!$F76</f>
        <v>10.184606881304408</v>
      </c>
    </row>
    <row r="77" spans="1:5" x14ac:dyDescent="0.25">
      <c r="A77" t="s">
        <v>102</v>
      </c>
      <c r="B77" s="7">
        <v>25050</v>
      </c>
      <c r="C77" s="4" t="e">
        <f>monthly_japan_lcl_crncy_data!C77/monthly_japan_lcl_crncy_data!$F77</f>
        <v>#N/A</v>
      </c>
      <c r="D77" s="4" t="e">
        <f>monthly_japan_lcl_crncy_data!D77/monthly_japan_lcl_crncy_data!$F77</f>
        <v>#N/A</v>
      </c>
      <c r="E77" s="8">
        <f>monthly_japan_lcl_crncy_data!E77/monthly_japan_lcl_crncy_data!$F77</f>
        <v>10.364503869732864</v>
      </c>
    </row>
    <row r="78" spans="1:5" x14ac:dyDescent="0.25">
      <c r="A78" t="s">
        <v>103</v>
      </c>
      <c r="B78" s="7">
        <v>25081</v>
      </c>
      <c r="C78" s="4" t="e">
        <f>monthly_japan_lcl_crncy_data!C78/monthly_japan_lcl_crncy_data!$F78</f>
        <v>#N/A</v>
      </c>
      <c r="D78" s="4" t="e">
        <f>monthly_japan_lcl_crncy_data!D78/monthly_japan_lcl_crncy_data!$F78</f>
        <v>#N/A</v>
      </c>
      <c r="E78" s="8">
        <f>monthly_japan_lcl_crncy_data!E78/monthly_japan_lcl_crncy_data!$F78</f>
        <v>9.7842466705591224</v>
      </c>
    </row>
    <row r="79" spans="1:5" x14ac:dyDescent="0.25">
      <c r="A79" t="s">
        <v>104</v>
      </c>
      <c r="B79" s="7">
        <v>25111</v>
      </c>
      <c r="C79" s="4" t="e">
        <f>monthly_japan_lcl_crncy_data!C79/monthly_japan_lcl_crncy_data!$F79</f>
        <v>#N/A</v>
      </c>
      <c r="D79" s="4" t="e">
        <f>monthly_japan_lcl_crncy_data!D79/monthly_japan_lcl_crncy_data!$F79</f>
        <v>#N/A</v>
      </c>
      <c r="E79" s="8">
        <f>monthly_japan_lcl_crncy_data!E79/monthly_japan_lcl_crncy_data!$F79</f>
        <v>10.758052392750759</v>
      </c>
    </row>
    <row r="80" spans="1:5" x14ac:dyDescent="0.25">
      <c r="A80" t="s">
        <v>105</v>
      </c>
      <c r="B80" s="7">
        <v>25142</v>
      </c>
      <c r="C80" s="4" t="e">
        <f>monthly_japan_lcl_crncy_data!C80/monthly_japan_lcl_crncy_data!$F80</f>
        <v>#N/A</v>
      </c>
      <c r="D80" s="4" t="e">
        <f>monthly_japan_lcl_crncy_data!D80/monthly_japan_lcl_crncy_data!$F80</f>
        <v>#N/A</v>
      </c>
      <c r="E80" s="8">
        <f>monthly_japan_lcl_crncy_data!E80/monthly_japan_lcl_crncy_data!$F80</f>
        <v>11.764886347789709</v>
      </c>
    </row>
    <row r="81" spans="1:5" x14ac:dyDescent="0.25">
      <c r="A81" t="s">
        <v>106</v>
      </c>
      <c r="B81" s="7">
        <v>25172</v>
      </c>
      <c r="C81" s="4" t="e">
        <f>monthly_japan_lcl_crncy_data!C81/monthly_japan_lcl_crncy_data!$F81</f>
        <v>#N/A</v>
      </c>
      <c r="D81" s="4" t="e">
        <f>monthly_japan_lcl_crncy_data!D81/monthly_japan_lcl_crncy_data!$F81</f>
        <v>#N/A</v>
      </c>
      <c r="E81" s="8">
        <f>monthly_japan_lcl_crncy_data!E81/monthly_japan_lcl_crncy_data!$F81</f>
        <v>13.328120636693662</v>
      </c>
    </row>
    <row r="82" spans="1:5" x14ac:dyDescent="0.25">
      <c r="A82" t="s">
        <v>107</v>
      </c>
      <c r="B82" s="7">
        <v>25203</v>
      </c>
      <c r="C82" s="4" t="e">
        <f>monthly_japan_lcl_crncy_data!C82/monthly_japan_lcl_crncy_data!$F82</f>
        <v>#N/A</v>
      </c>
      <c r="D82" s="4" t="e">
        <f>monthly_japan_lcl_crncy_data!D82/monthly_japan_lcl_crncy_data!$F82</f>
        <v>#N/A</v>
      </c>
      <c r="E82" s="8">
        <f>monthly_japan_lcl_crncy_data!E82/monthly_japan_lcl_crncy_data!$F82</f>
        <v>13.715459193652034</v>
      </c>
    </row>
    <row r="83" spans="1:5" x14ac:dyDescent="0.25">
      <c r="A83" t="s">
        <v>108</v>
      </c>
      <c r="B83" s="7">
        <v>25234</v>
      </c>
      <c r="C83" s="4" t="e">
        <f>monthly_japan_lcl_crncy_data!C83/monthly_japan_lcl_crncy_data!$F83</f>
        <v>#N/A</v>
      </c>
      <c r="D83" s="4" t="e">
        <f>monthly_japan_lcl_crncy_data!D83/monthly_japan_lcl_crncy_data!$F83</f>
        <v>#N/A</v>
      </c>
      <c r="E83" s="8">
        <f>monthly_japan_lcl_crncy_data!E83/monthly_japan_lcl_crncy_data!$F83</f>
        <v>12.985837593228862</v>
      </c>
    </row>
    <row r="84" spans="1:5" x14ac:dyDescent="0.25">
      <c r="A84" t="s">
        <v>109</v>
      </c>
      <c r="B84" s="7">
        <v>25262</v>
      </c>
      <c r="C84" s="4" t="e">
        <f>monthly_japan_lcl_crncy_data!C84/monthly_japan_lcl_crncy_data!$F84</f>
        <v>#N/A</v>
      </c>
      <c r="D84" s="4" t="e">
        <f>monthly_japan_lcl_crncy_data!D84/monthly_japan_lcl_crncy_data!$F84</f>
        <v>#N/A</v>
      </c>
      <c r="E84" s="8">
        <f>monthly_japan_lcl_crncy_data!E84/monthly_japan_lcl_crncy_data!$F84</f>
        <v>12.582925806902333</v>
      </c>
    </row>
    <row r="85" spans="1:5" x14ac:dyDescent="0.25">
      <c r="A85" t="s">
        <v>110</v>
      </c>
      <c r="B85" s="7">
        <v>25293</v>
      </c>
      <c r="C85" s="4" t="e">
        <f>monthly_japan_lcl_crncy_data!C85/monthly_japan_lcl_crncy_data!$F85</f>
        <v>#N/A</v>
      </c>
      <c r="D85" s="4" t="e">
        <f>monthly_japan_lcl_crncy_data!D85/monthly_japan_lcl_crncy_data!$F85</f>
        <v>#N/A</v>
      </c>
      <c r="E85" s="8">
        <f>monthly_japan_lcl_crncy_data!E85/monthly_japan_lcl_crncy_data!$F85</f>
        <v>13.375701874458754</v>
      </c>
    </row>
    <row r="86" spans="1:5" x14ac:dyDescent="0.25">
      <c r="A86" t="s">
        <v>111</v>
      </c>
      <c r="B86" s="7">
        <v>25323</v>
      </c>
      <c r="C86" s="4" t="e">
        <f>monthly_japan_lcl_crncy_data!C86/monthly_japan_lcl_crncy_data!$F86</f>
        <v>#N/A</v>
      </c>
      <c r="D86" s="4" t="e">
        <f>monthly_japan_lcl_crncy_data!D86/monthly_japan_lcl_crncy_data!$F86</f>
        <v>#N/A</v>
      </c>
      <c r="E86" s="8">
        <f>monthly_japan_lcl_crncy_data!E86/monthly_japan_lcl_crncy_data!$F86</f>
        <v>13.883305415968733</v>
      </c>
    </row>
    <row r="87" spans="1:5" x14ac:dyDescent="0.25">
      <c r="A87" t="s">
        <v>112</v>
      </c>
      <c r="B87" s="7">
        <v>25354</v>
      </c>
      <c r="C87" s="4" t="e">
        <f>monthly_japan_lcl_crncy_data!C87/monthly_japan_lcl_crncy_data!$F87</f>
        <v>#N/A</v>
      </c>
      <c r="D87" s="4" t="e">
        <f>monthly_japan_lcl_crncy_data!D87/monthly_japan_lcl_crncy_data!$F87</f>
        <v>#N/A</v>
      </c>
      <c r="E87" s="8">
        <f>monthly_japan_lcl_crncy_data!E87/monthly_japan_lcl_crncy_data!$F87</f>
        <v>13.342539895100993</v>
      </c>
    </row>
    <row r="88" spans="1:5" x14ac:dyDescent="0.25">
      <c r="A88" t="s">
        <v>113</v>
      </c>
      <c r="B88" s="7">
        <v>25384</v>
      </c>
      <c r="C88" s="4" t="e">
        <f>monthly_japan_lcl_crncy_data!C88/monthly_japan_lcl_crncy_data!$F88</f>
        <v>#N/A</v>
      </c>
      <c r="D88" s="4" t="e">
        <f>monthly_japan_lcl_crncy_data!D88/monthly_japan_lcl_crncy_data!$F88</f>
        <v>#N/A</v>
      </c>
      <c r="E88" s="8">
        <f>monthly_japan_lcl_crncy_data!E88/monthly_japan_lcl_crncy_data!$F88</f>
        <v>12.91290286606446</v>
      </c>
    </row>
    <row r="89" spans="1:5" x14ac:dyDescent="0.25">
      <c r="A89" t="s">
        <v>114</v>
      </c>
      <c r="B89" s="7">
        <v>25415</v>
      </c>
      <c r="C89" s="4" t="e">
        <f>monthly_japan_lcl_crncy_data!C89/monthly_japan_lcl_crncy_data!$F89</f>
        <v>#N/A</v>
      </c>
      <c r="D89" s="4" t="e">
        <f>monthly_japan_lcl_crncy_data!D89/monthly_japan_lcl_crncy_data!$F89</f>
        <v>#N/A</v>
      </c>
      <c r="E89" s="8">
        <f>monthly_japan_lcl_crncy_data!E89/monthly_japan_lcl_crncy_data!$F89</f>
        <v>13.032536151279198</v>
      </c>
    </row>
    <row r="90" spans="1:5" x14ac:dyDescent="0.25">
      <c r="A90" t="s">
        <v>115</v>
      </c>
      <c r="B90" s="7">
        <v>25446</v>
      </c>
      <c r="C90" s="4" t="e">
        <f>monthly_japan_lcl_crncy_data!C90/monthly_japan_lcl_crncy_data!$F90</f>
        <v>#N/A</v>
      </c>
      <c r="D90" s="4" t="e">
        <f>monthly_japan_lcl_crncy_data!D90/monthly_japan_lcl_crncy_data!$F90</f>
        <v>#N/A</v>
      </c>
      <c r="E90" s="8">
        <f>monthly_japan_lcl_crncy_data!E90/monthly_japan_lcl_crncy_data!$F90</f>
        <v>12.396963123644252</v>
      </c>
    </row>
    <row r="91" spans="1:5" x14ac:dyDescent="0.25">
      <c r="A91" t="s">
        <v>116</v>
      </c>
      <c r="B91" s="7">
        <v>25476</v>
      </c>
      <c r="C91" s="4" t="e">
        <f>monthly_japan_lcl_crncy_data!C91/monthly_japan_lcl_crncy_data!$F91</f>
        <v>#N/A</v>
      </c>
      <c r="D91" s="4" t="e">
        <f>monthly_japan_lcl_crncy_data!D91/monthly_japan_lcl_crncy_data!$F91</f>
        <v>#N/A</v>
      </c>
      <c r="E91" s="8">
        <f>monthly_japan_lcl_crncy_data!E91/monthly_japan_lcl_crncy_data!$F91</f>
        <v>13.277517302969414</v>
      </c>
    </row>
    <row r="92" spans="1:5" x14ac:dyDescent="0.25">
      <c r="A92" t="s">
        <v>117</v>
      </c>
      <c r="B92" s="7">
        <v>25507</v>
      </c>
      <c r="C92" s="4" t="e">
        <f>monthly_japan_lcl_crncy_data!C92/monthly_japan_lcl_crncy_data!$F92</f>
        <v>#N/A</v>
      </c>
      <c r="D92" s="4" t="e">
        <f>monthly_japan_lcl_crncy_data!D92/monthly_japan_lcl_crncy_data!$F92</f>
        <v>#N/A</v>
      </c>
      <c r="E92" s="8">
        <f>monthly_japan_lcl_crncy_data!E92/monthly_japan_lcl_crncy_data!$F92</f>
        <v>14.402980908786425</v>
      </c>
    </row>
    <row r="93" spans="1:5" x14ac:dyDescent="0.25">
      <c r="A93" t="s">
        <v>118</v>
      </c>
      <c r="B93" s="7">
        <v>25537</v>
      </c>
      <c r="C93" s="4" t="e">
        <f>monthly_japan_lcl_crncy_data!C93/monthly_japan_lcl_crncy_data!$F93</f>
        <v>#N/A</v>
      </c>
      <c r="D93" s="4" t="e">
        <f>monthly_japan_lcl_crncy_data!D93/monthly_japan_lcl_crncy_data!$F93</f>
        <v>#N/A</v>
      </c>
      <c r="E93" s="8">
        <f>monthly_japan_lcl_crncy_data!E93/monthly_japan_lcl_crncy_data!$F93</f>
        <v>15.753137490566566</v>
      </c>
    </row>
    <row r="94" spans="1:5" x14ac:dyDescent="0.25">
      <c r="A94" t="s">
        <v>119</v>
      </c>
      <c r="B94" s="7">
        <v>25568</v>
      </c>
      <c r="C94" s="4" t="e">
        <f>monthly_japan_lcl_crncy_data!C94/monthly_japan_lcl_crncy_data!$F94</f>
        <v>#N/A</v>
      </c>
      <c r="D94" s="4" t="e">
        <f>monthly_japan_lcl_crncy_data!D94/monthly_japan_lcl_crncy_data!$F94</f>
        <v>#N/A</v>
      </c>
      <c r="E94" s="8">
        <f>monthly_japan_lcl_crncy_data!E94/monthly_japan_lcl_crncy_data!$F94</f>
        <v>16.069771342315647</v>
      </c>
    </row>
    <row r="95" spans="1:5" x14ac:dyDescent="0.25">
      <c r="A95" t="s">
        <v>120</v>
      </c>
      <c r="B95" s="7">
        <v>25599</v>
      </c>
      <c r="C95" s="4" t="e">
        <f>monthly_japan_lcl_crncy_data!C95/monthly_japan_lcl_crncy_data!$F95</f>
        <v>#N/A</v>
      </c>
      <c r="D95" s="4" t="e">
        <f>monthly_japan_lcl_crncy_data!D95/monthly_japan_lcl_crncy_data!$F95</f>
        <v>#N/A</v>
      </c>
      <c r="E95" s="8">
        <f>monthly_japan_lcl_crncy_data!E95/monthly_japan_lcl_crncy_data!$F95</f>
        <v>14.976384114474161</v>
      </c>
    </row>
    <row r="96" spans="1:5" x14ac:dyDescent="0.25">
      <c r="A96" t="s">
        <v>121</v>
      </c>
      <c r="B96" s="7">
        <v>25627</v>
      </c>
      <c r="C96" s="4" t="e">
        <f>monthly_japan_lcl_crncy_data!C96/monthly_japan_lcl_crncy_data!$F96</f>
        <v>#N/A</v>
      </c>
      <c r="D96" s="4" t="e">
        <f>monthly_japan_lcl_crncy_data!D96/monthly_japan_lcl_crncy_data!$F96</f>
        <v>#N/A</v>
      </c>
      <c r="E96" s="8">
        <f>monthly_japan_lcl_crncy_data!E96/monthly_japan_lcl_crncy_data!$F96</f>
        <v>14.423388674604505</v>
      </c>
    </row>
    <row r="97" spans="1:5" x14ac:dyDescent="0.25">
      <c r="A97" t="s">
        <v>122</v>
      </c>
      <c r="B97" s="7">
        <v>25658</v>
      </c>
      <c r="C97" s="4" t="e">
        <f>monthly_japan_lcl_crncy_data!C97/monthly_japan_lcl_crncy_data!$F97</f>
        <v>#N/A</v>
      </c>
      <c r="D97" s="4" t="e">
        <f>monthly_japan_lcl_crncy_data!D97/monthly_japan_lcl_crncy_data!$F97</f>
        <v>#N/A</v>
      </c>
      <c r="E97" s="8">
        <f>monthly_japan_lcl_crncy_data!E97/monthly_japan_lcl_crncy_data!$F97</f>
        <v>15.321850008388791</v>
      </c>
    </row>
    <row r="98" spans="1:5" x14ac:dyDescent="0.25">
      <c r="A98" t="s">
        <v>27</v>
      </c>
      <c r="B98" s="7">
        <v>25688</v>
      </c>
      <c r="C98" s="4" t="e">
        <f>monthly_japan_lcl_crncy_data!C98/monthly_japan_lcl_crncy_data!$F98</f>
        <v>#N/A</v>
      </c>
      <c r="D98" s="4" t="e">
        <f>monthly_japan_lcl_crncy_data!D98/monthly_japan_lcl_crncy_data!$F98</f>
        <v>#N/A</v>
      </c>
      <c r="E98" s="8">
        <f>monthly_japan_lcl_crncy_data!E98/monthly_japan_lcl_crncy_data!$F98</f>
        <v>15.776760032394092</v>
      </c>
    </row>
    <row r="99" spans="1:5" x14ac:dyDescent="0.25">
      <c r="A99" t="s">
        <v>123</v>
      </c>
      <c r="B99" s="7">
        <v>25719</v>
      </c>
      <c r="C99" s="4" t="e">
        <f>monthly_japan_lcl_crncy_data!C99/monthly_japan_lcl_crncy_data!$F99</f>
        <v>#N/A</v>
      </c>
      <c r="D99" s="4" t="e">
        <f>monthly_japan_lcl_crncy_data!D99/monthly_japan_lcl_crncy_data!$F99</f>
        <v>#N/A</v>
      </c>
      <c r="E99" s="8">
        <f>monthly_japan_lcl_crncy_data!E99/monthly_japan_lcl_crncy_data!$F99</f>
        <v>14.96586888077791</v>
      </c>
    </row>
    <row r="100" spans="1:5" x14ac:dyDescent="0.25">
      <c r="A100" t="s">
        <v>124</v>
      </c>
      <c r="B100" s="7">
        <v>25749</v>
      </c>
      <c r="C100" s="4" t="e">
        <f>monthly_japan_lcl_crncy_data!C100/monthly_japan_lcl_crncy_data!$F100</f>
        <v>#N/A</v>
      </c>
      <c r="D100" s="4" t="e">
        <f>monthly_japan_lcl_crncy_data!D100/monthly_japan_lcl_crncy_data!$F100</f>
        <v>#N/A</v>
      </c>
      <c r="E100" s="8">
        <f>monthly_japan_lcl_crncy_data!E100/monthly_japan_lcl_crncy_data!$F100</f>
        <v>14.705341469531056</v>
      </c>
    </row>
    <row r="101" spans="1:5" x14ac:dyDescent="0.25">
      <c r="A101" t="s">
        <v>125</v>
      </c>
      <c r="B101" s="7">
        <v>25780</v>
      </c>
      <c r="C101" s="4" t="e">
        <f>monthly_japan_lcl_crncy_data!C101/monthly_japan_lcl_crncy_data!$F101</f>
        <v>#N/A</v>
      </c>
      <c r="D101" s="4" t="e">
        <f>monthly_japan_lcl_crncy_data!D101/monthly_japan_lcl_crncy_data!$F101</f>
        <v>#N/A</v>
      </c>
      <c r="E101" s="8">
        <f>monthly_japan_lcl_crncy_data!E101/monthly_japan_lcl_crncy_data!$F101</f>
        <v>14.609883688574769</v>
      </c>
    </row>
    <row r="102" spans="1:5" x14ac:dyDescent="0.25">
      <c r="A102" t="s">
        <v>126</v>
      </c>
      <c r="B102" s="7">
        <v>25811</v>
      </c>
      <c r="C102" s="4" t="e">
        <f>monthly_japan_lcl_crncy_data!C102/monthly_japan_lcl_crncy_data!$F102</f>
        <v>#N/A</v>
      </c>
      <c r="D102" s="4" t="e">
        <f>monthly_japan_lcl_crncy_data!D102/monthly_japan_lcl_crncy_data!$F102</f>
        <v>#N/A</v>
      </c>
      <c r="E102" s="8">
        <f>monthly_japan_lcl_crncy_data!E102/monthly_japan_lcl_crncy_data!$F102</f>
        <v>13.818217346397565</v>
      </c>
    </row>
    <row r="103" spans="1:5" x14ac:dyDescent="0.25">
      <c r="A103" t="s">
        <v>127</v>
      </c>
      <c r="B103" s="7">
        <v>25841</v>
      </c>
      <c r="C103" s="4" t="e">
        <f>monthly_japan_lcl_crncy_data!C103/monthly_japan_lcl_crncy_data!$F103</f>
        <v>#N/A</v>
      </c>
      <c r="D103" s="4" t="e">
        <f>monthly_japan_lcl_crncy_data!D103/monthly_japan_lcl_crncy_data!$F103</f>
        <v>#N/A</v>
      </c>
      <c r="E103" s="8">
        <f>monthly_japan_lcl_crncy_data!E103/monthly_japan_lcl_crncy_data!$F103</f>
        <v>14.410704807665446</v>
      </c>
    </row>
    <row r="104" spans="1:5" x14ac:dyDescent="0.25">
      <c r="A104" t="s">
        <v>128</v>
      </c>
      <c r="B104" s="7">
        <v>25872</v>
      </c>
      <c r="C104" s="4" t="e">
        <f>monthly_japan_lcl_crncy_data!C104/monthly_japan_lcl_crncy_data!$F104</f>
        <v>#N/A</v>
      </c>
      <c r="D104" s="4" t="e">
        <f>monthly_japan_lcl_crncy_data!D104/monthly_japan_lcl_crncy_data!$F104</f>
        <v>#N/A</v>
      </c>
      <c r="E104" s="8">
        <f>monthly_japan_lcl_crncy_data!E104/monthly_japan_lcl_crncy_data!$F104</f>
        <v>15.980827813644114</v>
      </c>
    </row>
    <row r="105" spans="1:5" x14ac:dyDescent="0.25">
      <c r="A105" t="s">
        <v>129</v>
      </c>
      <c r="B105" s="7">
        <v>25902</v>
      </c>
      <c r="C105" s="4" t="e">
        <f>monthly_japan_lcl_crncy_data!C105/monthly_japan_lcl_crncy_data!$F105</f>
        <v>#N/A</v>
      </c>
      <c r="D105" s="4" t="e">
        <f>monthly_japan_lcl_crncy_data!D105/monthly_japan_lcl_crncy_data!$F105</f>
        <v>#N/A</v>
      </c>
      <c r="E105" s="4">
        <f>monthly_japan_lcl_crncy_data!E105/monthly_japan_lcl_crncy_data!$F105</f>
        <v>17.536203522504891</v>
      </c>
    </row>
    <row r="106" spans="1:5" x14ac:dyDescent="0.25">
      <c r="A106" t="s">
        <v>130</v>
      </c>
      <c r="B106" s="7">
        <v>25933</v>
      </c>
      <c r="C106" s="4" t="e">
        <f>monthly_japan_lcl_crncy_data!C106/monthly_japan_lcl_crncy_data!$F106</f>
        <v>#N/A</v>
      </c>
      <c r="D106" s="4" t="e">
        <f>monthly_japan_lcl_crncy_data!D106/monthly_japan_lcl_crncy_data!$F106</f>
        <v>#N/A</v>
      </c>
      <c r="E106" s="4">
        <f>monthly_japan_lcl_crncy_data!E106/monthly_japan_lcl_crncy_data!$F106</f>
        <v>18.194704615986801</v>
      </c>
    </row>
    <row r="107" spans="1:5" x14ac:dyDescent="0.25">
      <c r="A107" t="s">
        <v>131</v>
      </c>
      <c r="B107" s="7">
        <v>25964</v>
      </c>
      <c r="C107" s="4" t="e">
        <f>monthly_japan_lcl_crncy_data!C107/monthly_japan_lcl_crncy_data!$F107</f>
        <v>#N/A</v>
      </c>
      <c r="D107" s="4" t="e">
        <f>monthly_japan_lcl_crncy_data!D107/monthly_japan_lcl_crncy_data!$F107</f>
        <v>#N/A</v>
      </c>
      <c r="E107" s="4">
        <f>monthly_japan_lcl_crncy_data!E107/monthly_japan_lcl_crncy_data!$F107</f>
        <v>16.687335903022177</v>
      </c>
    </row>
    <row r="108" spans="1:5" x14ac:dyDescent="0.25">
      <c r="A108" t="s">
        <v>132</v>
      </c>
      <c r="B108" s="7">
        <v>25992</v>
      </c>
      <c r="C108" s="4" t="e">
        <f>monthly_japan_lcl_crncy_data!C108/monthly_japan_lcl_crncy_data!$F108</f>
        <v>#N/A</v>
      </c>
      <c r="D108" s="4" t="e">
        <f>monthly_japan_lcl_crncy_data!D108/monthly_japan_lcl_crncy_data!$F108</f>
        <v>#N/A</v>
      </c>
      <c r="E108" s="4">
        <f>monthly_japan_lcl_crncy_data!E108/monthly_japan_lcl_crncy_data!$F108</f>
        <v>16.738637952733882</v>
      </c>
    </row>
    <row r="109" spans="1:5" x14ac:dyDescent="0.25">
      <c r="A109" t="s">
        <v>133</v>
      </c>
      <c r="B109" s="7">
        <v>26023</v>
      </c>
      <c r="C109" s="4" t="e">
        <f>monthly_japan_lcl_crncy_data!C109/monthly_japan_lcl_crncy_data!$F109</f>
        <v>#N/A</v>
      </c>
      <c r="D109" s="4" t="e">
        <f>monthly_japan_lcl_crncy_data!D109/monthly_japan_lcl_crncy_data!$F109</f>
        <v>#N/A</v>
      </c>
      <c r="E109" s="4">
        <f>monthly_japan_lcl_crncy_data!E109/monthly_japan_lcl_crncy_data!$F109</f>
        <v>17.416088610427391</v>
      </c>
    </row>
    <row r="110" spans="1:5" x14ac:dyDescent="0.25">
      <c r="A110" t="s">
        <v>134</v>
      </c>
      <c r="B110" s="7">
        <v>26053</v>
      </c>
      <c r="C110" s="4" t="e">
        <f>monthly_japan_lcl_crncy_data!C110/monthly_japan_lcl_crncy_data!$F110</f>
        <v>#N/A</v>
      </c>
      <c r="D110" s="4" t="e">
        <f>monthly_japan_lcl_crncy_data!D110/monthly_japan_lcl_crncy_data!$F110</f>
        <v>#N/A</v>
      </c>
      <c r="E110" s="4">
        <f>monthly_japan_lcl_crncy_data!E110/monthly_japan_lcl_crncy_data!$F110</f>
        <v>18.333706293706292</v>
      </c>
    </row>
    <row r="111" spans="1:5" x14ac:dyDescent="0.25">
      <c r="A111" t="s">
        <v>135</v>
      </c>
      <c r="B111" s="7">
        <v>26084</v>
      </c>
      <c r="C111" s="4" t="e">
        <f>monthly_japan_lcl_crncy_data!C111/monthly_japan_lcl_crncy_data!$F111</f>
        <v>#N/A</v>
      </c>
      <c r="D111" s="4" t="e">
        <f>monthly_japan_lcl_crncy_data!D111/monthly_japan_lcl_crncy_data!$F111</f>
        <v>#N/A</v>
      </c>
      <c r="E111" s="4">
        <f>monthly_japan_lcl_crncy_data!E111/monthly_japan_lcl_crncy_data!$F111</f>
        <v>17.615623513611816</v>
      </c>
    </row>
    <row r="112" spans="1:5" x14ac:dyDescent="0.25">
      <c r="A112" t="s">
        <v>136</v>
      </c>
      <c r="B112" s="7">
        <v>26114</v>
      </c>
      <c r="C112" s="4" t="e">
        <f>monthly_japan_lcl_crncy_data!C112/monthly_japan_lcl_crncy_data!$F112</f>
        <v>#N/A</v>
      </c>
      <c r="D112" s="4" t="e">
        <f>monthly_japan_lcl_crncy_data!D112/monthly_japan_lcl_crncy_data!$F112</f>
        <v>#N/A</v>
      </c>
      <c r="E112" s="4">
        <f>monthly_japan_lcl_crncy_data!E112/monthly_japan_lcl_crncy_data!$F112</f>
        <v>17.54903332307434</v>
      </c>
    </row>
    <row r="113" spans="1:5" x14ac:dyDescent="0.25">
      <c r="A113" t="s">
        <v>137</v>
      </c>
      <c r="B113" s="7">
        <v>26145</v>
      </c>
      <c r="C113" s="4" t="e">
        <f>monthly_japan_lcl_crncy_data!C113/monthly_japan_lcl_crncy_data!$F113</f>
        <v>#N/A</v>
      </c>
      <c r="D113" s="4" t="e">
        <f>monthly_japan_lcl_crncy_data!D113/monthly_japan_lcl_crncy_data!$F113</f>
        <v>#N/A</v>
      </c>
      <c r="E113" s="4">
        <f>monthly_japan_lcl_crncy_data!E113/monthly_japan_lcl_crncy_data!$F113</f>
        <v>17.299104644655849</v>
      </c>
    </row>
    <row r="114" spans="1:5" x14ac:dyDescent="0.25">
      <c r="A114" t="s">
        <v>138</v>
      </c>
      <c r="B114" s="7">
        <v>26176</v>
      </c>
      <c r="C114" s="4" t="e">
        <f>monthly_japan_lcl_crncy_data!C114/monthly_japan_lcl_crncy_data!$F114</f>
        <v>#N/A</v>
      </c>
      <c r="D114" s="4" t="e">
        <f>monthly_japan_lcl_crncy_data!D114/monthly_japan_lcl_crncy_data!$F114</f>
        <v>#N/A</v>
      </c>
      <c r="E114" s="4">
        <f>monthly_japan_lcl_crncy_data!E114/monthly_japan_lcl_crncy_data!$F114</f>
        <v>16.646242059699816</v>
      </c>
    </row>
    <row r="115" spans="1:5" x14ac:dyDescent="0.25">
      <c r="A115" t="s">
        <v>139</v>
      </c>
      <c r="B115" s="7">
        <v>26206</v>
      </c>
      <c r="C115" s="4" t="e">
        <f>monthly_japan_lcl_crncy_data!C115/monthly_japan_lcl_crncy_data!$F115</f>
        <v>#N/A</v>
      </c>
      <c r="D115" s="4" t="e">
        <f>monthly_japan_lcl_crncy_data!D115/monthly_japan_lcl_crncy_data!$F115</f>
        <v>#N/A</v>
      </c>
      <c r="E115" s="4">
        <f>monthly_japan_lcl_crncy_data!E115/monthly_japan_lcl_crncy_data!$F115</f>
        <v>18.225252943612805</v>
      </c>
    </row>
    <row r="116" spans="1:5" x14ac:dyDescent="0.25">
      <c r="A116" t="s">
        <v>140</v>
      </c>
      <c r="B116" s="7">
        <v>26237</v>
      </c>
      <c r="C116" s="4" t="e">
        <f>monthly_japan_lcl_crncy_data!C116/monthly_japan_lcl_crncy_data!$F116</f>
        <v>#N/A</v>
      </c>
      <c r="D116" s="4" t="e">
        <f>monthly_japan_lcl_crncy_data!D116/monthly_japan_lcl_crncy_data!$F116</f>
        <v>#N/A</v>
      </c>
      <c r="E116" s="4">
        <f>monthly_japan_lcl_crncy_data!E116/monthly_japan_lcl_crncy_data!$F116</f>
        <v>19.414998036906162</v>
      </c>
    </row>
    <row r="117" spans="1:5" x14ac:dyDescent="0.25">
      <c r="A117" t="s">
        <v>141</v>
      </c>
      <c r="B117" s="7">
        <v>26267</v>
      </c>
      <c r="C117" s="4" t="e">
        <f>monthly_japan_lcl_crncy_data!C117/monthly_japan_lcl_crncy_data!$F117</f>
        <v>#N/A</v>
      </c>
      <c r="D117" s="4" t="e">
        <f>monthly_japan_lcl_crncy_data!D117/monthly_japan_lcl_crncy_data!$F117</f>
        <v>#N/A</v>
      </c>
      <c r="E117" s="4">
        <f>monthly_japan_lcl_crncy_data!E117/monthly_japan_lcl_crncy_data!$F117</f>
        <v>21.862813688212928</v>
      </c>
    </row>
    <row r="118" spans="1:5" x14ac:dyDescent="0.25">
      <c r="A118" t="s">
        <v>142</v>
      </c>
      <c r="B118" s="7">
        <v>26298</v>
      </c>
      <c r="C118" s="4" t="e">
        <f>monthly_japan_lcl_crncy_data!C118/monthly_japan_lcl_crncy_data!$F118</f>
        <v>#N/A</v>
      </c>
      <c r="D118" s="4" t="e">
        <f>monthly_japan_lcl_crncy_data!D118/monthly_japan_lcl_crncy_data!$F118</f>
        <v>#N/A</v>
      </c>
      <c r="E118" s="4">
        <f>monthly_japan_lcl_crncy_data!E118/monthly_japan_lcl_crncy_data!$F118</f>
        <v>23.201174743024964</v>
      </c>
    </row>
    <row r="119" spans="1:5" x14ac:dyDescent="0.25">
      <c r="A119" t="s">
        <v>143</v>
      </c>
      <c r="B119" s="7">
        <v>26329</v>
      </c>
      <c r="C119" s="4" t="e">
        <f>monthly_japan_lcl_crncy_data!C119/monthly_japan_lcl_crncy_data!$F119</f>
        <v>#N/A</v>
      </c>
      <c r="D119" s="4" t="e">
        <f>monthly_japan_lcl_crncy_data!D119/monthly_japan_lcl_crncy_data!$F119</f>
        <v>#N/A</v>
      </c>
      <c r="E119" s="4">
        <f>monthly_japan_lcl_crncy_data!E119/monthly_japan_lcl_crncy_data!$F119</f>
        <v>22.023855205935021</v>
      </c>
    </row>
    <row r="120" spans="1:5" x14ac:dyDescent="0.25">
      <c r="A120" t="s">
        <v>144</v>
      </c>
      <c r="B120" s="7">
        <v>26358</v>
      </c>
      <c r="C120" s="4" t="e">
        <f>monthly_japan_lcl_crncy_data!C120/monthly_japan_lcl_crncy_data!$F120</f>
        <v>#N/A</v>
      </c>
      <c r="D120" s="4" t="e">
        <f>monthly_japan_lcl_crncy_data!D120/monthly_japan_lcl_crncy_data!$F120</f>
        <v>#N/A</v>
      </c>
      <c r="E120" s="4">
        <f>monthly_japan_lcl_crncy_data!E120/monthly_japan_lcl_crncy_data!$F120</f>
        <v>22.122284478521578</v>
      </c>
    </row>
    <row r="121" spans="1:5" x14ac:dyDescent="0.25">
      <c r="A121" t="s">
        <v>145</v>
      </c>
      <c r="B121" s="7">
        <v>26389</v>
      </c>
      <c r="C121" s="4" t="e">
        <f>monthly_japan_lcl_crncy_data!C121/monthly_japan_lcl_crncy_data!$F121</f>
        <v>#N/A</v>
      </c>
      <c r="D121" s="4" t="e">
        <f>monthly_japan_lcl_crncy_data!D121/monthly_japan_lcl_crncy_data!$F121</f>
        <v>#N/A</v>
      </c>
      <c r="E121" s="4">
        <f>monthly_japan_lcl_crncy_data!E121/monthly_japan_lcl_crncy_data!$F121</f>
        <v>25.139485687842928</v>
      </c>
    </row>
    <row r="122" spans="1:5" x14ac:dyDescent="0.25">
      <c r="A122" t="s">
        <v>146</v>
      </c>
      <c r="B122" s="7">
        <v>26419</v>
      </c>
      <c r="C122" s="4" t="e">
        <f>monthly_japan_lcl_crncy_data!C122/monthly_japan_lcl_crncy_data!$F122</f>
        <v>#N/A</v>
      </c>
      <c r="D122" s="4" t="e">
        <f>monthly_japan_lcl_crncy_data!D122/monthly_japan_lcl_crncy_data!$F122</f>
        <v>#N/A</v>
      </c>
      <c r="E122" s="4">
        <f>monthly_japan_lcl_crncy_data!E122/monthly_japan_lcl_crncy_data!$F122</f>
        <v>24.224535511925154</v>
      </c>
    </row>
    <row r="123" spans="1:5" x14ac:dyDescent="0.25">
      <c r="A123" t="s">
        <v>147</v>
      </c>
      <c r="B123" s="7">
        <v>26450</v>
      </c>
      <c r="C123" s="4" t="e">
        <f>monthly_japan_lcl_crncy_data!C123/monthly_japan_lcl_crncy_data!$F123</f>
        <v>#N/A</v>
      </c>
      <c r="D123" s="4" t="e">
        <f>monthly_japan_lcl_crncy_data!D123/monthly_japan_lcl_crncy_data!$F123</f>
        <v>#N/A</v>
      </c>
      <c r="E123" s="4">
        <f>monthly_japan_lcl_crncy_data!E123/monthly_japan_lcl_crncy_data!$F123</f>
        <v>25.01182732111177</v>
      </c>
    </row>
    <row r="124" spans="1:5" x14ac:dyDescent="0.25">
      <c r="A124" t="s">
        <v>148</v>
      </c>
      <c r="B124" s="7">
        <v>26480</v>
      </c>
      <c r="C124" s="4" t="e">
        <f>monthly_japan_lcl_crncy_data!C124/monthly_japan_lcl_crncy_data!$F124</f>
        <v>#N/A</v>
      </c>
      <c r="D124" s="4" t="e">
        <f>monthly_japan_lcl_crncy_data!D124/monthly_japan_lcl_crncy_data!$F124</f>
        <v>#N/A</v>
      </c>
      <c r="E124" s="4">
        <f>monthly_japan_lcl_crncy_data!E124/monthly_japan_lcl_crncy_data!$F124</f>
        <v>25.415826196223669</v>
      </c>
    </row>
    <row r="125" spans="1:5" x14ac:dyDescent="0.25">
      <c r="A125" t="s">
        <v>149</v>
      </c>
      <c r="B125" s="7">
        <v>26511</v>
      </c>
      <c r="C125" s="4" t="e">
        <f>monthly_japan_lcl_crncy_data!C125/monthly_japan_lcl_crncy_data!$F125</f>
        <v>#N/A</v>
      </c>
      <c r="D125" s="4" t="e">
        <f>monthly_japan_lcl_crncy_data!D125/monthly_japan_lcl_crncy_data!$F125</f>
        <v>#N/A</v>
      </c>
      <c r="E125" s="4">
        <f>monthly_japan_lcl_crncy_data!E125/monthly_japan_lcl_crncy_data!$F125</f>
        <v>26.692356243563765</v>
      </c>
    </row>
    <row r="126" spans="1:5" x14ac:dyDescent="0.25">
      <c r="A126" t="s">
        <v>150</v>
      </c>
      <c r="B126" s="7">
        <v>26542</v>
      </c>
      <c r="C126" s="4" t="e">
        <f>monthly_japan_lcl_crncy_data!C126/monthly_japan_lcl_crncy_data!$F126</f>
        <v>#N/A</v>
      </c>
      <c r="D126" s="4" t="e">
        <f>monthly_japan_lcl_crncy_data!D126/monthly_japan_lcl_crncy_data!$F126</f>
        <v>#N/A</v>
      </c>
      <c r="E126" s="4">
        <f>monthly_japan_lcl_crncy_data!E126/monthly_japan_lcl_crncy_data!$F126</f>
        <v>28.037255943684421</v>
      </c>
    </row>
    <row r="127" spans="1:5" x14ac:dyDescent="0.25">
      <c r="A127" t="s">
        <v>151</v>
      </c>
      <c r="B127" s="7">
        <v>26572</v>
      </c>
      <c r="C127" s="4" t="e">
        <f>monthly_japan_lcl_crncy_data!C127/monthly_japan_lcl_crncy_data!$F127</f>
        <v>#N/A</v>
      </c>
      <c r="D127" s="4" t="e">
        <f>monthly_japan_lcl_crncy_data!D127/monthly_japan_lcl_crncy_data!$F127</f>
        <v>#N/A</v>
      </c>
      <c r="E127" s="4">
        <f>monthly_japan_lcl_crncy_data!E127/monthly_japan_lcl_crncy_data!$F127</f>
        <v>29.347104144527098</v>
      </c>
    </row>
    <row r="128" spans="1:5" x14ac:dyDescent="0.25">
      <c r="A128" t="s">
        <v>152</v>
      </c>
      <c r="B128" s="7">
        <v>26603</v>
      </c>
      <c r="C128" s="4" t="e">
        <f>monthly_japan_lcl_crncy_data!C128/monthly_japan_lcl_crncy_data!$F128</f>
        <v>#N/A</v>
      </c>
      <c r="D128" s="4" t="e">
        <f>monthly_japan_lcl_crncy_data!D128/monthly_japan_lcl_crncy_data!$F128</f>
        <v>#N/A</v>
      </c>
      <c r="E128" s="4">
        <f>monthly_japan_lcl_crncy_data!E128/monthly_japan_lcl_crncy_data!$F128</f>
        <v>30.820902960034552</v>
      </c>
    </row>
    <row r="129" spans="1:5" x14ac:dyDescent="0.25">
      <c r="A129" t="s">
        <v>153</v>
      </c>
      <c r="B129" s="7">
        <v>26633</v>
      </c>
      <c r="C129" s="4" t="e">
        <f>monthly_japan_lcl_crncy_data!C129/monthly_japan_lcl_crncy_data!$F129</f>
        <v>#N/A</v>
      </c>
      <c r="D129" s="4" t="e">
        <f>monthly_japan_lcl_crncy_data!D129/monthly_japan_lcl_crncy_data!$F129</f>
        <v>#N/A</v>
      </c>
      <c r="E129" s="4">
        <f>monthly_japan_lcl_crncy_data!E129/monthly_japan_lcl_crncy_data!$F129</f>
        <v>35.130403003422039</v>
      </c>
    </row>
    <row r="130" spans="1:5" x14ac:dyDescent="0.25">
      <c r="A130" t="s">
        <v>154</v>
      </c>
      <c r="B130" s="7">
        <v>26664</v>
      </c>
      <c r="C130" s="4" t="e">
        <f>monthly_japan_lcl_crncy_data!C130/monthly_japan_lcl_crncy_data!$F130</f>
        <v>#N/A</v>
      </c>
      <c r="D130" s="4" t="e">
        <f>monthly_japan_lcl_crncy_data!D130/monthly_japan_lcl_crncy_data!$F130</f>
        <v>#N/A</v>
      </c>
      <c r="E130" s="4">
        <f>monthly_japan_lcl_crncy_data!E130/monthly_japan_lcl_crncy_data!$F130</f>
        <v>35.294449608285753</v>
      </c>
    </row>
    <row r="131" spans="1:5" x14ac:dyDescent="0.25">
      <c r="A131" t="s">
        <v>155</v>
      </c>
      <c r="B131" s="7">
        <v>26695</v>
      </c>
      <c r="C131" s="4" t="e">
        <f>monthly_japan_lcl_crncy_data!C131/monthly_japan_lcl_crncy_data!$F131</f>
        <v>#N/A</v>
      </c>
      <c r="D131" s="4" t="e">
        <f>monthly_japan_lcl_crncy_data!D131/monthly_japan_lcl_crncy_data!$F131</f>
        <v>#N/A</v>
      </c>
      <c r="E131" s="4">
        <f>monthly_japan_lcl_crncy_data!E131/monthly_japan_lcl_crncy_data!$F131</f>
        <v>33.857649358825668</v>
      </c>
    </row>
    <row r="132" spans="1:5" x14ac:dyDescent="0.25">
      <c r="A132" t="s">
        <v>156</v>
      </c>
      <c r="B132" s="7">
        <v>26723</v>
      </c>
      <c r="C132" s="4" t="e">
        <f>monthly_japan_lcl_crncy_data!C132/monthly_japan_lcl_crncy_data!$F132</f>
        <v>#N/A</v>
      </c>
      <c r="D132" s="4" t="e">
        <f>monthly_japan_lcl_crncy_data!D132/monthly_japan_lcl_crncy_data!$F132</f>
        <v>#N/A</v>
      </c>
      <c r="E132" s="4">
        <f>monthly_japan_lcl_crncy_data!E132/monthly_japan_lcl_crncy_data!$F132</f>
        <v>36.227641692407154</v>
      </c>
    </row>
    <row r="133" spans="1:5" x14ac:dyDescent="0.25">
      <c r="A133" t="s">
        <v>157</v>
      </c>
      <c r="B133" s="7">
        <v>26754</v>
      </c>
      <c r="C133" s="4" t="e">
        <f>monthly_japan_lcl_crncy_data!C133/monthly_japan_lcl_crncy_data!$F133</f>
        <v>#N/A</v>
      </c>
      <c r="D133" s="4" t="e">
        <f>monthly_japan_lcl_crncy_data!D133/monthly_japan_lcl_crncy_data!$F133</f>
        <v>#N/A</v>
      </c>
      <c r="E133" s="4">
        <f>monthly_japan_lcl_crncy_data!E133/monthly_japan_lcl_crncy_data!$F133</f>
        <v>44.689576174112261</v>
      </c>
    </row>
    <row r="134" spans="1:5" x14ac:dyDescent="0.25">
      <c r="A134" t="s">
        <v>158</v>
      </c>
      <c r="B134" s="7">
        <v>26784</v>
      </c>
      <c r="C134" s="4" t="e">
        <f>monthly_japan_lcl_crncy_data!C134/monthly_japan_lcl_crncy_data!$F134</f>
        <v>#N/A</v>
      </c>
      <c r="D134" s="4" t="e">
        <f>monthly_japan_lcl_crncy_data!D134/monthly_japan_lcl_crncy_data!$F134</f>
        <v>#N/A</v>
      </c>
      <c r="E134" s="4">
        <f>monthly_japan_lcl_crncy_data!E134/monthly_japan_lcl_crncy_data!$F134</f>
        <v>43.035519228596179</v>
      </c>
    </row>
    <row r="135" spans="1:5" x14ac:dyDescent="0.25">
      <c r="A135" t="s">
        <v>159</v>
      </c>
      <c r="B135" s="7">
        <v>26815</v>
      </c>
      <c r="C135" s="4" t="e">
        <f>monthly_japan_lcl_crncy_data!C135/monthly_japan_lcl_crncy_data!$F135</f>
        <v>#N/A</v>
      </c>
      <c r="D135" s="4" t="e">
        <f>monthly_japan_lcl_crncy_data!D135/monthly_japan_lcl_crncy_data!$F135</f>
        <v>#N/A</v>
      </c>
      <c r="E135" s="4">
        <f>monthly_japan_lcl_crncy_data!E135/monthly_japan_lcl_crncy_data!$F135</f>
        <v>40.628754959380316</v>
      </c>
    </row>
    <row r="136" spans="1:5" x14ac:dyDescent="0.25">
      <c r="A136" t="s">
        <v>160</v>
      </c>
      <c r="B136" s="7">
        <v>26845</v>
      </c>
      <c r="C136" s="4" t="e">
        <f>monthly_japan_lcl_crncy_data!C136/monthly_japan_lcl_crncy_data!$F136</f>
        <v>#N/A</v>
      </c>
      <c r="D136" s="4" t="e">
        <f>monthly_japan_lcl_crncy_data!D136/monthly_japan_lcl_crncy_data!$F136</f>
        <v>#N/A</v>
      </c>
      <c r="E136" s="4">
        <f>monthly_japan_lcl_crncy_data!E136/monthly_japan_lcl_crncy_data!$F136</f>
        <v>40.519092627599242</v>
      </c>
    </row>
    <row r="137" spans="1:5" x14ac:dyDescent="0.25">
      <c r="A137" t="s">
        <v>161</v>
      </c>
      <c r="B137" s="7">
        <v>26876</v>
      </c>
      <c r="C137" s="4" t="e">
        <f>monthly_japan_lcl_crncy_data!C137/monthly_japan_lcl_crncy_data!$F137</f>
        <v>#N/A</v>
      </c>
      <c r="D137" s="4" t="e">
        <f>monthly_japan_lcl_crncy_data!D137/monthly_japan_lcl_crncy_data!$F137</f>
        <v>#N/A</v>
      </c>
      <c r="E137" s="4">
        <f>monthly_japan_lcl_crncy_data!E137/monthly_japan_lcl_crncy_data!$F137</f>
        <v>39.262899262899261</v>
      </c>
    </row>
    <row r="138" spans="1:5" x14ac:dyDescent="0.25">
      <c r="A138" t="s">
        <v>162</v>
      </c>
      <c r="B138" s="7">
        <v>26907</v>
      </c>
      <c r="C138" s="4" t="e">
        <f>monthly_japan_lcl_crncy_data!C138/monthly_japan_lcl_crncy_data!$F138</f>
        <v>#N/A</v>
      </c>
      <c r="D138" s="4" t="e">
        <f>monthly_japan_lcl_crncy_data!D138/monthly_japan_lcl_crncy_data!$F138</f>
        <v>#N/A</v>
      </c>
      <c r="E138" s="4">
        <f>monthly_japan_lcl_crncy_data!E138/monthly_japan_lcl_crncy_data!$F138</f>
        <v>37.045094638413389</v>
      </c>
    </row>
    <row r="139" spans="1:5" x14ac:dyDescent="0.25">
      <c r="A139" t="s">
        <v>163</v>
      </c>
      <c r="B139" s="7">
        <v>26937</v>
      </c>
      <c r="C139" s="4" t="e">
        <f>monthly_japan_lcl_crncy_data!C139/monthly_japan_lcl_crncy_data!$F139</f>
        <v>#N/A</v>
      </c>
      <c r="D139" s="4" t="e">
        <f>monthly_japan_lcl_crncy_data!D139/monthly_japan_lcl_crncy_data!$F139</f>
        <v>#N/A</v>
      </c>
      <c r="E139" s="4">
        <f>monthly_japan_lcl_crncy_data!E139/monthly_japan_lcl_crncy_data!$F139</f>
        <v>39.18145176479451</v>
      </c>
    </row>
    <row r="140" spans="1:5" x14ac:dyDescent="0.25">
      <c r="A140" t="s">
        <v>164</v>
      </c>
      <c r="B140" s="7">
        <v>26968</v>
      </c>
      <c r="C140" s="4" t="e">
        <f>monthly_japan_lcl_crncy_data!C140/monthly_japan_lcl_crncy_data!$F140</f>
        <v>#N/A</v>
      </c>
      <c r="D140" s="4" t="e">
        <f>monthly_japan_lcl_crncy_data!D140/monthly_japan_lcl_crncy_data!$F140</f>
        <v>#N/A</v>
      </c>
      <c r="E140" s="4">
        <f>monthly_japan_lcl_crncy_data!E140/monthly_japan_lcl_crncy_data!$F140</f>
        <v>40.833927833890286</v>
      </c>
    </row>
    <row r="141" spans="1:5" x14ac:dyDescent="0.25">
      <c r="A141" t="s">
        <v>165</v>
      </c>
      <c r="B141" s="7">
        <v>26998</v>
      </c>
      <c r="C141" s="4" t="e">
        <f>monthly_japan_lcl_crncy_data!C141/monthly_japan_lcl_crncy_data!$F141</f>
        <v>#N/A</v>
      </c>
      <c r="D141" s="4" t="e">
        <f>monthly_japan_lcl_crncy_data!D141/monthly_japan_lcl_crncy_data!$F141</f>
        <v>#N/A</v>
      </c>
      <c r="E141" s="4">
        <f>monthly_japan_lcl_crncy_data!E141/monthly_japan_lcl_crncy_data!$F141</f>
        <v>42.2867102709696</v>
      </c>
    </row>
    <row r="142" spans="1:5" x14ac:dyDescent="0.25">
      <c r="A142" t="s">
        <v>166</v>
      </c>
      <c r="B142" s="7">
        <v>27029</v>
      </c>
      <c r="C142" s="4" t="e">
        <f>monthly_japan_lcl_crncy_data!C142/monthly_japan_lcl_crncy_data!$F142</f>
        <v>#N/A</v>
      </c>
      <c r="D142" s="4" t="e">
        <f>monthly_japan_lcl_crncy_data!D142/monthly_japan_lcl_crncy_data!$F142</f>
        <v>#N/A</v>
      </c>
      <c r="E142" s="4">
        <f>monthly_japan_lcl_crncy_data!E142/monthly_japan_lcl_crncy_data!$F142</f>
        <v>41.355200228424579</v>
      </c>
    </row>
    <row r="143" spans="1:5" x14ac:dyDescent="0.25">
      <c r="A143" t="s">
        <v>167</v>
      </c>
      <c r="B143" s="7">
        <v>27060</v>
      </c>
      <c r="C143" s="4" t="e">
        <f>monthly_japan_lcl_crncy_data!C143/monthly_japan_lcl_crncy_data!$F143</f>
        <v>#N/A</v>
      </c>
      <c r="D143" s="4" t="e">
        <f>monthly_japan_lcl_crncy_data!D143/monthly_japan_lcl_crncy_data!$F143</f>
        <v>#N/A</v>
      </c>
      <c r="E143" s="4">
        <f>monthly_japan_lcl_crncy_data!E143/monthly_japan_lcl_crncy_data!$F143</f>
        <v>35.332237614463487</v>
      </c>
    </row>
    <row r="144" spans="1:5" x14ac:dyDescent="0.25">
      <c r="A144" t="s">
        <v>168</v>
      </c>
      <c r="B144" s="7">
        <v>27088</v>
      </c>
      <c r="C144" s="4" t="e">
        <f>monthly_japan_lcl_crncy_data!C144/monthly_japan_lcl_crncy_data!$F144</f>
        <v>#N/A</v>
      </c>
      <c r="D144" s="4" t="e">
        <f>monthly_japan_lcl_crncy_data!D144/monthly_japan_lcl_crncy_data!$F144</f>
        <v>#N/A</v>
      </c>
      <c r="E144" s="4">
        <f>monthly_japan_lcl_crncy_data!E144/monthly_japan_lcl_crncy_data!$F144</f>
        <v>36.663231303033427</v>
      </c>
    </row>
    <row r="145" spans="1:5" x14ac:dyDescent="0.25">
      <c r="A145" t="s">
        <v>169</v>
      </c>
      <c r="B145" s="7">
        <v>27119</v>
      </c>
      <c r="C145" s="4" t="e">
        <f>monthly_japan_lcl_crncy_data!C145/monthly_japan_lcl_crncy_data!$F145</f>
        <v>#N/A</v>
      </c>
      <c r="D145" s="4" t="e">
        <f>monthly_japan_lcl_crncy_data!D145/monthly_japan_lcl_crncy_data!$F145</f>
        <v>#N/A</v>
      </c>
      <c r="E145" s="4">
        <f>monthly_japan_lcl_crncy_data!E145/monthly_japan_lcl_crncy_data!$F145</f>
        <v>46.620711652962854</v>
      </c>
    </row>
    <row r="146" spans="1:5" x14ac:dyDescent="0.25">
      <c r="A146" t="s">
        <v>170</v>
      </c>
      <c r="B146" s="7">
        <v>27149</v>
      </c>
      <c r="C146" s="4" t="e">
        <f>monthly_japan_lcl_crncy_data!C146/monthly_japan_lcl_crncy_data!$F146</f>
        <v>#N/A</v>
      </c>
      <c r="D146" s="4" t="e">
        <f>monthly_japan_lcl_crncy_data!D146/monthly_japan_lcl_crncy_data!$F146</f>
        <v>#N/A</v>
      </c>
      <c r="E146" s="4">
        <f>monthly_japan_lcl_crncy_data!E146/monthly_japan_lcl_crncy_data!$F146</f>
        <v>42.098858768045503</v>
      </c>
    </row>
    <row r="147" spans="1:5" x14ac:dyDescent="0.25">
      <c r="A147" t="s">
        <v>171</v>
      </c>
      <c r="B147" s="7">
        <v>27180</v>
      </c>
      <c r="C147" s="4" t="e">
        <f>monthly_japan_lcl_crncy_data!C147/monthly_japan_lcl_crncy_data!$F147</f>
        <v>#N/A</v>
      </c>
      <c r="D147" s="4" t="e">
        <f>monthly_japan_lcl_crncy_data!D147/monthly_japan_lcl_crncy_data!$F147</f>
        <v>#N/A</v>
      </c>
      <c r="E147" s="4">
        <f>monthly_japan_lcl_crncy_data!E147/monthly_japan_lcl_crncy_data!$F147</f>
        <v>40.718715274043795</v>
      </c>
    </row>
    <row r="148" spans="1:5" x14ac:dyDescent="0.25">
      <c r="A148" t="s">
        <v>172</v>
      </c>
      <c r="B148" s="7">
        <v>27210</v>
      </c>
      <c r="C148" s="4" t="e">
        <f>monthly_japan_lcl_crncy_data!C148/monthly_japan_lcl_crncy_data!$F148</f>
        <v>#N/A</v>
      </c>
      <c r="D148" s="4" t="e">
        <f>monthly_japan_lcl_crncy_data!D148/monthly_japan_lcl_crncy_data!$F148</f>
        <v>#N/A</v>
      </c>
      <c r="E148" s="4">
        <f>monthly_japan_lcl_crncy_data!E148/monthly_japan_lcl_crncy_data!$F148</f>
        <v>40.140650952397777</v>
      </c>
    </row>
    <row r="149" spans="1:5" x14ac:dyDescent="0.25">
      <c r="A149" t="s">
        <v>173</v>
      </c>
      <c r="B149" s="7">
        <v>27241</v>
      </c>
      <c r="C149" s="4" t="e">
        <f>monthly_japan_lcl_crncy_data!C149/monthly_japan_lcl_crncy_data!$F149</f>
        <v>#N/A</v>
      </c>
      <c r="D149" s="4" t="e">
        <f>monthly_japan_lcl_crncy_data!D149/monthly_japan_lcl_crncy_data!$F149</f>
        <v>#N/A</v>
      </c>
      <c r="E149" s="4">
        <f>monthly_japan_lcl_crncy_data!E149/monthly_japan_lcl_crncy_data!$F149</f>
        <v>40.227850711389095</v>
      </c>
    </row>
    <row r="150" spans="1:5" x14ac:dyDescent="0.25">
      <c r="A150" t="s">
        <v>174</v>
      </c>
      <c r="B150" s="7">
        <v>27272</v>
      </c>
      <c r="C150" s="4" t="e">
        <f>monthly_japan_lcl_crncy_data!C150/monthly_japan_lcl_crncy_data!$F150</f>
        <v>#N/A</v>
      </c>
      <c r="D150" s="4" t="e">
        <f>monthly_japan_lcl_crncy_data!D150/monthly_japan_lcl_crncy_data!$F150</f>
        <v>#N/A</v>
      </c>
      <c r="E150" s="4">
        <f>monthly_japan_lcl_crncy_data!E150/monthly_japan_lcl_crncy_data!$F150</f>
        <v>36.253142781527067</v>
      </c>
    </row>
    <row r="151" spans="1:5" x14ac:dyDescent="0.25">
      <c r="A151" t="s">
        <v>175</v>
      </c>
      <c r="B151" s="7">
        <v>27302</v>
      </c>
      <c r="C151" s="4" t="e">
        <f>monthly_japan_lcl_crncy_data!C151/monthly_japan_lcl_crncy_data!$F151</f>
        <v>#N/A</v>
      </c>
      <c r="D151" s="4" t="e">
        <f>monthly_japan_lcl_crncy_data!D151/monthly_japan_lcl_crncy_data!$F151</f>
        <v>#N/A</v>
      </c>
      <c r="E151" s="4">
        <f>monthly_japan_lcl_crncy_data!E151/monthly_japan_lcl_crncy_data!$F151</f>
        <v>38.991239802059653</v>
      </c>
    </row>
    <row r="152" spans="1:5" x14ac:dyDescent="0.25">
      <c r="A152" t="s">
        <v>176</v>
      </c>
      <c r="B152" s="7">
        <v>27333</v>
      </c>
      <c r="C152" s="4" t="e">
        <f>monthly_japan_lcl_crncy_data!C152/monthly_japan_lcl_crncy_data!$F152</f>
        <v>#N/A</v>
      </c>
      <c r="D152" s="4" t="e">
        <f>monthly_japan_lcl_crncy_data!D152/monthly_japan_lcl_crncy_data!$F152</f>
        <v>#N/A</v>
      </c>
      <c r="E152" s="4">
        <f>monthly_japan_lcl_crncy_data!E152/monthly_japan_lcl_crncy_data!$F152</f>
        <v>40.359767504008552</v>
      </c>
    </row>
    <row r="153" spans="1:5" x14ac:dyDescent="0.25">
      <c r="A153" t="s">
        <v>177</v>
      </c>
      <c r="B153" s="7">
        <v>27363</v>
      </c>
      <c r="C153" s="4" t="e">
        <f>monthly_japan_lcl_crncy_data!C153/monthly_japan_lcl_crncy_data!$F153</f>
        <v>#N/A</v>
      </c>
      <c r="D153" s="4" t="e">
        <f>monthly_japan_lcl_crncy_data!D153/monthly_japan_lcl_crncy_data!$F153</f>
        <v>#N/A</v>
      </c>
      <c r="E153" s="4">
        <f>monthly_japan_lcl_crncy_data!E153/monthly_japan_lcl_crncy_data!$F153</f>
        <v>44.224540122633968</v>
      </c>
    </row>
    <row r="154" spans="1:5" x14ac:dyDescent="0.25">
      <c r="A154" t="s">
        <v>178</v>
      </c>
      <c r="B154" s="7">
        <v>27394</v>
      </c>
      <c r="C154" s="4" t="e">
        <f>monthly_japan_lcl_crncy_data!C154/monthly_japan_lcl_crncy_data!$F154</f>
        <v>#N/A</v>
      </c>
      <c r="D154" s="4" t="e">
        <f>monthly_japan_lcl_crncy_data!D154/monthly_japan_lcl_crncy_data!$F154</f>
        <v>#N/A</v>
      </c>
      <c r="E154" s="4">
        <f>monthly_japan_lcl_crncy_data!E154/monthly_japan_lcl_crncy_data!$F154</f>
        <v>47.449152824473217</v>
      </c>
    </row>
    <row r="155" spans="1:5" x14ac:dyDescent="0.25">
      <c r="A155" t="s">
        <v>179</v>
      </c>
      <c r="B155" s="7">
        <v>27425</v>
      </c>
      <c r="C155" s="4" t="e">
        <f>monthly_japan_lcl_crncy_data!C155/monthly_japan_lcl_crncy_data!$F155</f>
        <v>#N/A</v>
      </c>
      <c r="D155" s="4" t="e">
        <f>monthly_japan_lcl_crncy_data!D155/monthly_japan_lcl_crncy_data!$F155</f>
        <v>#N/A</v>
      </c>
      <c r="E155" s="4">
        <f>monthly_japan_lcl_crncy_data!E155/monthly_japan_lcl_crncy_data!$F155</f>
        <v>44.979644954618259</v>
      </c>
    </row>
    <row r="156" spans="1:5" x14ac:dyDescent="0.25">
      <c r="A156" t="s">
        <v>180</v>
      </c>
      <c r="B156" s="7">
        <v>27453</v>
      </c>
      <c r="C156" s="4" t="e">
        <f>monthly_japan_lcl_crncy_data!C156/monthly_japan_lcl_crncy_data!$F156</f>
        <v>#N/A</v>
      </c>
      <c r="D156" s="4" t="e">
        <f>monthly_japan_lcl_crncy_data!D156/monthly_japan_lcl_crncy_data!$F156</f>
        <v>#N/A</v>
      </c>
      <c r="E156" s="4">
        <f>monthly_japan_lcl_crncy_data!E156/monthly_japan_lcl_crncy_data!$F156</f>
        <v>47.807035589384896</v>
      </c>
    </row>
    <row r="157" spans="1:5" x14ac:dyDescent="0.25">
      <c r="A157" t="s">
        <v>181</v>
      </c>
      <c r="B157" s="7">
        <v>27484</v>
      </c>
      <c r="C157" s="4" t="e">
        <f>monthly_japan_lcl_crncy_data!C157/monthly_japan_lcl_crncy_data!$F157</f>
        <v>#N/A</v>
      </c>
      <c r="D157" s="4" t="e">
        <f>monthly_japan_lcl_crncy_data!D157/monthly_japan_lcl_crncy_data!$F157</f>
        <v>#N/A</v>
      </c>
      <c r="E157" s="4">
        <f>monthly_japan_lcl_crncy_data!E157/monthly_japan_lcl_crncy_data!$F157</f>
        <v>54.556346587949299</v>
      </c>
    </row>
    <row r="158" spans="1:5" x14ac:dyDescent="0.25">
      <c r="A158" t="s">
        <v>182</v>
      </c>
      <c r="B158" s="7">
        <v>27514</v>
      </c>
      <c r="C158" s="4" t="e">
        <f>monthly_japan_lcl_crncy_data!C158/monthly_japan_lcl_crncy_data!$F158</f>
        <v>#N/A</v>
      </c>
      <c r="D158" s="4" t="e">
        <f>monthly_japan_lcl_crncy_data!D158/monthly_japan_lcl_crncy_data!$F158</f>
        <v>#N/A</v>
      </c>
      <c r="E158" s="4">
        <f>monthly_japan_lcl_crncy_data!E158/monthly_japan_lcl_crncy_data!$F158</f>
        <v>55.241615331964411</v>
      </c>
    </row>
    <row r="159" spans="1:5" x14ac:dyDescent="0.25">
      <c r="A159" t="s">
        <v>183</v>
      </c>
      <c r="B159" s="7">
        <v>27545</v>
      </c>
      <c r="C159" s="4" t="e">
        <f>monthly_japan_lcl_crncy_data!C159/monthly_japan_lcl_crncy_data!$F159</f>
        <v>#N/A</v>
      </c>
      <c r="D159" s="4" t="e">
        <f>monthly_japan_lcl_crncy_data!D159/monthly_japan_lcl_crncy_data!$F159</f>
        <v>#N/A</v>
      </c>
      <c r="E159" s="4">
        <f>monthly_japan_lcl_crncy_data!E159/monthly_japan_lcl_crncy_data!$F159</f>
        <v>53.653364444291938</v>
      </c>
    </row>
    <row r="160" spans="1:5" x14ac:dyDescent="0.25">
      <c r="A160" t="s">
        <v>184</v>
      </c>
      <c r="B160" s="7">
        <v>27575</v>
      </c>
      <c r="C160" s="4" t="e">
        <f>monthly_japan_lcl_crncy_data!C160/monthly_japan_lcl_crncy_data!$F160</f>
        <v>#N/A</v>
      </c>
      <c r="D160" s="4" t="e">
        <f>monthly_japan_lcl_crncy_data!D160/monthly_japan_lcl_crncy_data!$F160</f>
        <v>#N/A</v>
      </c>
      <c r="E160" s="4">
        <f>monthly_japan_lcl_crncy_data!E160/monthly_japan_lcl_crncy_data!$F160</f>
        <v>55.320475687463791</v>
      </c>
    </row>
    <row r="161" spans="1:5" x14ac:dyDescent="0.25">
      <c r="A161" t="s">
        <v>185</v>
      </c>
      <c r="B161" s="7">
        <v>27606</v>
      </c>
      <c r="C161" s="4" t="e">
        <f>monthly_japan_lcl_crncy_data!C161/monthly_japan_lcl_crncy_data!$F161</f>
        <v>#N/A</v>
      </c>
      <c r="D161" s="4" t="e">
        <f>monthly_japan_lcl_crncy_data!D161/monthly_japan_lcl_crncy_data!$F161</f>
        <v>#N/A</v>
      </c>
      <c r="E161" s="4">
        <f>monthly_japan_lcl_crncy_data!E161/monthly_japan_lcl_crncy_data!$F161</f>
        <v>56.096770928231606</v>
      </c>
    </row>
    <row r="162" spans="1:5" x14ac:dyDescent="0.25">
      <c r="A162" t="s">
        <v>186</v>
      </c>
      <c r="B162" s="7">
        <v>27637</v>
      </c>
      <c r="C162" s="4" t="e">
        <f>monthly_japan_lcl_crncy_data!C162/monthly_japan_lcl_crncy_data!$F162</f>
        <v>#N/A</v>
      </c>
      <c r="D162" s="4" t="e">
        <f>monthly_japan_lcl_crncy_data!D162/monthly_japan_lcl_crncy_data!$F162</f>
        <v>#N/A</v>
      </c>
      <c r="E162" s="4">
        <f>monthly_japan_lcl_crncy_data!E162/monthly_japan_lcl_crncy_data!$F162</f>
        <v>54.868447546815219</v>
      </c>
    </row>
    <row r="163" spans="1:5" x14ac:dyDescent="0.25">
      <c r="A163" t="s">
        <v>187</v>
      </c>
      <c r="B163" s="7">
        <v>27667</v>
      </c>
      <c r="C163" s="4" t="e">
        <f>monthly_japan_lcl_crncy_data!C163/monthly_japan_lcl_crncy_data!$F163</f>
        <v>#N/A</v>
      </c>
      <c r="D163" s="4" t="e">
        <f>monthly_japan_lcl_crncy_data!D163/monthly_japan_lcl_crncy_data!$F163</f>
        <v>#N/A</v>
      </c>
      <c r="E163" s="4">
        <f>monthly_japan_lcl_crncy_data!E163/monthly_japan_lcl_crncy_data!$F163</f>
        <v>57.28251808875995</v>
      </c>
    </row>
    <row r="164" spans="1:5" x14ac:dyDescent="0.25">
      <c r="A164" t="s">
        <v>188</v>
      </c>
      <c r="B164" s="7">
        <v>27698</v>
      </c>
      <c r="C164" s="4" t="e">
        <f>monthly_japan_lcl_crncy_data!C164/monthly_japan_lcl_crncy_data!$F164</f>
        <v>#N/A</v>
      </c>
      <c r="D164" s="4" t="e">
        <f>monthly_japan_lcl_crncy_data!D164/monthly_japan_lcl_crncy_data!$F164</f>
        <v>#N/A</v>
      </c>
      <c r="E164" s="4">
        <f>monthly_japan_lcl_crncy_data!E164/monthly_japan_lcl_crncy_data!$F164</f>
        <v>62.206125554012047</v>
      </c>
    </row>
    <row r="165" spans="1:5" x14ac:dyDescent="0.25">
      <c r="A165" t="s">
        <v>189</v>
      </c>
      <c r="B165" s="7">
        <v>27728</v>
      </c>
      <c r="C165" s="4" t="e">
        <f>monthly_japan_lcl_crncy_data!C165/monthly_japan_lcl_crncy_data!$F165</f>
        <v>#N/A</v>
      </c>
      <c r="D165" s="4" t="e">
        <f>monthly_japan_lcl_crncy_data!D165/monthly_japan_lcl_crncy_data!$F165</f>
        <v>#N/A</v>
      </c>
      <c r="E165" s="4">
        <f>monthly_japan_lcl_crncy_data!E165/monthly_japan_lcl_crncy_data!$F165</f>
        <v>66.639563708477937</v>
      </c>
    </row>
    <row r="166" spans="1:5" x14ac:dyDescent="0.25">
      <c r="A166" t="s">
        <v>190</v>
      </c>
      <c r="B166" s="7">
        <v>27759</v>
      </c>
      <c r="C166" s="4" t="e">
        <f>monthly_japan_lcl_crncy_data!C166/monthly_japan_lcl_crncy_data!$F166</f>
        <v>#N/A</v>
      </c>
      <c r="D166" s="4" t="e">
        <f>monthly_japan_lcl_crncy_data!D166/monthly_japan_lcl_crncy_data!$F166</f>
        <v>#N/A</v>
      </c>
      <c r="E166" s="4">
        <f>monthly_japan_lcl_crncy_data!E166/monthly_japan_lcl_crncy_data!$F166</f>
        <v>68.249092158209834</v>
      </c>
    </row>
    <row r="167" spans="1:5" x14ac:dyDescent="0.25">
      <c r="A167" t="s">
        <v>191</v>
      </c>
      <c r="B167" s="7">
        <v>27790</v>
      </c>
      <c r="C167" s="4" t="e">
        <f>monthly_japan_lcl_crncy_data!C167/monthly_japan_lcl_crncy_data!$F167</f>
        <v>#N/A</v>
      </c>
      <c r="D167" s="4" t="e">
        <f>monthly_japan_lcl_crncy_data!D167/monthly_japan_lcl_crncy_data!$F167</f>
        <v>#N/A</v>
      </c>
      <c r="E167" s="4">
        <f>monthly_japan_lcl_crncy_data!E167/monthly_japan_lcl_crncy_data!$F167</f>
        <v>66.63635766806722</v>
      </c>
    </row>
    <row r="168" spans="1:5" x14ac:dyDescent="0.25">
      <c r="A168" t="s">
        <v>192</v>
      </c>
      <c r="B168" s="7">
        <v>27819</v>
      </c>
      <c r="C168" s="4" t="e">
        <f>monthly_japan_lcl_crncy_data!C168/monthly_japan_lcl_crncy_data!$F168</f>
        <v>#N/A</v>
      </c>
      <c r="D168" s="4" t="e">
        <f>monthly_japan_lcl_crncy_data!D168/monthly_japan_lcl_crncy_data!$F168</f>
        <v>#N/A</v>
      </c>
      <c r="E168" s="4">
        <f>monthly_japan_lcl_crncy_data!E168/monthly_japan_lcl_crncy_data!$F168</f>
        <v>69.71384992871117</v>
      </c>
    </row>
    <row r="169" spans="1:5" x14ac:dyDescent="0.25">
      <c r="A169" t="s">
        <v>193</v>
      </c>
      <c r="B169" s="7">
        <v>27850</v>
      </c>
      <c r="C169" s="4" t="e">
        <f>monthly_japan_lcl_crncy_data!C169/monthly_japan_lcl_crncy_data!$F169</f>
        <v>#N/A</v>
      </c>
      <c r="D169" s="4" t="e">
        <f>monthly_japan_lcl_crncy_data!D169/monthly_japan_lcl_crncy_data!$F169</f>
        <v>#N/A</v>
      </c>
      <c r="E169" s="4">
        <f>monthly_japan_lcl_crncy_data!E169/monthly_japan_lcl_crncy_data!$F169</f>
        <v>75.852522294689209</v>
      </c>
    </row>
    <row r="170" spans="1:5" x14ac:dyDescent="0.25">
      <c r="A170" t="s">
        <v>194</v>
      </c>
      <c r="B170" s="7">
        <v>27880</v>
      </c>
      <c r="C170" s="4" t="e">
        <f>monthly_japan_lcl_crncy_data!C170/monthly_japan_lcl_crncy_data!$F170</f>
        <v>#N/A</v>
      </c>
      <c r="D170" s="4" t="e">
        <f>monthly_japan_lcl_crncy_data!D170/monthly_japan_lcl_crncy_data!$F170</f>
        <v>#N/A</v>
      </c>
      <c r="E170" s="4">
        <f>monthly_japan_lcl_crncy_data!E170/monthly_japan_lcl_crncy_data!$F170</f>
        <v>77.652703018956231</v>
      </c>
    </row>
    <row r="171" spans="1:5" x14ac:dyDescent="0.25">
      <c r="A171" t="s">
        <v>195</v>
      </c>
      <c r="B171" s="7">
        <v>27911</v>
      </c>
      <c r="C171" s="4" t="e">
        <f>monthly_japan_lcl_crncy_data!C171/monthly_japan_lcl_crncy_data!$F171</f>
        <v>#N/A</v>
      </c>
      <c r="D171" s="4" t="e">
        <f>monthly_japan_lcl_crncy_data!D171/monthly_japan_lcl_crncy_data!$F171</f>
        <v>#N/A</v>
      </c>
      <c r="E171" s="4">
        <f>monthly_japan_lcl_crncy_data!E171/monthly_japan_lcl_crncy_data!$F171</f>
        <v>80.395986622073579</v>
      </c>
    </row>
    <row r="172" spans="1:5" x14ac:dyDescent="0.25">
      <c r="A172" t="s">
        <v>196</v>
      </c>
      <c r="B172" s="7">
        <v>27941</v>
      </c>
      <c r="C172" s="4" t="e">
        <f>monthly_japan_lcl_crncy_data!C172/monthly_japan_lcl_crncy_data!$F172</f>
        <v>#N/A</v>
      </c>
      <c r="D172" s="4" t="e">
        <f>monthly_japan_lcl_crncy_data!D172/monthly_japan_lcl_crncy_data!$F172</f>
        <v>#N/A</v>
      </c>
      <c r="E172" s="4">
        <f>monthly_japan_lcl_crncy_data!E172/monthly_japan_lcl_crncy_data!$F172</f>
        <v>84.108760319529395</v>
      </c>
    </row>
    <row r="173" spans="1:5" x14ac:dyDescent="0.25">
      <c r="A173" t="s">
        <v>197</v>
      </c>
      <c r="B173" s="7">
        <v>27972</v>
      </c>
      <c r="C173" s="4" t="e">
        <f>monthly_japan_lcl_crncy_data!C173/monthly_japan_lcl_crncy_data!$F173</f>
        <v>#N/A</v>
      </c>
      <c r="D173" s="4" t="e">
        <f>monthly_japan_lcl_crncy_data!D173/monthly_japan_lcl_crncy_data!$F173</f>
        <v>#N/A</v>
      </c>
      <c r="E173" s="4">
        <f>monthly_japan_lcl_crncy_data!E173/monthly_japan_lcl_crncy_data!$F173</f>
        <v>86.114580505023085</v>
      </c>
    </row>
    <row r="174" spans="1:5" x14ac:dyDescent="0.25">
      <c r="A174" t="s">
        <v>198</v>
      </c>
      <c r="B174" s="7">
        <v>28003</v>
      </c>
      <c r="C174" s="4" t="e">
        <f>monthly_japan_lcl_crncy_data!C174/monthly_japan_lcl_crncy_data!$F174</f>
        <v>#N/A</v>
      </c>
      <c r="D174" s="4" t="e">
        <f>monthly_japan_lcl_crncy_data!D174/monthly_japan_lcl_crncy_data!$F174</f>
        <v>#N/A</v>
      </c>
      <c r="E174" s="4">
        <f>monthly_japan_lcl_crncy_data!E174/monthly_japan_lcl_crncy_data!$F174</f>
        <v>86.940095654268319</v>
      </c>
    </row>
    <row r="175" spans="1:5" x14ac:dyDescent="0.25">
      <c r="A175" t="s">
        <v>199</v>
      </c>
      <c r="B175" s="7">
        <v>28033</v>
      </c>
      <c r="C175" s="4" t="e">
        <f>monthly_japan_lcl_crncy_data!C175/monthly_japan_lcl_crncy_data!$F175</f>
        <v>#N/A</v>
      </c>
      <c r="D175" s="4" t="e">
        <f>monthly_japan_lcl_crncy_data!D175/monthly_japan_lcl_crncy_data!$F175</f>
        <v>#N/A</v>
      </c>
      <c r="E175" s="4">
        <f>monthly_japan_lcl_crncy_data!E175/monthly_japan_lcl_crncy_data!$F175</f>
        <v>92.779092427616916</v>
      </c>
    </row>
    <row r="176" spans="1:5" x14ac:dyDescent="0.25">
      <c r="A176" t="s">
        <v>200</v>
      </c>
      <c r="B176" s="7">
        <v>28064</v>
      </c>
      <c r="C176" s="4" t="e">
        <f>monthly_japan_lcl_crncy_data!C176/monthly_japan_lcl_crncy_data!$F176</f>
        <v>#N/A</v>
      </c>
      <c r="D176" s="4" t="e">
        <f>monthly_japan_lcl_crncy_data!D176/monthly_japan_lcl_crncy_data!$F176</f>
        <v>#N/A</v>
      </c>
      <c r="E176" s="4">
        <f>monthly_japan_lcl_crncy_data!E176/monthly_japan_lcl_crncy_data!$F176</f>
        <v>94.021085888938501</v>
      </c>
    </row>
    <row r="177" spans="1:5" x14ac:dyDescent="0.25">
      <c r="A177" t="s">
        <v>201</v>
      </c>
      <c r="B177" s="7">
        <v>28094</v>
      </c>
      <c r="C177" s="4" t="e">
        <f>monthly_japan_lcl_crncy_data!C177/monthly_japan_lcl_crncy_data!$F177</f>
        <v>#N/A</v>
      </c>
      <c r="D177" s="4" t="e">
        <f>monthly_japan_lcl_crncy_data!D177/monthly_japan_lcl_crncy_data!$F177</f>
        <v>#N/A</v>
      </c>
      <c r="E177" s="4">
        <f>monthly_japan_lcl_crncy_data!E177/monthly_japan_lcl_crncy_data!$F177</f>
        <v>101.29823491547243</v>
      </c>
    </row>
    <row r="178" spans="1:5" x14ac:dyDescent="0.25">
      <c r="A178" t="s">
        <v>202</v>
      </c>
      <c r="B178" s="7">
        <v>28125</v>
      </c>
      <c r="C178" s="4" t="e">
        <f>monthly_japan_lcl_crncy_data!C178/monthly_japan_lcl_crncy_data!$F178</f>
        <v>#N/A</v>
      </c>
      <c r="D178" s="4" t="e">
        <f>monthly_japan_lcl_crncy_data!D178/monthly_japan_lcl_crncy_data!$F178</f>
        <v>#N/A</v>
      </c>
      <c r="E178" s="4">
        <f>monthly_japan_lcl_crncy_data!E178/monthly_japan_lcl_crncy_data!$F178</f>
        <v>104.17068204954191</v>
      </c>
    </row>
    <row r="179" spans="1:5" x14ac:dyDescent="0.25">
      <c r="A179" t="s">
        <v>203</v>
      </c>
      <c r="B179" s="7">
        <v>28156</v>
      </c>
      <c r="C179" s="4" t="e">
        <f>monthly_japan_lcl_crncy_data!C179/monthly_japan_lcl_crncy_data!$F179</f>
        <v>#N/A</v>
      </c>
      <c r="D179" s="4" t="e">
        <f>monthly_japan_lcl_crncy_data!D179/monthly_japan_lcl_crncy_data!$F179</f>
        <v>#N/A</v>
      </c>
      <c r="E179" s="4">
        <f>monthly_japan_lcl_crncy_data!E179/monthly_japan_lcl_crncy_data!$F179</f>
        <v>103.88249441676687</v>
      </c>
    </row>
    <row r="180" spans="1:5" x14ac:dyDescent="0.25">
      <c r="A180" t="s">
        <v>204</v>
      </c>
      <c r="B180" s="7">
        <v>28184</v>
      </c>
      <c r="C180" s="4" t="e">
        <f>monthly_japan_lcl_crncy_data!C180/monthly_japan_lcl_crncy_data!$F180</f>
        <v>#N/A</v>
      </c>
      <c r="D180" s="4" t="e">
        <f>monthly_japan_lcl_crncy_data!D180/monthly_japan_lcl_crncy_data!$F180</f>
        <v>#N/A</v>
      </c>
      <c r="E180" s="4">
        <f>monthly_japan_lcl_crncy_data!E180/monthly_japan_lcl_crncy_data!$F180</f>
        <v>108.15486632517016</v>
      </c>
    </row>
    <row r="181" spans="1:5" x14ac:dyDescent="0.25">
      <c r="A181" t="s">
        <v>205</v>
      </c>
      <c r="B181" s="7">
        <v>28215</v>
      </c>
      <c r="C181" s="4" t="e">
        <f>monthly_japan_lcl_crncy_data!C181/monthly_japan_lcl_crncy_data!$F181</f>
        <v>#N/A</v>
      </c>
      <c r="D181" s="4" t="e">
        <f>monthly_japan_lcl_crncy_data!D181/monthly_japan_lcl_crncy_data!$F181</f>
        <v>#N/A</v>
      </c>
      <c r="E181" s="4">
        <f>monthly_japan_lcl_crncy_data!E181/monthly_japan_lcl_crncy_data!$F181</f>
        <v>116.611354958427</v>
      </c>
    </row>
    <row r="182" spans="1:5" x14ac:dyDescent="0.25">
      <c r="A182" t="s">
        <v>206</v>
      </c>
      <c r="B182" s="7">
        <v>28245</v>
      </c>
      <c r="C182" s="4" t="e">
        <f>monthly_japan_lcl_crncy_data!C182/monthly_japan_lcl_crncy_data!$F182</f>
        <v>#N/A</v>
      </c>
      <c r="D182" s="4" t="e">
        <f>monthly_japan_lcl_crncy_data!D182/monthly_japan_lcl_crncy_data!$F182</f>
        <v>#N/A</v>
      </c>
      <c r="E182" s="4">
        <f>monthly_japan_lcl_crncy_data!E182/monthly_japan_lcl_crncy_data!$F182</f>
        <v>121.43236074270558</v>
      </c>
    </row>
    <row r="183" spans="1:5" x14ac:dyDescent="0.25">
      <c r="A183" t="s">
        <v>207</v>
      </c>
      <c r="B183" s="7">
        <v>28276</v>
      </c>
      <c r="C183" s="4" t="e">
        <f>monthly_japan_lcl_crncy_data!C183/monthly_japan_lcl_crncy_data!$F183</f>
        <v>#N/A</v>
      </c>
      <c r="D183" s="4" t="e">
        <f>monthly_japan_lcl_crncy_data!D183/monthly_japan_lcl_crncy_data!$F183</f>
        <v>#N/A</v>
      </c>
      <c r="E183" s="4">
        <f>monthly_japan_lcl_crncy_data!E183/monthly_japan_lcl_crncy_data!$F183</f>
        <v>123.66146415311971</v>
      </c>
    </row>
    <row r="184" spans="1:5" x14ac:dyDescent="0.25">
      <c r="A184" t="s">
        <v>208</v>
      </c>
      <c r="B184" s="7">
        <v>28306</v>
      </c>
      <c r="C184" s="4" t="e">
        <f>monthly_japan_lcl_crncy_data!C184/monthly_japan_lcl_crncy_data!$F184</f>
        <v>#N/A</v>
      </c>
      <c r="D184" s="4" t="e">
        <f>monthly_japan_lcl_crncy_data!D184/monthly_japan_lcl_crncy_data!$F184</f>
        <v>#N/A</v>
      </c>
      <c r="E184" s="4">
        <f>monthly_japan_lcl_crncy_data!E184/monthly_japan_lcl_crncy_data!$F184</f>
        <v>130.96129883456717</v>
      </c>
    </row>
    <row r="185" spans="1:5" x14ac:dyDescent="0.25">
      <c r="A185" t="s">
        <v>209</v>
      </c>
      <c r="B185" s="7">
        <v>28337</v>
      </c>
      <c r="C185" s="4" t="e">
        <f>monthly_japan_lcl_crncy_data!C185/monthly_japan_lcl_crncy_data!$F185</f>
        <v>#N/A</v>
      </c>
      <c r="D185" s="4" t="e">
        <f>monthly_japan_lcl_crncy_data!D185/monthly_japan_lcl_crncy_data!$F185</f>
        <v>#N/A</v>
      </c>
      <c r="E185" s="4">
        <f>monthly_japan_lcl_crncy_data!E185/monthly_japan_lcl_crncy_data!$F185</f>
        <v>135.21860605602959</v>
      </c>
    </row>
    <row r="186" spans="1:5" x14ac:dyDescent="0.25">
      <c r="A186" t="s">
        <v>210</v>
      </c>
      <c r="B186" s="7">
        <v>28368</v>
      </c>
      <c r="C186" s="4" t="e">
        <f>monthly_japan_lcl_crncy_data!C186/monthly_japan_lcl_crncy_data!$F186</f>
        <v>#N/A</v>
      </c>
      <c r="D186" s="4" t="e">
        <f>monthly_japan_lcl_crncy_data!D186/monthly_japan_lcl_crncy_data!$F186</f>
        <v>#N/A</v>
      </c>
      <c r="E186" s="4">
        <f>monthly_japan_lcl_crncy_data!E186/monthly_japan_lcl_crncy_data!$F186</f>
        <v>134.46265186740663</v>
      </c>
    </row>
    <row r="187" spans="1:5" x14ac:dyDescent="0.25">
      <c r="A187" t="s">
        <v>211</v>
      </c>
      <c r="B187" s="7">
        <v>28398</v>
      </c>
      <c r="C187" s="4" t="e">
        <f>monthly_japan_lcl_crncy_data!C187/monthly_japan_lcl_crncy_data!$F187</f>
        <v>#N/A</v>
      </c>
      <c r="D187" s="4" t="e">
        <f>monthly_japan_lcl_crncy_data!D187/monthly_japan_lcl_crncy_data!$F187</f>
        <v>#N/A</v>
      </c>
      <c r="E187" s="4">
        <f>monthly_japan_lcl_crncy_data!E187/monthly_japan_lcl_crncy_data!$F187</f>
        <v>141.55902087940922</v>
      </c>
    </row>
    <row r="188" spans="1:5" x14ac:dyDescent="0.25">
      <c r="A188" t="s">
        <v>212</v>
      </c>
      <c r="B188" s="7">
        <v>28429</v>
      </c>
      <c r="C188" s="4" t="e">
        <f>monthly_japan_lcl_crncy_data!C188/monthly_japan_lcl_crncy_data!$F188</f>
        <v>#N/A</v>
      </c>
      <c r="D188" s="4" t="e">
        <f>monthly_japan_lcl_crncy_data!D188/monthly_japan_lcl_crncy_data!$F188</f>
        <v>#N/A</v>
      </c>
      <c r="E188" s="4">
        <f>monthly_japan_lcl_crncy_data!E188/monthly_japan_lcl_crncy_data!$F188</f>
        <v>155.54604694983121</v>
      </c>
    </row>
    <row r="189" spans="1:5" x14ac:dyDescent="0.25">
      <c r="A189" t="s">
        <v>213</v>
      </c>
      <c r="B189" s="7">
        <v>28459</v>
      </c>
      <c r="C189" s="4" t="e">
        <f>monthly_japan_lcl_crncy_data!C189/monthly_japan_lcl_crncy_data!$F189</f>
        <v>#N/A</v>
      </c>
      <c r="D189" s="4" t="e">
        <f>monthly_japan_lcl_crncy_data!D189/monthly_japan_lcl_crncy_data!$F189</f>
        <v>#N/A</v>
      </c>
      <c r="E189" s="4">
        <f>monthly_japan_lcl_crncy_data!E189/monthly_japan_lcl_crncy_data!$F189</f>
        <v>170.46138128320393</v>
      </c>
    </row>
    <row r="190" spans="1:5" x14ac:dyDescent="0.25">
      <c r="A190" t="s">
        <v>214</v>
      </c>
      <c r="B190" s="7">
        <v>28490</v>
      </c>
      <c r="C190" s="4" t="e">
        <f>monthly_japan_lcl_crncy_data!C190/monthly_japan_lcl_crncy_data!$F190</f>
        <v>#N/A</v>
      </c>
      <c r="D190" s="4" t="e">
        <f>monthly_japan_lcl_crncy_data!D190/monthly_japan_lcl_crncy_data!$F190</f>
        <v>#N/A</v>
      </c>
      <c r="E190" s="4">
        <f>monthly_japan_lcl_crncy_data!E190/monthly_japan_lcl_crncy_data!$F190</f>
        <v>177.68359472242969</v>
      </c>
    </row>
    <row r="191" spans="1:5" x14ac:dyDescent="0.25">
      <c r="A191" t="s">
        <v>215</v>
      </c>
      <c r="B191" s="7">
        <v>28521</v>
      </c>
      <c r="C191" s="4" t="e">
        <f>monthly_japan_lcl_crncy_data!C191/monthly_japan_lcl_crncy_data!$F191</f>
        <v>#N/A</v>
      </c>
      <c r="D191" s="4" t="e">
        <f>monthly_japan_lcl_crncy_data!D191/monthly_japan_lcl_crncy_data!$F191</f>
        <v>#N/A</v>
      </c>
      <c r="E191" s="4">
        <f>monthly_japan_lcl_crncy_data!E191/monthly_japan_lcl_crncy_data!$F191</f>
        <v>173.7784138045462</v>
      </c>
    </row>
    <row r="192" spans="1:5" x14ac:dyDescent="0.25">
      <c r="A192" t="s">
        <v>216</v>
      </c>
      <c r="B192" s="7">
        <v>28549</v>
      </c>
      <c r="C192" s="4" t="e">
        <f>monthly_japan_lcl_crncy_data!C192/monthly_japan_lcl_crncy_data!$F192</f>
        <v>#N/A</v>
      </c>
      <c r="D192" s="4" t="e">
        <f>monthly_japan_lcl_crncy_data!D192/monthly_japan_lcl_crncy_data!$F192</f>
        <v>#N/A</v>
      </c>
      <c r="E192" s="4">
        <f>monthly_japan_lcl_crncy_data!E192/monthly_japan_lcl_crncy_data!$F192</f>
        <v>180.44805924200193</v>
      </c>
    </row>
    <row r="193" spans="1:5" x14ac:dyDescent="0.25">
      <c r="A193" t="s">
        <v>217</v>
      </c>
      <c r="B193" s="7">
        <v>28580</v>
      </c>
      <c r="C193" s="4" t="e">
        <f>monthly_japan_lcl_crncy_data!C193/monthly_japan_lcl_crncy_data!$F193</f>
        <v>#N/A</v>
      </c>
      <c r="D193" s="4" t="e">
        <f>monthly_japan_lcl_crncy_data!D193/monthly_japan_lcl_crncy_data!$F193</f>
        <v>#N/A</v>
      </c>
      <c r="E193" s="4">
        <f>monthly_japan_lcl_crncy_data!E193/monthly_japan_lcl_crncy_data!$F193</f>
        <v>199.44319848184247</v>
      </c>
    </row>
    <row r="194" spans="1:5" x14ac:dyDescent="0.25">
      <c r="A194" t="s">
        <v>218</v>
      </c>
      <c r="B194" s="7">
        <v>28610</v>
      </c>
      <c r="C194" s="4" t="e">
        <f>monthly_japan_lcl_crncy_data!C194/monthly_japan_lcl_crncy_data!$F194</f>
        <v>#N/A</v>
      </c>
      <c r="D194" s="4" t="e">
        <f>monthly_japan_lcl_crncy_data!D194/monthly_japan_lcl_crncy_data!$F194</f>
        <v>#N/A</v>
      </c>
      <c r="E194" s="4">
        <f>monthly_japan_lcl_crncy_data!E194/monthly_japan_lcl_crncy_data!$F194</f>
        <v>218.41341386459928</v>
      </c>
    </row>
    <row r="195" spans="1:5" x14ac:dyDescent="0.25">
      <c r="A195" t="s">
        <v>219</v>
      </c>
      <c r="B195" s="7">
        <v>28641</v>
      </c>
      <c r="C195" s="4" t="e">
        <f>monthly_japan_lcl_crncy_data!C195/monthly_japan_lcl_crncy_data!$F195</f>
        <v>#N/A</v>
      </c>
      <c r="D195" s="4" t="e">
        <f>monthly_japan_lcl_crncy_data!D195/monthly_japan_lcl_crncy_data!$F195</f>
        <v>#N/A</v>
      </c>
      <c r="E195" s="4">
        <f>monthly_japan_lcl_crncy_data!E195/monthly_japan_lcl_crncy_data!$F195</f>
        <v>217.80263506941372</v>
      </c>
    </row>
    <row r="196" spans="1:5" x14ac:dyDescent="0.25">
      <c r="A196" t="s">
        <v>220</v>
      </c>
      <c r="B196" s="7">
        <v>28671</v>
      </c>
      <c r="C196" s="4" t="e">
        <f>monthly_japan_lcl_crncy_data!C196/monthly_japan_lcl_crncy_data!$F196</f>
        <v>#N/A</v>
      </c>
      <c r="D196" s="4" t="e">
        <f>monthly_japan_lcl_crncy_data!D196/monthly_japan_lcl_crncy_data!$F196</f>
        <v>#N/A</v>
      </c>
      <c r="E196" s="4">
        <f>monthly_japan_lcl_crncy_data!E196/monthly_japan_lcl_crncy_data!$F196</f>
        <v>239.91406286488251</v>
      </c>
    </row>
    <row r="197" spans="1:5" x14ac:dyDescent="0.25">
      <c r="A197" t="s">
        <v>221</v>
      </c>
      <c r="B197" s="7">
        <v>28702</v>
      </c>
      <c r="C197" s="4" t="e">
        <f>monthly_japan_lcl_crncy_data!C197/monthly_japan_lcl_crncy_data!$F197</f>
        <v>#N/A</v>
      </c>
      <c r="D197" s="4" t="e">
        <f>monthly_japan_lcl_crncy_data!D197/monthly_japan_lcl_crncy_data!$F197</f>
        <v>#N/A</v>
      </c>
      <c r="E197" s="4">
        <f>monthly_japan_lcl_crncy_data!E197/monthly_japan_lcl_crncy_data!$F197</f>
        <v>261.57536304456687</v>
      </c>
    </row>
    <row r="198" spans="1:5" x14ac:dyDescent="0.25">
      <c r="A198" t="s">
        <v>222</v>
      </c>
      <c r="B198" s="7">
        <v>28733</v>
      </c>
      <c r="C198" s="4" t="e">
        <f>monthly_japan_lcl_crncy_data!C198/monthly_japan_lcl_crncy_data!$F198</f>
        <v>#N/A</v>
      </c>
      <c r="D198" s="4" t="e">
        <f>monthly_japan_lcl_crncy_data!D198/monthly_japan_lcl_crncy_data!$F198</f>
        <v>#N/A</v>
      </c>
      <c r="E198" s="4">
        <f>monthly_japan_lcl_crncy_data!E198/monthly_japan_lcl_crncy_data!$F198</f>
        <v>278.67998516241852</v>
      </c>
    </row>
    <row r="199" spans="1:5" x14ac:dyDescent="0.25">
      <c r="A199" t="s">
        <v>223</v>
      </c>
      <c r="B199" s="7">
        <v>28763</v>
      </c>
      <c r="C199" s="4" t="e">
        <f>monthly_japan_lcl_crncy_data!C199/monthly_japan_lcl_crncy_data!$F199</f>
        <v>#N/A</v>
      </c>
      <c r="D199" s="4" t="e">
        <f>monthly_japan_lcl_crncy_data!D199/monthly_japan_lcl_crncy_data!$F199</f>
        <v>#N/A</v>
      </c>
      <c r="E199" s="4">
        <f>monthly_japan_lcl_crncy_data!E199/monthly_japan_lcl_crncy_data!$F199</f>
        <v>286.31687026116265</v>
      </c>
    </row>
    <row r="200" spans="1:5" x14ac:dyDescent="0.25">
      <c r="A200" t="s">
        <v>224</v>
      </c>
      <c r="B200" s="7">
        <v>28794</v>
      </c>
      <c r="C200" s="4" t="e">
        <f>monthly_japan_lcl_crncy_data!C200/monthly_japan_lcl_crncy_data!$F200</f>
        <v>#N/A</v>
      </c>
      <c r="D200" s="4" t="e">
        <f>monthly_japan_lcl_crncy_data!D200/monthly_japan_lcl_crncy_data!$F200</f>
        <v>#N/A</v>
      </c>
      <c r="E200" s="4">
        <f>monthly_japan_lcl_crncy_data!E200/monthly_japan_lcl_crncy_data!$F200</f>
        <v>305.88248107607689</v>
      </c>
    </row>
    <row r="201" spans="1:5" x14ac:dyDescent="0.25">
      <c r="A201" t="s">
        <v>225</v>
      </c>
      <c r="B201" s="7">
        <v>28824</v>
      </c>
      <c r="C201" s="4" t="e">
        <f>monthly_japan_lcl_crncy_data!C201/monthly_japan_lcl_crncy_data!$F201</f>
        <v>#N/A</v>
      </c>
      <c r="D201" s="4" t="e">
        <f>monthly_japan_lcl_crncy_data!D201/monthly_japan_lcl_crncy_data!$F201</f>
        <v>#N/A</v>
      </c>
      <c r="E201" s="4">
        <f>monthly_japan_lcl_crncy_data!E201/monthly_japan_lcl_crncy_data!$F201</f>
        <v>312.56271468720729</v>
      </c>
    </row>
    <row r="202" spans="1:5" x14ac:dyDescent="0.25">
      <c r="A202" t="s">
        <v>226</v>
      </c>
      <c r="B202" s="7">
        <v>28855</v>
      </c>
      <c r="C202" s="4" t="e">
        <f>monthly_japan_lcl_crncy_data!C202/monthly_japan_lcl_crncy_data!$F202</f>
        <v>#N/A</v>
      </c>
      <c r="D202" s="4" t="e">
        <f>monthly_japan_lcl_crncy_data!D202/monthly_japan_lcl_crncy_data!$F202</f>
        <v>#N/A</v>
      </c>
      <c r="E202" s="4">
        <f>monthly_japan_lcl_crncy_data!E202/monthly_japan_lcl_crncy_data!$F202</f>
        <v>317.68728311900389</v>
      </c>
    </row>
    <row r="203" spans="1:5" x14ac:dyDescent="0.25">
      <c r="A203" t="s">
        <v>227</v>
      </c>
      <c r="B203" s="7">
        <v>28886</v>
      </c>
      <c r="C203" s="4" t="e">
        <f>monthly_japan_lcl_crncy_data!C203/monthly_japan_lcl_crncy_data!$F203</f>
        <v>#N/A</v>
      </c>
      <c r="D203" s="4" t="e">
        <f>monthly_japan_lcl_crncy_data!D203/monthly_japan_lcl_crncy_data!$F203</f>
        <v>#N/A</v>
      </c>
      <c r="E203" s="4">
        <f>monthly_japan_lcl_crncy_data!E203/monthly_japan_lcl_crncy_data!$F203</f>
        <v>309.64249595469261</v>
      </c>
    </row>
    <row r="204" spans="1:5" x14ac:dyDescent="0.25">
      <c r="A204" t="s">
        <v>228</v>
      </c>
      <c r="B204" s="7">
        <v>28914</v>
      </c>
      <c r="C204" s="4" t="e">
        <f>monthly_japan_lcl_crncy_data!C204/monthly_japan_lcl_crncy_data!$F204</f>
        <v>#N/A</v>
      </c>
      <c r="D204" s="4" t="e">
        <f>monthly_japan_lcl_crncy_data!D204/monthly_japan_lcl_crncy_data!$F204</f>
        <v>#N/A</v>
      </c>
      <c r="E204" s="4">
        <f>monthly_japan_lcl_crncy_data!E204/monthly_japan_lcl_crncy_data!$F204</f>
        <v>305.13939454391306</v>
      </c>
    </row>
    <row r="205" spans="1:5" x14ac:dyDescent="0.25">
      <c r="A205" t="s">
        <v>229</v>
      </c>
      <c r="B205" s="7">
        <v>28945</v>
      </c>
      <c r="C205" s="4" t="e">
        <f>monthly_japan_lcl_crncy_data!C205/monthly_japan_lcl_crncy_data!$F205</f>
        <v>#N/A</v>
      </c>
      <c r="D205" s="4" t="e">
        <f>monthly_japan_lcl_crncy_data!D205/monthly_japan_lcl_crncy_data!$F205</f>
        <v>#N/A</v>
      </c>
      <c r="E205" s="4">
        <f>monthly_japan_lcl_crncy_data!E205/monthly_japan_lcl_crncy_data!$F205</f>
        <v>302.39385420705702</v>
      </c>
    </row>
    <row r="206" spans="1:5" x14ac:dyDescent="0.25">
      <c r="A206" t="s">
        <v>230</v>
      </c>
      <c r="B206" s="7">
        <v>28975</v>
      </c>
      <c r="C206" s="4" t="e">
        <f>monthly_japan_lcl_crncy_data!C206/monthly_japan_lcl_crncy_data!$F206</f>
        <v>#N/A</v>
      </c>
      <c r="D206" s="4" t="e">
        <f>monthly_japan_lcl_crncy_data!D206/monthly_japan_lcl_crncy_data!$F206</f>
        <v>#N/A</v>
      </c>
      <c r="E206" s="4">
        <f>monthly_japan_lcl_crncy_data!E206/monthly_japan_lcl_crncy_data!$F206</f>
        <v>300.45540709232978</v>
      </c>
    </row>
    <row r="207" spans="1:5" x14ac:dyDescent="0.25">
      <c r="A207" t="s">
        <v>231</v>
      </c>
      <c r="B207" s="7">
        <v>29006</v>
      </c>
      <c r="C207" s="4" t="e">
        <f>monthly_japan_lcl_crncy_data!C207/monthly_japan_lcl_crncy_data!$F207</f>
        <v>#N/A</v>
      </c>
      <c r="D207" s="4" t="e">
        <f>monthly_japan_lcl_crncy_data!D207/monthly_japan_lcl_crncy_data!$F207</f>
        <v>#N/A</v>
      </c>
      <c r="E207" s="4">
        <f>monthly_japan_lcl_crncy_data!E207/monthly_japan_lcl_crncy_data!$F207</f>
        <v>300.41390046243299</v>
      </c>
    </row>
    <row r="208" spans="1:5" x14ac:dyDescent="0.25">
      <c r="A208" t="s">
        <v>232</v>
      </c>
      <c r="B208" s="7">
        <v>29036</v>
      </c>
      <c r="C208" s="4" t="e">
        <f>monthly_japan_lcl_crncy_data!C208/monthly_japan_lcl_crncy_data!$F208</f>
        <v>#N/A</v>
      </c>
      <c r="D208" s="4" t="e">
        <f>monthly_japan_lcl_crncy_data!D208/monthly_japan_lcl_crncy_data!$F208</f>
        <v>#N/A</v>
      </c>
      <c r="E208" s="4">
        <f>monthly_japan_lcl_crncy_data!E208/monthly_japan_lcl_crncy_data!$F208</f>
        <v>308.59057639524241</v>
      </c>
    </row>
    <row r="209" spans="1:5" x14ac:dyDescent="0.25">
      <c r="A209" t="s">
        <v>233</v>
      </c>
      <c r="B209" s="7">
        <v>29067</v>
      </c>
      <c r="C209" s="4" t="e">
        <f>monthly_japan_lcl_crncy_data!C209/monthly_japan_lcl_crncy_data!$F209</f>
        <v>#N/A</v>
      </c>
      <c r="D209" s="4" t="e">
        <f>monthly_japan_lcl_crncy_data!D209/monthly_japan_lcl_crncy_data!$F209</f>
        <v>#N/A</v>
      </c>
      <c r="E209" s="4">
        <f>monthly_japan_lcl_crncy_data!E209/monthly_japan_lcl_crncy_data!$F209</f>
        <v>312.7855526303635</v>
      </c>
    </row>
    <row r="210" spans="1:5" x14ac:dyDescent="0.25">
      <c r="A210" t="s">
        <v>234</v>
      </c>
      <c r="B210" s="7">
        <v>29098</v>
      </c>
      <c r="C210" s="4" t="e">
        <f>monthly_japan_lcl_crncy_data!C210/monthly_japan_lcl_crncy_data!$F210</f>
        <v>#N/A</v>
      </c>
      <c r="D210" s="4" t="e">
        <f>monthly_japan_lcl_crncy_data!D210/monthly_japan_lcl_crncy_data!$F210</f>
        <v>#N/A</v>
      </c>
      <c r="E210" s="4">
        <f>monthly_japan_lcl_crncy_data!E210/monthly_japan_lcl_crncy_data!$F210</f>
        <v>313.08355894094433</v>
      </c>
    </row>
    <row r="211" spans="1:5" x14ac:dyDescent="0.25">
      <c r="A211" t="s">
        <v>235</v>
      </c>
      <c r="B211" s="7">
        <v>29128</v>
      </c>
      <c r="C211" s="4" t="e">
        <f>monthly_japan_lcl_crncy_data!C211/monthly_japan_lcl_crncy_data!$F211</f>
        <v>#N/A</v>
      </c>
      <c r="D211" s="4" t="e">
        <f>monthly_japan_lcl_crncy_data!D211/monthly_japan_lcl_crncy_data!$F211</f>
        <v>#N/A</v>
      </c>
      <c r="E211" s="4">
        <f>monthly_japan_lcl_crncy_data!E211/monthly_japan_lcl_crncy_data!$F211</f>
        <v>316.91830403309206</v>
      </c>
    </row>
    <row r="212" spans="1:5" x14ac:dyDescent="0.25">
      <c r="A212" t="s">
        <v>236</v>
      </c>
      <c r="B212" s="7">
        <v>29159</v>
      </c>
      <c r="C212" s="4" t="e">
        <f>monthly_japan_lcl_crncy_data!C212/monthly_japan_lcl_crncy_data!$F212</f>
        <v>#N/A</v>
      </c>
      <c r="D212" s="4" t="e">
        <f>monthly_japan_lcl_crncy_data!D212/monthly_japan_lcl_crncy_data!$F212</f>
        <v>#N/A</v>
      </c>
      <c r="E212" s="4">
        <f>monthly_japan_lcl_crncy_data!E212/monthly_japan_lcl_crncy_data!$F212</f>
        <v>310.2859250260326</v>
      </c>
    </row>
    <row r="213" spans="1:5" x14ac:dyDescent="0.25">
      <c r="A213" t="s">
        <v>237</v>
      </c>
      <c r="B213" s="7">
        <v>29189</v>
      </c>
      <c r="C213" s="4" t="e">
        <f>monthly_japan_lcl_crncy_data!C213/monthly_japan_lcl_crncy_data!$F213</f>
        <v>#N/A</v>
      </c>
      <c r="D213" s="4" t="e">
        <f>monthly_japan_lcl_crncy_data!D213/monthly_japan_lcl_crncy_data!$F213</f>
        <v>#N/A</v>
      </c>
      <c r="E213" s="4">
        <f>monthly_japan_lcl_crncy_data!E213/monthly_japan_lcl_crncy_data!$F213</f>
        <v>305.34166054371786</v>
      </c>
    </row>
    <row r="214" spans="1:5" x14ac:dyDescent="0.25">
      <c r="A214" t="s">
        <v>238</v>
      </c>
      <c r="B214" s="7">
        <v>29220</v>
      </c>
      <c r="C214" s="4" t="e">
        <f>monthly_japan_lcl_crncy_data!C214/monthly_japan_lcl_crncy_data!$F214</f>
        <v>#N/A</v>
      </c>
      <c r="D214" s="4" t="e">
        <f>monthly_japan_lcl_crncy_data!D214/monthly_japan_lcl_crncy_data!$F214</f>
        <v>#N/A</v>
      </c>
      <c r="E214" s="4">
        <f>monthly_japan_lcl_crncy_data!E214/monthly_japan_lcl_crncy_data!$F214</f>
        <v>316.99588134958606</v>
      </c>
    </row>
    <row r="215" spans="1:5" x14ac:dyDescent="0.25">
      <c r="A215" t="s">
        <v>239</v>
      </c>
      <c r="B215" s="7">
        <v>29251</v>
      </c>
      <c r="C215" s="4" t="e">
        <f>monthly_japan_lcl_crncy_data!C215/monthly_japan_lcl_crncy_data!$F215</f>
        <v>#N/A</v>
      </c>
      <c r="D215" s="4" t="e">
        <f>monthly_japan_lcl_crncy_data!D215/monthly_japan_lcl_crncy_data!$F215</f>
        <v>#N/A</v>
      </c>
      <c r="E215" s="4">
        <f>monthly_japan_lcl_crncy_data!E215/monthly_japan_lcl_crncy_data!$F215</f>
        <v>313.04804741687337</v>
      </c>
    </row>
    <row r="216" spans="1:5" x14ac:dyDescent="0.25">
      <c r="A216" t="s">
        <v>240</v>
      </c>
      <c r="B216" s="7">
        <v>29280</v>
      </c>
      <c r="C216" s="4" t="e">
        <f>monthly_japan_lcl_crncy_data!C216/monthly_japan_lcl_crncy_data!$F216</f>
        <v>#N/A</v>
      </c>
      <c r="D216" s="4" t="e">
        <f>monthly_japan_lcl_crncy_data!D216/monthly_japan_lcl_crncy_data!$F216</f>
        <v>#N/A</v>
      </c>
      <c r="E216" s="4">
        <f>monthly_japan_lcl_crncy_data!E216/monthly_japan_lcl_crncy_data!$F216</f>
        <v>306.93349703294456</v>
      </c>
    </row>
    <row r="217" spans="1:5" x14ac:dyDescent="0.25">
      <c r="A217" t="s">
        <v>241</v>
      </c>
      <c r="B217" s="7">
        <v>29311</v>
      </c>
      <c r="C217" s="4" t="e">
        <f>monthly_japan_lcl_crncy_data!C217/monthly_japan_lcl_crncy_data!$F217</f>
        <v>#N/A</v>
      </c>
      <c r="D217" s="4" t="e">
        <f>monthly_japan_lcl_crncy_data!D217/monthly_japan_lcl_crncy_data!$F217</f>
        <v>#N/A</v>
      </c>
      <c r="E217" s="4">
        <f>monthly_japan_lcl_crncy_data!E217/monthly_japan_lcl_crncy_data!$F217</f>
        <v>312.11324855119125</v>
      </c>
    </row>
    <row r="218" spans="1:5" x14ac:dyDescent="0.25">
      <c r="A218" t="s">
        <v>242</v>
      </c>
      <c r="B218" s="7">
        <v>29341</v>
      </c>
      <c r="C218" s="4" t="e">
        <f>monthly_japan_lcl_crncy_data!C218/monthly_japan_lcl_crncy_data!$F218</f>
        <v>#N/A</v>
      </c>
      <c r="D218" s="4" t="e">
        <f>monthly_japan_lcl_crncy_data!D218/monthly_japan_lcl_crncy_data!$F218</f>
        <v>#N/A</v>
      </c>
      <c r="E218" s="4">
        <f>monthly_japan_lcl_crncy_data!E218/monthly_japan_lcl_crncy_data!$F218</f>
        <v>321.50950934952851</v>
      </c>
    </row>
    <row r="219" spans="1:5" x14ac:dyDescent="0.25">
      <c r="A219" t="s">
        <v>243</v>
      </c>
      <c r="B219" s="7">
        <v>29372</v>
      </c>
      <c r="C219" s="4" t="e">
        <f>monthly_japan_lcl_crncy_data!C219/monthly_japan_lcl_crncy_data!$F219</f>
        <v>#N/A</v>
      </c>
      <c r="D219" s="4" t="e">
        <f>monthly_japan_lcl_crncy_data!D219/monthly_japan_lcl_crncy_data!$F219</f>
        <v>#N/A</v>
      </c>
      <c r="E219" s="4">
        <f>monthly_japan_lcl_crncy_data!E219/monthly_japan_lcl_crncy_data!$F219</f>
        <v>356.69728382102085</v>
      </c>
    </row>
    <row r="220" spans="1:5" x14ac:dyDescent="0.25">
      <c r="A220" t="s">
        <v>244</v>
      </c>
      <c r="B220" s="7">
        <v>29402</v>
      </c>
      <c r="C220" s="4" t="e">
        <f>monthly_japan_lcl_crncy_data!C220/monthly_japan_lcl_crncy_data!$F220</f>
        <v>#N/A</v>
      </c>
      <c r="D220" s="4" t="e">
        <f>monthly_japan_lcl_crncy_data!D220/monthly_japan_lcl_crncy_data!$F220</f>
        <v>#N/A</v>
      </c>
      <c r="E220" s="4">
        <f>monthly_japan_lcl_crncy_data!E220/monthly_japan_lcl_crncy_data!$F220</f>
        <v>382.87307268722469</v>
      </c>
    </row>
    <row r="221" spans="1:5" x14ac:dyDescent="0.25">
      <c r="A221" t="s">
        <v>245</v>
      </c>
      <c r="B221" s="7">
        <v>29433</v>
      </c>
      <c r="C221" s="4" t="e">
        <f>monthly_japan_lcl_crncy_data!C221/monthly_japan_lcl_crncy_data!$F221</f>
        <v>#N/A</v>
      </c>
      <c r="D221" s="4" t="e">
        <f>monthly_japan_lcl_crncy_data!D221/monthly_japan_lcl_crncy_data!$F221</f>
        <v>#N/A</v>
      </c>
      <c r="E221" s="4">
        <f>monthly_japan_lcl_crncy_data!E221/monthly_japan_lcl_crncy_data!$F221</f>
        <v>376.92819028669624</v>
      </c>
    </row>
    <row r="222" spans="1:5" x14ac:dyDescent="0.25">
      <c r="A222" t="s">
        <v>246</v>
      </c>
      <c r="B222" s="7">
        <v>29464</v>
      </c>
      <c r="C222" s="4" t="e">
        <f>monthly_japan_lcl_crncy_data!C222/monthly_japan_lcl_crncy_data!$F222</f>
        <v>#N/A</v>
      </c>
      <c r="D222" s="4" t="e">
        <f>monthly_japan_lcl_crncy_data!D222/monthly_japan_lcl_crncy_data!$F222</f>
        <v>#N/A</v>
      </c>
      <c r="E222" s="4">
        <f>monthly_japan_lcl_crncy_data!E222/monthly_japan_lcl_crncy_data!$F222</f>
        <v>376.08816042159793</v>
      </c>
    </row>
    <row r="223" spans="1:5" x14ac:dyDescent="0.25">
      <c r="A223" t="s">
        <v>247</v>
      </c>
      <c r="B223" s="7">
        <v>29494</v>
      </c>
      <c r="C223" s="4" t="e">
        <f>monthly_japan_lcl_crncy_data!C223/monthly_japan_lcl_crncy_data!$F223</f>
        <v>#N/A</v>
      </c>
      <c r="D223" s="4" t="e">
        <f>monthly_japan_lcl_crncy_data!D223/monthly_japan_lcl_crncy_data!$F223</f>
        <v>#N/A</v>
      </c>
      <c r="E223" s="4">
        <f>monthly_japan_lcl_crncy_data!E223/monthly_japan_lcl_crncy_data!$F223</f>
        <v>402.56832385038712</v>
      </c>
    </row>
    <row r="224" spans="1:5" x14ac:dyDescent="0.25">
      <c r="A224" t="s">
        <v>248</v>
      </c>
      <c r="B224" s="7">
        <v>29525</v>
      </c>
      <c r="C224" s="4" t="e">
        <f>monthly_japan_lcl_crncy_data!C224/monthly_japan_lcl_crncy_data!$F224</f>
        <v>#N/A</v>
      </c>
      <c r="D224" s="4" t="e">
        <f>monthly_japan_lcl_crncy_data!D224/monthly_japan_lcl_crncy_data!$F224</f>
        <v>#N/A</v>
      </c>
      <c r="E224" s="4">
        <f>monthly_japan_lcl_crncy_data!E224/monthly_japan_lcl_crncy_data!$F224</f>
        <v>418.09287215746224</v>
      </c>
    </row>
    <row r="225" spans="1:5" x14ac:dyDescent="0.25">
      <c r="A225" t="s">
        <v>249</v>
      </c>
      <c r="B225" s="7">
        <v>29555</v>
      </c>
      <c r="C225" s="4" t="e">
        <f>monthly_japan_lcl_crncy_data!C225/monthly_japan_lcl_crncy_data!$F225</f>
        <v>#N/A</v>
      </c>
      <c r="D225" s="4" t="e">
        <f>monthly_japan_lcl_crncy_data!D225/monthly_japan_lcl_crncy_data!$F225</f>
        <v>#N/A</v>
      </c>
      <c r="E225" s="4">
        <f>monthly_japan_lcl_crncy_data!E225/monthly_japan_lcl_crncy_data!$F225</f>
        <v>427.09774294965041</v>
      </c>
    </row>
    <row r="226" spans="1:5" x14ac:dyDescent="0.25">
      <c r="A226" t="s">
        <v>250</v>
      </c>
      <c r="B226" s="7">
        <v>29586</v>
      </c>
      <c r="C226" s="4" t="e">
        <f>monthly_japan_lcl_crncy_data!C226/monthly_japan_lcl_crncy_data!$F226</f>
        <v>#N/A</v>
      </c>
      <c r="D226" s="4" t="e">
        <f>monthly_japan_lcl_crncy_data!D226/monthly_japan_lcl_crncy_data!$F226</f>
        <v>#N/A</v>
      </c>
      <c r="E226" s="4">
        <f>monthly_japan_lcl_crncy_data!E226/monthly_japan_lcl_crncy_data!$F226</f>
        <v>441.84209270132226</v>
      </c>
    </row>
    <row r="227" spans="1:5" x14ac:dyDescent="0.25">
      <c r="A227" t="s">
        <v>251</v>
      </c>
      <c r="B227" s="7">
        <v>29617</v>
      </c>
      <c r="C227" s="4" t="e">
        <f>monthly_japan_lcl_crncy_data!C227/monthly_japan_lcl_crncy_data!$F227</f>
        <v>#N/A</v>
      </c>
      <c r="D227" s="4" t="e">
        <f>monthly_japan_lcl_crncy_data!D227/monthly_japan_lcl_crncy_data!$F227</f>
        <v>#N/A</v>
      </c>
      <c r="E227" s="4">
        <f>monthly_japan_lcl_crncy_data!E227/monthly_japan_lcl_crncy_data!$F227</f>
        <v>447.00894401344073</v>
      </c>
    </row>
    <row r="228" spans="1:5" x14ac:dyDescent="0.25">
      <c r="A228" t="s">
        <v>252</v>
      </c>
      <c r="B228" s="7">
        <v>29645</v>
      </c>
      <c r="C228" s="4" t="e">
        <f>monthly_japan_lcl_crncy_data!C228/monthly_japan_lcl_crncy_data!$F228</f>
        <v>#N/A</v>
      </c>
      <c r="D228" s="4" t="e">
        <f>monthly_japan_lcl_crncy_data!D228/monthly_japan_lcl_crncy_data!$F228</f>
        <v>#N/A</v>
      </c>
      <c r="E228" s="4">
        <f>monthly_japan_lcl_crncy_data!E228/monthly_japan_lcl_crncy_data!$F228</f>
        <v>450.15555123468795</v>
      </c>
    </row>
    <row r="229" spans="1:5" x14ac:dyDescent="0.25">
      <c r="A229" t="s">
        <v>253</v>
      </c>
      <c r="B229" s="7">
        <v>29676</v>
      </c>
      <c r="C229" s="4" t="e">
        <f>monthly_japan_lcl_crncy_data!C229/monthly_japan_lcl_crncy_data!$F229</f>
        <v>#N/A</v>
      </c>
      <c r="D229" s="4" t="e">
        <f>monthly_japan_lcl_crncy_data!D229/monthly_japan_lcl_crncy_data!$F229</f>
        <v>#N/A</v>
      </c>
      <c r="E229" s="4">
        <f>monthly_japan_lcl_crncy_data!E229/monthly_japan_lcl_crncy_data!$F229</f>
        <v>460.90282101633221</v>
      </c>
    </row>
    <row r="230" spans="1:5" x14ac:dyDescent="0.25">
      <c r="A230" t="s">
        <v>254</v>
      </c>
      <c r="B230" s="7">
        <v>29706</v>
      </c>
      <c r="C230" s="4" t="e">
        <f>monthly_japan_lcl_crncy_data!C230/monthly_japan_lcl_crncy_data!$F230</f>
        <v>#N/A</v>
      </c>
      <c r="D230" s="4" t="e">
        <f>monthly_japan_lcl_crncy_data!D230/monthly_japan_lcl_crncy_data!$F230</f>
        <v>#N/A</v>
      </c>
      <c r="E230" s="4">
        <f>monthly_japan_lcl_crncy_data!E230/monthly_japan_lcl_crncy_data!$F230</f>
        <v>465.56191273606851</v>
      </c>
    </row>
    <row r="231" spans="1:5" x14ac:dyDescent="0.25">
      <c r="A231" t="s">
        <v>255</v>
      </c>
      <c r="B231" s="7">
        <v>29737</v>
      </c>
      <c r="C231" s="4" t="e">
        <f>monthly_japan_lcl_crncy_data!C231/monthly_japan_lcl_crncy_data!$F231</f>
        <v>#N/A</v>
      </c>
      <c r="D231" s="4" t="e">
        <f>monthly_japan_lcl_crncy_data!D231/monthly_japan_lcl_crncy_data!$F231</f>
        <v>#N/A</v>
      </c>
      <c r="E231" s="4">
        <f>monthly_japan_lcl_crncy_data!E231/monthly_japan_lcl_crncy_data!$F231</f>
        <v>454.52476997688439</v>
      </c>
    </row>
    <row r="232" spans="1:5" x14ac:dyDescent="0.25">
      <c r="A232" t="s">
        <v>256</v>
      </c>
      <c r="B232" s="7">
        <v>29767</v>
      </c>
      <c r="C232" s="4" t="e">
        <f>monthly_japan_lcl_crncy_data!C232/monthly_japan_lcl_crncy_data!$F232</f>
        <v>#N/A</v>
      </c>
      <c r="D232" s="4" t="e">
        <f>monthly_japan_lcl_crncy_data!D232/monthly_japan_lcl_crncy_data!$F232</f>
        <v>#N/A</v>
      </c>
      <c r="E232" s="4">
        <f>monthly_japan_lcl_crncy_data!E232/monthly_japan_lcl_crncy_data!$F232</f>
        <v>450.6610759211348</v>
      </c>
    </row>
    <row r="233" spans="1:5" x14ac:dyDescent="0.25">
      <c r="A233" t="s">
        <v>257</v>
      </c>
      <c r="B233" s="7">
        <v>29798</v>
      </c>
      <c r="C233" s="4" t="e">
        <f>monthly_japan_lcl_crncy_data!C233/monthly_japan_lcl_crncy_data!$F233</f>
        <v>#N/A</v>
      </c>
      <c r="D233" s="4" t="e">
        <f>monthly_japan_lcl_crncy_data!D233/monthly_japan_lcl_crncy_data!$F233</f>
        <v>#N/A</v>
      </c>
      <c r="E233" s="4">
        <f>monthly_japan_lcl_crncy_data!E233/monthly_japan_lcl_crncy_data!$F233</f>
        <v>434.45314853871645</v>
      </c>
    </row>
    <row r="234" spans="1:5" x14ac:dyDescent="0.25">
      <c r="A234" t="s">
        <v>258</v>
      </c>
      <c r="B234" s="7">
        <v>29829</v>
      </c>
      <c r="C234" s="4" t="e">
        <f>monthly_japan_lcl_crncy_data!C234/monthly_japan_lcl_crncy_data!$F234</f>
        <v>#N/A</v>
      </c>
      <c r="D234" s="4" t="e">
        <f>monthly_japan_lcl_crncy_data!D234/monthly_japan_lcl_crncy_data!$F234</f>
        <v>#N/A</v>
      </c>
      <c r="E234" s="4">
        <f>monthly_japan_lcl_crncy_data!E234/monthly_japan_lcl_crncy_data!$F234</f>
        <v>435.35464792354173</v>
      </c>
    </row>
    <row r="235" spans="1:5" x14ac:dyDescent="0.25">
      <c r="A235" t="s">
        <v>259</v>
      </c>
      <c r="B235" s="7">
        <v>29859</v>
      </c>
      <c r="C235" s="4" t="e">
        <f>monthly_japan_lcl_crncy_data!C235/monthly_japan_lcl_crncy_data!$F235</f>
        <v>#N/A</v>
      </c>
      <c r="D235" s="4" t="e">
        <f>monthly_japan_lcl_crncy_data!D235/monthly_japan_lcl_crncy_data!$F235</f>
        <v>#N/A</v>
      </c>
      <c r="E235" s="4">
        <f>monthly_japan_lcl_crncy_data!E235/monthly_japan_lcl_crncy_data!$F235</f>
        <v>452.03590726860728</v>
      </c>
    </row>
    <row r="236" spans="1:5" x14ac:dyDescent="0.25">
      <c r="A236" t="s">
        <v>260</v>
      </c>
      <c r="B236" s="7">
        <v>29890</v>
      </c>
      <c r="C236" s="4" t="e">
        <f>monthly_japan_lcl_crncy_data!C236/monthly_japan_lcl_crncy_data!$F236</f>
        <v>#N/A</v>
      </c>
      <c r="D236" s="4" t="e">
        <f>monthly_japan_lcl_crncy_data!D236/monthly_japan_lcl_crncy_data!$F236</f>
        <v>#N/A</v>
      </c>
      <c r="E236" s="4">
        <f>monthly_japan_lcl_crncy_data!E236/monthly_japan_lcl_crncy_data!$F236</f>
        <v>449.73738769868692</v>
      </c>
    </row>
    <row r="237" spans="1:5" x14ac:dyDescent="0.25">
      <c r="A237" t="s">
        <v>261</v>
      </c>
      <c r="B237" s="7">
        <v>29920</v>
      </c>
      <c r="C237" s="4" t="e">
        <f>monthly_japan_lcl_crncy_data!C237/monthly_japan_lcl_crncy_data!$F237</f>
        <v>#N/A</v>
      </c>
      <c r="D237" s="4" t="e">
        <f>monthly_japan_lcl_crncy_data!D237/monthly_japan_lcl_crncy_data!$F237</f>
        <v>#N/A</v>
      </c>
      <c r="E237" s="4">
        <f>monthly_japan_lcl_crncy_data!E237/monthly_japan_lcl_crncy_data!$F237</f>
        <v>482.89427687894948</v>
      </c>
    </row>
    <row r="238" spans="1:5" x14ac:dyDescent="0.25">
      <c r="A238" t="s">
        <v>262</v>
      </c>
      <c r="B238" s="7">
        <v>29951</v>
      </c>
      <c r="C238" s="4" t="e">
        <f>monthly_japan_lcl_crncy_data!C238/monthly_japan_lcl_crncy_data!$F238</f>
        <v>#N/A</v>
      </c>
      <c r="D238" s="4" t="e">
        <f>monthly_japan_lcl_crncy_data!D238/monthly_japan_lcl_crncy_data!$F238</f>
        <v>#N/A</v>
      </c>
      <c r="E238" s="4">
        <f>monthly_japan_lcl_crncy_data!E238/monthly_japan_lcl_crncy_data!$F238</f>
        <v>496.70381365608591</v>
      </c>
    </row>
    <row r="239" spans="1:5" x14ac:dyDescent="0.25">
      <c r="A239" t="s">
        <v>263</v>
      </c>
      <c r="B239" s="7">
        <v>29982</v>
      </c>
      <c r="C239" s="4" t="e">
        <f>monthly_japan_lcl_crncy_data!C239/monthly_japan_lcl_crncy_data!$F239</f>
        <v>#N/A</v>
      </c>
      <c r="D239" s="4" t="e">
        <f>monthly_japan_lcl_crncy_data!D239/monthly_japan_lcl_crncy_data!$F239</f>
        <v>#N/A</v>
      </c>
      <c r="E239" s="4">
        <f>monthly_japan_lcl_crncy_data!E239/monthly_japan_lcl_crncy_data!$F239</f>
        <v>473.5122992749433</v>
      </c>
    </row>
    <row r="240" spans="1:5" x14ac:dyDescent="0.25">
      <c r="A240" t="s">
        <v>264</v>
      </c>
      <c r="B240" s="7">
        <v>30010</v>
      </c>
      <c r="C240" s="4" t="e">
        <f>monthly_japan_lcl_crncy_data!C240/monthly_japan_lcl_crncy_data!$F240</f>
        <v>#N/A</v>
      </c>
      <c r="D240" s="4" t="e">
        <f>monthly_japan_lcl_crncy_data!D240/monthly_japan_lcl_crncy_data!$F240</f>
        <v>#N/A</v>
      </c>
      <c r="E240" s="4">
        <f>monthly_japan_lcl_crncy_data!E240/monthly_japan_lcl_crncy_data!$F240</f>
        <v>458.29841485699711</v>
      </c>
    </row>
    <row r="241" spans="1:5" x14ac:dyDescent="0.25">
      <c r="A241" t="s">
        <v>265</v>
      </c>
      <c r="B241" s="7">
        <v>30041</v>
      </c>
      <c r="C241" s="4" t="e">
        <f>monthly_japan_lcl_crncy_data!C241/monthly_japan_lcl_crncy_data!$F241</f>
        <v>#N/A</v>
      </c>
      <c r="D241" s="4" t="e">
        <f>monthly_japan_lcl_crncy_data!D241/monthly_japan_lcl_crncy_data!$F241</f>
        <v>#N/A</v>
      </c>
      <c r="E241" s="4">
        <f>monthly_japan_lcl_crncy_data!E241/monthly_japan_lcl_crncy_data!$F241</f>
        <v>458.03672843344526</v>
      </c>
    </row>
    <row r="242" spans="1:5" x14ac:dyDescent="0.25">
      <c r="A242" t="s">
        <v>266</v>
      </c>
      <c r="B242" s="7">
        <v>30071</v>
      </c>
      <c r="C242" s="4" t="e">
        <f>monthly_japan_lcl_crncy_data!C242/monthly_japan_lcl_crncy_data!$F242</f>
        <v>#N/A</v>
      </c>
      <c r="D242" s="4" t="e">
        <f>monthly_japan_lcl_crncy_data!D242/monthly_japan_lcl_crncy_data!$F242</f>
        <v>#N/A</v>
      </c>
      <c r="E242" s="4">
        <f>monthly_japan_lcl_crncy_data!E242/monthly_japan_lcl_crncy_data!$F242</f>
        <v>470.49608782925731</v>
      </c>
    </row>
    <row r="243" spans="1:5" x14ac:dyDescent="0.25">
      <c r="A243" t="s">
        <v>267</v>
      </c>
      <c r="B243" s="7">
        <v>30102</v>
      </c>
      <c r="C243" s="4" t="e">
        <f>monthly_japan_lcl_crncy_data!C243/monthly_japan_lcl_crncy_data!$F243</f>
        <v>#N/A</v>
      </c>
      <c r="D243" s="4" t="e">
        <f>monthly_japan_lcl_crncy_data!D243/monthly_japan_lcl_crncy_data!$F243</f>
        <v>#N/A</v>
      </c>
      <c r="E243" s="4">
        <f>monthly_japan_lcl_crncy_data!E243/monthly_japan_lcl_crncy_data!$F243</f>
        <v>488.81245779878458</v>
      </c>
    </row>
    <row r="244" spans="1:5" x14ac:dyDescent="0.25">
      <c r="A244" t="s">
        <v>268</v>
      </c>
      <c r="B244" s="7">
        <v>30132</v>
      </c>
      <c r="C244" s="4" t="e">
        <f>monthly_japan_lcl_crncy_data!C244/monthly_japan_lcl_crncy_data!$F244</f>
        <v>#N/A</v>
      </c>
      <c r="D244" s="4" t="e">
        <f>monthly_japan_lcl_crncy_data!D244/monthly_japan_lcl_crncy_data!$F244</f>
        <v>#N/A</v>
      </c>
      <c r="E244" s="4">
        <f>monthly_japan_lcl_crncy_data!E244/monthly_japan_lcl_crncy_data!$F244</f>
        <v>463.07523885350321</v>
      </c>
    </row>
    <row r="245" spans="1:5" x14ac:dyDescent="0.25">
      <c r="A245" t="s">
        <v>269</v>
      </c>
      <c r="B245" s="7">
        <v>30163</v>
      </c>
      <c r="C245" s="4" t="e">
        <f>monthly_japan_lcl_crncy_data!C245/monthly_japan_lcl_crncy_data!$F245</f>
        <v>#N/A</v>
      </c>
      <c r="D245" s="4" t="e">
        <f>monthly_japan_lcl_crncy_data!D245/monthly_japan_lcl_crncy_data!$F245</f>
        <v>#N/A</v>
      </c>
      <c r="E245" s="4">
        <f>monthly_japan_lcl_crncy_data!E245/monthly_japan_lcl_crncy_data!$F245</f>
        <v>447.76026349841197</v>
      </c>
    </row>
    <row r="246" spans="1:5" x14ac:dyDescent="0.25">
      <c r="A246" t="s">
        <v>270</v>
      </c>
      <c r="B246" s="7">
        <v>30194</v>
      </c>
      <c r="C246" s="4" t="e">
        <f>monthly_japan_lcl_crncy_data!C246/monthly_japan_lcl_crncy_data!$F246</f>
        <v>#N/A</v>
      </c>
      <c r="D246" s="4" t="e">
        <f>monthly_japan_lcl_crncy_data!D246/monthly_japan_lcl_crncy_data!$F246</f>
        <v>#N/A</v>
      </c>
      <c r="E246" s="4">
        <f>monthly_japan_lcl_crncy_data!E246/monthly_japan_lcl_crncy_data!$F246</f>
        <v>442.04400694846555</v>
      </c>
    </row>
    <row r="247" spans="1:5" x14ac:dyDescent="0.25">
      <c r="A247" t="s">
        <v>271</v>
      </c>
      <c r="B247" s="7">
        <v>30224</v>
      </c>
      <c r="C247" s="4" t="e">
        <f>monthly_japan_lcl_crncy_data!C247/monthly_japan_lcl_crncy_data!$F247</f>
        <v>#N/A</v>
      </c>
      <c r="D247" s="4" t="e">
        <f>monthly_japan_lcl_crncy_data!D247/monthly_japan_lcl_crncy_data!$F247</f>
        <v>#N/A</v>
      </c>
      <c r="E247" s="4">
        <f>monthly_japan_lcl_crncy_data!E247/monthly_japan_lcl_crncy_data!$F247</f>
        <v>441.21349082760452</v>
      </c>
    </row>
    <row r="248" spans="1:5" x14ac:dyDescent="0.25">
      <c r="A248" t="s">
        <v>272</v>
      </c>
      <c r="B248" s="7">
        <v>30255</v>
      </c>
      <c r="C248" s="4" t="e">
        <f>monthly_japan_lcl_crncy_data!C248/monthly_japan_lcl_crncy_data!$F248</f>
        <v>#N/A</v>
      </c>
      <c r="D248" s="4" t="e">
        <f>monthly_japan_lcl_crncy_data!D248/monthly_japan_lcl_crncy_data!$F248</f>
        <v>#N/A</v>
      </c>
      <c r="E248" s="4">
        <f>monthly_japan_lcl_crncy_data!E248/monthly_japan_lcl_crncy_data!$F248</f>
        <v>430.75657168102498</v>
      </c>
    </row>
    <row r="249" spans="1:5" x14ac:dyDescent="0.25">
      <c r="A249" t="s">
        <v>273</v>
      </c>
      <c r="B249" s="7">
        <v>30285</v>
      </c>
      <c r="C249" s="4" t="e">
        <f>monthly_japan_lcl_crncy_data!C249/monthly_japan_lcl_crncy_data!$F249</f>
        <v>#N/A</v>
      </c>
      <c r="D249" s="4" t="e">
        <f>monthly_japan_lcl_crncy_data!D249/monthly_japan_lcl_crncy_data!$F249</f>
        <v>#N/A</v>
      </c>
      <c r="E249" s="4">
        <f>monthly_japan_lcl_crncy_data!E249/monthly_japan_lcl_crncy_data!$F249</f>
        <v>452.5290620621758</v>
      </c>
    </row>
    <row r="250" spans="1:5" x14ac:dyDescent="0.25">
      <c r="A250" t="s">
        <v>274</v>
      </c>
      <c r="B250" s="7">
        <v>30316</v>
      </c>
      <c r="C250" s="4" t="e">
        <f>monthly_japan_lcl_crncy_data!C250/monthly_japan_lcl_crncy_data!$F250</f>
        <v>#N/A</v>
      </c>
      <c r="D250" s="4" t="e">
        <f>monthly_japan_lcl_crncy_data!D250/monthly_japan_lcl_crncy_data!$F250</f>
        <v>#N/A</v>
      </c>
      <c r="E250" s="4">
        <f>monthly_japan_lcl_crncy_data!E250/monthly_japan_lcl_crncy_data!$F250</f>
        <v>504.69785897329922</v>
      </c>
    </row>
    <row r="251" spans="1:5" x14ac:dyDescent="0.25">
      <c r="A251" t="s">
        <v>275</v>
      </c>
      <c r="B251" s="7">
        <v>30347</v>
      </c>
      <c r="C251" s="4" t="e">
        <f>monthly_japan_lcl_crncy_data!C251/monthly_japan_lcl_crncy_data!$F251</f>
        <v>#N/A</v>
      </c>
      <c r="D251" s="4" t="e">
        <f>monthly_japan_lcl_crncy_data!D251/monthly_japan_lcl_crncy_data!$F251</f>
        <v>#N/A</v>
      </c>
      <c r="E251" s="4">
        <f>monthly_japan_lcl_crncy_data!E251/monthly_japan_lcl_crncy_data!$F251</f>
        <v>517.62600438276115</v>
      </c>
    </row>
    <row r="252" spans="1:5" x14ac:dyDescent="0.25">
      <c r="A252" t="s">
        <v>276</v>
      </c>
      <c r="B252" s="7">
        <v>30375</v>
      </c>
      <c r="C252" s="4" t="e">
        <f>monthly_japan_lcl_crncy_data!C252/monthly_japan_lcl_crncy_data!$F252</f>
        <v>#N/A</v>
      </c>
      <c r="D252" s="4" t="e">
        <f>monthly_japan_lcl_crncy_data!D252/monthly_japan_lcl_crncy_data!$F252</f>
        <v>#N/A</v>
      </c>
      <c r="E252" s="4">
        <f>monthly_japan_lcl_crncy_data!E252/monthly_japan_lcl_crncy_data!$F252</f>
        <v>510.2583432153142</v>
      </c>
    </row>
    <row r="253" spans="1:5" x14ac:dyDescent="0.25">
      <c r="A253" t="s">
        <v>277</v>
      </c>
      <c r="B253" s="7">
        <v>30406</v>
      </c>
      <c r="C253" s="4" t="e">
        <f>monthly_japan_lcl_crncy_data!C253/monthly_japan_lcl_crncy_data!$F253</f>
        <v>#N/A</v>
      </c>
      <c r="D253" s="4" t="e">
        <f>monthly_japan_lcl_crncy_data!D253/monthly_japan_lcl_crncy_data!$F253</f>
        <v>#N/A</v>
      </c>
      <c r="E253" s="4">
        <f>monthly_japan_lcl_crncy_data!E253/monthly_japan_lcl_crncy_data!$F253</f>
        <v>518.29842602308497</v>
      </c>
    </row>
    <row r="254" spans="1:5" x14ac:dyDescent="0.25">
      <c r="A254" t="s">
        <v>278</v>
      </c>
      <c r="B254" s="7">
        <v>30436</v>
      </c>
      <c r="C254" s="4" t="e">
        <f>monthly_japan_lcl_crncy_data!C254/monthly_japan_lcl_crncy_data!$F254</f>
        <v>#N/A</v>
      </c>
      <c r="D254" s="4" t="e">
        <f>monthly_japan_lcl_crncy_data!D254/monthly_japan_lcl_crncy_data!$F254</f>
        <v>#N/A</v>
      </c>
      <c r="E254" s="4">
        <f>monthly_japan_lcl_crncy_data!E254/monthly_japan_lcl_crncy_data!$F254</f>
        <v>537.3833859095688</v>
      </c>
    </row>
    <row r="255" spans="1:5" x14ac:dyDescent="0.25">
      <c r="A255" t="s">
        <v>279</v>
      </c>
      <c r="B255" s="7">
        <v>30467</v>
      </c>
      <c r="C255" s="4" t="e">
        <f>monthly_japan_lcl_crncy_data!C255/monthly_japan_lcl_crncy_data!$F255</f>
        <v>#N/A</v>
      </c>
      <c r="D255" s="4" t="e">
        <f>monthly_japan_lcl_crncy_data!D255/monthly_japan_lcl_crncy_data!$F255</f>
        <v>#N/A</v>
      </c>
      <c r="E255" s="4">
        <f>monthly_japan_lcl_crncy_data!E255/monthly_japan_lcl_crncy_data!$F255</f>
        <v>544.9625149088431</v>
      </c>
    </row>
    <row r="256" spans="1:5" x14ac:dyDescent="0.25">
      <c r="A256" t="s">
        <v>280</v>
      </c>
      <c r="B256" s="7">
        <v>30497</v>
      </c>
      <c r="C256" s="4" t="e">
        <f>monthly_japan_lcl_crncy_data!C256/monthly_japan_lcl_crncy_data!$F256</f>
        <v>#N/A</v>
      </c>
      <c r="D256" s="4" t="e">
        <f>monthly_japan_lcl_crncy_data!D256/monthly_japan_lcl_crncy_data!$F256</f>
        <v>#N/A</v>
      </c>
      <c r="E256" s="4">
        <f>monthly_japan_lcl_crncy_data!E256/monthly_japan_lcl_crncy_data!$F256</f>
        <v>545.49847935674711</v>
      </c>
    </row>
    <row r="257" spans="1:5" x14ac:dyDescent="0.25">
      <c r="A257" t="s">
        <v>281</v>
      </c>
      <c r="B257" s="7">
        <v>30528</v>
      </c>
      <c r="C257" s="4" t="e">
        <f>monthly_japan_lcl_crncy_data!C257/monthly_japan_lcl_crncy_data!$F257</f>
        <v>#N/A</v>
      </c>
      <c r="D257" s="4" t="e">
        <f>monthly_japan_lcl_crncy_data!D257/monthly_japan_lcl_crncy_data!$F257</f>
        <v>#N/A</v>
      </c>
      <c r="E257" s="4">
        <f>monthly_japan_lcl_crncy_data!E257/monthly_japan_lcl_crncy_data!$F257</f>
        <v>545.83693663728593</v>
      </c>
    </row>
    <row r="258" spans="1:5" x14ac:dyDescent="0.25">
      <c r="A258" t="s">
        <v>282</v>
      </c>
      <c r="B258" s="7">
        <v>30559</v>
      </c>
      <c r="C258" s="4" t="e">
        <f>monthly_japan_lcl_crncy_data!C258/monthly_japan_lcl_crncy_data!$F258</f>
        <v>#N/A</v>
      </c>
      <c r="D258" s="4" t="e">
        <f>monthly_japan_lcl_crncy_data!D258/monthly_japan_lcl_crncy_data!$F258</f>
        <v>#N/A</v>
      </c>
      <c r="E258" s="4">
        <f>monthly_japan_lcl_crncy_data!E258/monthly_japan_lcl_crncy_data!$F258</f>
        <v>537.25026589217055</v>
      </c>
    </row>
    <row r="259" spans="1:5" x14ac:dyDescent="0.25">
      <c r="A259" t="s">
        <v>283</v>
      </c>
      <c r="B259" s="7">
        <v>30589</v>
      </c>
      <c r="C259" s="4" t="e">
        <f>monthly_japan_lcl_crncy_data!C259/monthly_japan_lcl_crncy_data!$F259</f>
        <v>#N/A</v>
      </c>
      <c r="D259" s="4" t="e">
        <f>monthly_japan_lcl_crncy_data!D259/monthly_japan_lcl_crncy_data!$F259</f>
        <v>#N/A</v>
      </c>
      <c r="E259" s="4">
        <f>monthly_japan_lcl_crncy_data!E259/monthly_japan_lcl_crncy_data!$F259</f>
        <v>551.05962451000619</v>
      </c>
    </row>
    <row r="260" spans="1:5" x14ac:dyDescent="0.25">
      <c r="A260" t="s">
        <v>284</v>
      </c>
      <c r="B260" s="7">
        <v>30620</v>
      </c>
      <c r="C260" s="4" t="e">
        <f>monthly_japan_lcl_crncy_data!C260/monthly_japan_lcl_crncy_data!$F260</f>
        <v>#N/A</v>
      </c>
      <c r="D260" s="4" t="e">
        <f>monthly_japan_lcl_crncy_data!D260/monthly_japan_lcl_crncy_data!$F260</f>
        <v>#N/A</v>
      </c>
      <c r="E260" s="4">
        <f>monthly_japan_lcl_crncy_data!E260/monthly_japan_lcl_crncy_data!$F260</f>
        <v>580.5929838121001</v>
      </c>
    </row>
    <row r="261" spans="1:5" x14ac:dyDescent="0.25">
      <c r="A261" t="s">
        <v>285</v>
      </c>
      <c r="B261" s="7">
        <v>30650</v>
      </c>
      <c r="C261" s="4" t="e">
        <f>monthly_japan_lcl_crncy_data!C261/monthly_japan_lcl_crncy_data!$F261</f>
        <v>#N/A</v>
      </c>
      <c r="D261" s="4" t="e">
        <f>monthly_japan_lcl_crncy_data!D261/monthly_japan_lcl_crncy_data!$F261</f>
        <v>#N/A</v>
      </c>
      <c r="E261" s="4">
        <f>monthly_japan_lcl_crncy_data!E261/monthly_japan_lcl_crncy_data!$F261</f>
        <v>586.96421733395744</v>
      </c>
    </row>
    <row r="262" spans="1:5" x14ac:dyDescent="0.25">
      <c r="A262" t="s">
        <v>286</v>
      </c>
      <c r="B262" s="7">
        <v>30681</v>
      </c>
      <c r="C262" s="4" t="e">
        <f>monthly_japan_lcl_crncy_data!C262/monthly_japan_lcl_crncy_data!$F262</f>
        <v>#N/A</v>
      </c>
      <c r="D262" s="4" t="e">
        <f>monthly_japan_lcl_crncy_data!D262/monthly_japan_lcl_crncy_data!$F262</f>
        <v>#N/A</v>
      </c>
      <c r="E262" s="4">
        <f>monthly_japan_lcl_crncy_data!E262/monthly_japan_lcl_crncy_data!$F262</f>
        <v>597.86786658705114</v>
      </c>
    </row>
    <row r="263" spans="1:5" x14ac:dyDescent="0.25">
      <c r="A263" t="s">
        <v>287</v>
      </c>
      <c r="B263" s="7">
        <v>30712</v>
      </c>
      <c r="C263" s="4" t="e">
        <f>monthly_japan_lcl_crncy_data!C263/monthly_japan_lcl_crncy_data!$F263</f>
        <v>#N/A</v>
      </c>
      <c r="D263" s="4" t="e">
        <f>monthly_japan_lcl_crncy_data!D263/monthly_japan_lcl_crncy_data!$F263</f>
        <v>#N/A</v>
      </c>
      <c r="E263" s="4">
        <f>monthly_japan_lcl_crncy_data!E263/monthly_japan_lcl_crncy_data!$F263</f>
        <v>591.89905902480746</v>
      </c>
    </row>
    <row r="264" spans="1:5" x14ac:dyDescent="0.25">
      <c r="A264" t="s">
        <v>288</v>
      </c>
      <c r="B264" s="7">
        <v>30741</v>
      </c>
      <c r="C264" s="4" t="e">
        <f>monthly_japan_lcl_crncy_data!C264/monthly_japan_lcl_crncy_data!$F264</f>
        <v>#N/A</v>
      </c>
      <c r="D264" s="4" t="e">
        <f>monthly_japan_lcl_crncy_data!D264/monthly_japan_lcl_crncy_data!$F264</f>
        <v>#N/A</v>
      </c>
      <c r="E264" s="4">
        <f>monthly_japan_lcl_crncy_data!E264/monthly_japan_lcl_crncy_data!$F264</f>
        <v>593.27611301369859</v>
      </c>
    </row>
    <row r="265" spans="1:5" x14ac:dyDescent="0.25">
      <c r="A265" t="s">
        <v>289</v>
      </c>
      <c r="B265" s="7">
        <v>30772</v>
      </c>
      <c r="C265" s="4" t="e">
        <f>monthly_japan_lcl_crncy_data!C265/monthly_japan_lcl_crncy_data!$F265</f>
        <v>#N/A</v>
      </c>
      <c r="D265" s="4" t="e">
        <f>monthly_japan_lcl_crncy_data!D265/monthly_japan_lcl_crncy_data!$F265</f>
        <v>#N/A</v>
      </c>
      <c r="E265" s="4">
        <f>monthly_japan_lcl_crncy_data!E265/monthly_japan_lcl_crncy_data!$F265</f>
        <v>619.63332889421577</v>
      </c>
    </row>
    <row r="266" spans="1:5" x14ac:dyDescent="0.25">
      <c r="A266" t="s">
        <v>290</v>
      </c>
      <c r="B266" s="7">
        <v>30802</v>
      </c>
      <c r="C266" s="4" t="e">
        <f>monthly_japan_lcl_crncy_data!C266/monthly_japan_lcl_crncy_data!$F266</f>
        <v>#N/A</v>
      </c>
      <c r="D266" s="4" t="e">
        <f>monthly_japan_lcl_crncy_data!D266/monthly_japan_lcl_crncy_data!$F266</f>
        <v>#N/A</v>
      </c>
      <c r="E266" s="4">
        <f>monthly_japan_lcl_crncy_data!E266/monthly_japan_lcl_crncy_data!$F266</f>
        <v>647.82593250444052</v>
      </c>
    </row>
    <row r="267" spans="1:5" x14ac:dyDescent="0.25">
      <c r="A267" t="s">
        <v>291</v>
      </c>
      <c r="B267" s="7">
        <v>30833</v>
      </c>
      <c r="C267" s="4" t="e">
        <f>monthly_japan_lcl_crncy_data!C267/monthly_japan_lcl_crncy_data!$F267</f>
        <v>#N/A</v>
      </c>
      <c r="D267" s="4" t="e">
        <f>monthly_japan_lcl_crncy_data!D267/monthly_japan_lcl_crncy_data!$F267</f>
        <v>#N/A</v>
      </c>
      <c r="E267" s="4">
        <f>monthly_japan_lcl_crncy_data!E267/monthly_japan_lcl_crncy_data!$F267</f>
        <v>628.89534883720933</v>
      </c>
    </row>
    <row r="268" spans="1:5" x14ac:dyDescent="0.25">
      <c r="A268" t="s">
        <v>292</v>
      </c>
      <c r="B268" s="7">
        <v>30863</v>
      </c>
      <c r="C268" s="4" t="e">
        <f>monthly_japan_lcl_crncy_data!C268/monthly_japan_lcl_crncy_data!$F268</f>
        <v>#N/A</v>
      </c>
      <c r="D268" s="4" t="e">
        <f>monthly_japan_lcl_crncy_data!D268/monthly_japan_lcl_crncy_data!$F268</f>
        <v>#N/A</v>
      </c>
      <c r="E268" s="4">
        <f>monthly_japan_lcl_crncy_data!E268/monthly_japan_lcl_crncy_data!$F268</f>
        <v>622.19762812004979</v>
      </c>
    </row>
    <row r="269" spans="1:5" x14ac:dyDescent="0.25">
      <c r="A269" t="s">
        <v>293</v>
      </c>
      <c r="B269" s="7">
        <v>30894</v>
      </c>
      <c r="C269" s="4" t="e">
        <f>monthly_japan_lcl_crncy_data!C269/monthly_japan_lcl_crncy_data!$F269</f>
        <v>#N/A</v>
      </c>
      <c r="D269" s="4" t="e">
        <f>monthly_japan_lcl_crncy_data!D269/monthly_japan_lcl_crncy_data!$F269</f>
        <v>#N/A</v>
      </c>
      <c r="E269" s="4">
        <f>monthly_japan_lcl_crncy_data!E269/monthly_japan_lcl_crncy_data!$F269</f>
        <v>597.82326078907306</v>
      </c>
    </row>
    <row r="270" spans="1:5" x14ac:dyDescent="0.25">
      <c r="A270" t="s">
        <v>294</v>
      </c>
      <c r="B270" s="7">
        <v>30925</v>
      </c>
      <c r="C270" s="4" t="e">
        <f>monthly_japan_lcl_crncy_data!C270/monthly_japan_lcl_crncy_data!$F270</f>
        <v>#N/A</v>
      </c>
      <c r="D270" s="4" t="e">
        <f>monthly_japan_lcl_crncy_data!D270/monthly_japan_lcl_crncy_data!$F270</f>
        <v>#N/A</v>
      </c>
      <c r="E270" s="4">
        <f>monthly_japan_lcl_crncy_data!E270/monthly_japan_lcl_crncy_data!$F270</f>
        <v>604.98968050854455</v>
      </c>
    </row>
    <row r="271" spans="1:5" x14ac:dyDescent="0.25">
      <c r="A271" t="s">
        <v>295</v>
      </c>
      <c r="B271" s="7">
        <v>30955</v>
      </c>
      <c r="C271" s="4" t="e">
        <f>monthly_japan_lcl_crncy_data!C271/monthly_japan_lcl_crncy_data!$F271</f>
        <v>#N/A</v>
      </c>
      <c r="D271" s="4" t="e">
        <f>monthly_japan_lcl_crncy_data!D271/monthly_japan_lcl_crncy_data!$F271</f>
        <v>#N/A</v>
      </c>
      <c r="E271" s="4">
        <f>monthly_japan_lcl_crncy_data!E271/monthly_japan_lcl_crncy_data!$F271</f>
        <v>602.72630978570851</v>
      </c>
    </row>
    <row r="272" spans="1:5" x14ac:dyDescent="0.25">
      <c r="A272" t="s">
        <v>296</v>
      </c>
      <c r="B272" s="7">
        <v>30986</v>
      </c>
      <c r="C272" s="4" t="e">
        <f>monthly_japan_lcl_crncy_data!C272/monthly_japan_lcl_crncy_data!$F272</f>
        <v>#N/A</v>
      </c>
      <c r="D272" s="4" t="e">
        <f>monthly_japan_lcl_crncy_data!D272/monthly_japan_lcl_crncy_data!$F272</f>
        <v>#N/A</v>
      </c>
      <c r="E272" s="4">
        <f>monthly_japan_lcl_crncy_data!E272/monthly_japan_lcl_crncy_data!$F272</f>
        <v>607.59027355623095</v>
      </c>
    </row>
    <row r="273" spans="1:5" x14ac:dyDescent="0.25">
      <c r="A273" t="s">
        <v>297</v>
      </c>
      <c r="B273" s="7">
        <v>31016</v>
      </c>
      <c r="C273" s="4" t="e">
        <f>monthly_japan_lcl_crncy_data!C273/monthly_japan_lcl_crncy_data!$F273</f>
        <v>#N/A</v>
      </c>
      <c r="D273" s="4" t="e">
        <f>monthly_japan_lcl_crncy_data!D273/monthly_japan_lcl_crncy_data!$F273</f>
        <v>#N/A</v>
      </c>
      <c r="E273" s="4">
        <f>monthly_japan_lcl_crncy_data!E273/monthly_japan_lcl_crncy_data!$F273</f>
        <v>622.97828674629568</v>
      </c>
    </row>
    <row r="274" spans="1:5" x14ac:dyDescent="0.25">
      <c r="A274" t="s">
        <v>298</v>
      </c>
      <c r="B274" s="7">
        <v>31047</v>
      </c>
      <c r="C274" s="4" t="e">
        <f>monthly_japan_lcl_crncy_data!C274/monthly_japan_lcl_crncy_data!$F274</f>
        <v>#N/A</v>
      </c>
      <c r="D274" s="4" t="e">
        <f>monthly_japan_lcl_crncy_data!D274/monthly_japan_lcl_crncy_data!$F274</f>
        <v>#N/A</v>
      </c>
      <c r="E274" s="4">
        <f>monthly_japan_lcl_crncy_data!E274/monthly_japan_lcl_crncy_data!$F274</f>
        <v>618.11259880625914</v>
      </c>
    </row>
    <row r="275" spans="1:5" x14ac:dyDescent="0.25">
      <c r="A275" t="s">
        <v>299</v>
      </c>
      <c r="B275" s="7">
        <v>31078</v>
      </c>
      <c r="C275" s="4" t="e">
        <f>monthly_japan_lcl_crncy_data!C275/monthly_japan_lcl_crncy_data!$F275</f>
        <v>#N/A</v>
      </c>
      <c r="D275" s="4" t="e">
        <f>monthly_japan_lcl_crncy_data!D275/monthly_japan_lcl_crncy_data!$F275</f>
        <v>#N/A</v>
      </c>
      <c r="E275" s="4">
        <f>monthly_japan_lcl_crncy_data!E275/monthly_japan_lcl_crncy_data!$F275</f>
        <v>595.74474781650792</v>
      </c>
    </row>
    <row r="276" spans="1:5" x14ac:dyDescent="0.25">
      <c r="A276" t="s">
        <v>300</v>
      </c>
      <c r="B276" s="7">
        <v>31106</v>
      </c>
      <c r="C276" s="4" t="e">
        <f>monthly_japan_lcl_crncy_data!C276/monthly_japan_lcl_crncy_data!$F276</f>
        <v>#N/A</v>
      </c>
      <c r="D276" s="4" t="e">
        <f>monthly_japan_lcl_crncy_data!D276/monthly_japan_lcl_crncy_data!$F276</f>
        <v>#N/A</v>
      </c>
      <c r="E276" s="4">
        <f>monthly_japan_lcl_crncy_data!E276/monthly_japan_lcl_crncy_data!$F276</f>
        <v>580.67682739557745</v>
      </c>
    </row>
    <row r="277" spans="1:5" x14ac:dyDescent="0.25">
      <c r="A277" t="s">
        <v>301</v>
      </c>
      <c r="B277" s="7">
        <v>31137</v>
      </c>
      <c r="C277" s="4" t="e">
        <f>monthly_japan_lcl_crncy_data!C277/monthly_japan_lcl_crncy_data!$F277</f>
        <v>#N/A</v>
      </c>
      <c r="D277" s="4" t="e">
        <f>monthly_japan_lcl_crncy_data!D277/monthly_japan_lcl_crncy_data!$F277</f>
        <v>#N/A</v>
      </c>
      <c r="E277" s="4">
        <f>monthly_japan_lcl_crncy_data!E277/monthly_japan_lcl_crncy_data!$F277</f>
        <v>600.31637717121589</v>
      </c>
    </row>
    <row r="278" spans="1:5" x14ac:dyDescent="0.25">
      <c r="A278" t="s">
        <v>302</v>
      </c>
      <c r="B278" s="7">
        <v>31167</v>
      </c>
      <c r="C278" s="4" t="e">
        <f>monthly_japan_lcl_crncy_data!C278/monthly_japan_lcl_crncy_data!$F278</f>
        <v>#N/A</v>
      </c>
      <c r="D278" s="4" t="e">
        <f>monthly_japan_lcl_crncy_data!D278/monthly_japan_lcl_crncy_data!$F278</f>
        <v>#N/A</v>
      </c>
      <c r="E278" s="4">
        <f>monthly_japan_lcl_crncy_data!E278/monthly_japan_lcl_crncy_data!$F278</f>
        <v>629.6787770498313</v>
      </c>
    </row>
    <row r="279" spans="1:5" x14ac:dyDescent="0.25">
      <c r="A279" t="s">
        <v>303</v>
      </c>
      <c r="B279" s="7">
        <v>31198</v>
      </c>
      <c r="C279" s="4" t="e">
        <f>monthly_japan_lcl_crncy_data!C279/monthly_japan_lcl_crncy_data!$F279</f>
        <v>#N/A</v>
      </c>
      <c r="D279" s="4" t="e">
        <f>monthly_japan_lcl_crncy_data!D279/monthly_japan_lcl_crncy_data!$F279</f>
        <v>#N/A</v>
      </c>
      <c r="E279" s="4">
        <f>monthly_japan_lcl_crncy_data!E279/monthly_japan_lcl_crncy_data!$F279</f>
        <v>633.8064593016328</v>
      </c>
    </row>
    <row r="280" spans="1:5" x14ac:dyDescent="0.25">
      <c r="A280" t="s">
        <v>304</v>
      </c>
      <c r="B280" s="7">
        <v>31228</v>
      </c>
      <c r="C280" s="4" t="e">
        <f>monthly_japan_lcl_crncy_data!C280/monthly_japan_lcl_crncy_data!$F280</f>
        <v>#N/A</v>
      </c>
      <c r="D280" s="4" t="e">
        <f>monthly_japan_lcl_crncy_data!D280/monthly_japan_lcl_crncy_data!$F280</f>
        <v>#N/A</v>
      </c>
      <c r="E280" s="4">
        <f>monthly_japan_lcl_crncy_data!E280/monthly_japan_lcl_crncy_data!$F280</f>
        <v>639.45909017842791</v>
      </c>
    </row>
    <row r="281" spans="1:5" x14ac:dyDescent="0.25">
      <c r="A281" t="s">
        <v>305</v>
      </c>
      <c r="B281" s="7">
        <v>31259</v>
      </c>
      <c r="C281" s="4" t="e">
        <f>monthly_japan_lcl_crncy_data!C281/monthly_japan_lcl_crncy_data!$F281</f>
        <v>#N/A</v>
      </c>
      <c r="D281" s="4" t="e">
        <f>monthly_japan_lcl_crncy_data!D281/monthly_japan_lcl_crncy_data!$F281</f>
        <v>#N/A</v>
      </c>
      <c r="E281" s="4">
        <f>monthly_japan_lcl_crncy_data!E281/monthly_japan_lcl_crncy_data!$F281</f>
        <v>661.81803101932485</v>
      </c>
    </row>
    <row r="282" spans="1:5" x14ac:dyDescent="0.25">
      <c r="A282" t="s">
        <v>306</v>
      </c>
      <c r="B282" s="7">
        <v>31290</v>
      </c>
      <c r="C282" s="4" t="e">
        <f>monthly_japan_lcl_crncy_data!C282/monthly_japan_lcl_crncy_data!$F282</f>
        <v>#N/A</v>
      </c>
      <c r="D282" s="4" t="e">
        <f>monthly_japan_lcl_crncy_data!D282/monthly_japan_lcl_crncy_data!$F282</f>
        <v>#N/A</v>
      </c>
      <c r="E282" s="4">
        <f>monthly_japan_lcl_crncy_data!E282/monthly_japan_lcl_crncy_data!$F282</f>
        <v>667.09887981133659</v>
      </c>
    </row>
    <row r="283" spans="1:5" x14ac:dyDescent="0.25">
      <c r="A283" t="s">
        <v>307</v>
      </c>
      <c r="B283" s="7">
        <v>31320</v>
      </c>
      <c r="C283" s="4" t="e">
        <f>monthly_japan_lcl_crncy_data!C283/monthly_japan_lcl_crncy_data!$F283</f>
        <v>#N/A</v>
      </c>
      <c r="D283" s="4" t="e">
        <f>monthly_japan_lcl_crncy_data!D283/monthly_japan_lcl_crncy_data!$F283</f>
        <v>#N/A</v>
      </c>
      <c r="E283" s="4">
        <f>monthly_japan_lcl_crncy_data!E283/monthly_japan_lcl_crncy_data!$F283</f>
        <v>679.80805817443877</v>
      </c>
    </row>
    <row r="284" spans="1:5" x14ac:dyDescent="0.25">
      <c r="A284" t="s">
        <v>308</v>
      </c>
      <c r="B284" s="7">
        <v>31351</v>
      </c>
      <c r="C284" s="4" t="e">
        <f>monthly_japan_lcl_crncy_data!C284/monthly_japan_lcl_crncy_data!$F284</f>
        <v>#N/A</v>
      </c>
      <c r="D284" s="4" t="e">
        <f>monthly_japan_lcl_crncy_data!D284/monthly_japan_lcl_crncy_data!$F284</f>
        <v>#N/A</v>
      </c>
      <c r="E284" s="4">
        <f>monthly_japan_lcl_crncy_data!E284/monthly_japan_lcl_crncy_data!$F284</f>
        <v>751.03269983230859</v>
      </c>
    </row>
    <row r="285" spans="1:5" x14ac:dyDescent="0.25">
      <c r="A285" t="s">
        <v>309</v>
      </c>
      <c r="B285" s="7">
        <v>31381</v>
      </c>
      <c r="C285" s="4" t="e">
        <f>monthly_japan_lcl_crncy_data!C285/monthly_japan_lcl_crncy_data!$F285</f>
        <v>#N/A</v>
      </c>
      <c r="D285" s="4" t="e">
        <f>monthly_japan_lcl_crncy_data!D285/monthly_japan_lcl_crncy_data!$F285</f>
        <v>#N/A</v>
      </c>
      <c r="E285" s="4">
        <f>monthly_japan_lcl_crncy_data!E285/monthly_japan_lcl_crncy_data!$F285</f>
        <v>792.32763267506243</v>
      </c>
    </row>
    <row r="286" spans="1:5" x14ac:dyDescent="0.25">
      <c r="A286" t="s">
        <v>310</v>
      </c>
      <c r="B286" s="7">
        <v>31412</v>
      </c>
      <c r="C286" s="4" t="e">
        <f>monthly_japan_lcl_crncy_data!C286/monthly_japan_lcl_crncy_data!$F286</f>
        <v>#N/A</v>
      </c>
      <c r="D286" s="4" t="e">
        <f>monthly_japan_lcl_crncy_data!D286/monthly_japan_lcl_crncy_data!$F286</f>
        <v>#N/A</v>
      </c>
      <c r="E286" s="4">
        <f>monthly_japan_lcl_crncy_data!E286/monthly_japan_lcl_crncy_data!$F286</f>
        <v>815.54070713546037</v>
      </c>
    </row>
    <row r="287" spans="1:5" x14ac:dyDescent="0.25">
      <c r="A287" t="s">
        <v>311</v>
      </c>
      <c r="B287" s="7">
        <v>31443</v>
      </c>
      <c r="C287" s="4" t="e">
        <f>monthly_japan_lcl_crncy_data!C287/monthly_japan_lcl_crncy_data!$F287</f>
        <v>#N/A</v>
      </c>
      <c r="D287" s="4" t="e">
        <f>monthly_japan_lcl_crncy_data!D287/monthly_japan_lcl_crncy_data!$F287</f>
        <v>#N/A</v>
      </c>
      <c r="E287" s="4">
        <f>monthly_japan_lcl_crncy_data!E287/monthly_japan_lcl_crncy_data!$F287</f>
        <v>817.15693631497334</v>
      </c>
    </row>
    <row r="288" spans="1:5" x14ac:dyDescent="0.25">
      <c r="A288" t="s">
        <v>312</v>
      </c>
      <c r="B288" s="7">
        <v>31471</v>
      </c>
      <c r="C288" s="4" t="e">
        <f>monthly_japan_lcl_crncy_data!C288/monthly_japan_lcl_crncy_data!$F288</f>
        <v>#N/A</v>
      </c>
      <c r="D288" s="4" t="e">
        <f>monthly_japan_lcl_crncy_data!D288/monthly_japan_lcl_crncy_data!$F288</f>
        <v>#N/A</v>
      </c>
      <c r="E288" s="4">
        <f>monthly_japan_lcl_crncy_data!E288/monthly_japan_lcl_crncy_data!$F288</f>
        <v>882.65404381931296</v>
      </c>
    </row>
    <row r="289" spans="1:5" x14ac:dyDescent="0.25">
      <c r="A289" t="s">
        <v>313</v>
      </c>
      <c r="B289" s="7">
        <v>31502</v>
      </c>
      <c r="C289" s="4" t="e">
        <f>monthly_japan_lcl_crncy_data!C289/monthly_japan_lcl_crncy_data!$F289</f>
        <v>#N/A</v>
      </c>
      <c r="D289" s="4" t="e">
        <f>monthly_japan_lcl_crncy_data!D289/monthly_japan_lcl_crncy_data!$F289</f>
        <v>#N/A</v>
      </c>
      <c r="E289" s="4">
        <f>monthly_japan_lcl_crncy_data!E289/monthly_japan_lcl_crncy_data!$F289</f>
        <v>934.55761374447377</v>
      </c>
    </row>
    <row r="290" spans="1:5" x14ac:dyDescent="0.25">
      <c r="A290" t="s">
        <v>314</v>
      </c>
      <c r="B290" s="7">
        <v>31532</v>
      </c>
      <c r="C290" s="4" t="e">
        <f>monthly_japan_lcl_crncy_data!C290/monthly_japan_lcl_crncy_data!$F290</f>
        <v>#N/A</v>
      </c>
      <c r="D290" s="4" t="e">
        <f>monthly_japan_lcl_crncy_data!D290/monthly_japan_lcl_crncy_data!$F290</f>
        <v>#N/A</v>
      </c>
      <c r="E290" s="4">
        <f>monthly_japan_lcl_crncy_data!E290/monthly_japan_lcl_crncy_data!$F290</f>
        <v>984.89976583471355</v>
      </c>
    </row>
    <row r="291" spans="1:5" x14ac:dyDescent="0.25">
      <c r="A291" t="s">
        <v>315</v>
      </c>
      <c r="B291" s="7">
        <v>31563</v>
      </c>
      <c r="C291" s="4" t="e">
        <f>monthly_japan_lcl_crncy_data!C291/monthly_japan_lcl_crncy_data!$F291</f>
        <v>#N/A</v>
      </c>
      <c r="D291" s="4" t="e">
        <f>monthly_japan_lcl_crncy_data!D291/monthly_japan_lcl_crncy_data!$F291</f>
        <v>#N/A</v>
      </c>
      <c r="E291" s="4">
        <f>monthly_japan_lcl_crncy_data!E291/monthly_japan_lcl_crncy_data!$F291</f>
        <v>1021.6182721666765</v>
      </c>
    </row>
    <row r="292" spans="1:5" x14ac:dyDescent="0.25">
      <c r="A292" t="s">
        <v>316</v>
      </c>
      <c r="B292" s="7">
        <v>31593</v>
      </c>
      <c r="C292" s="4" t="e">
        <f>monthly_japan_lcl_crncy_data!C292/monthly_japan_lcl_crncy_data!$F292</f>
        <v>#N/A</v>
      </c>
      <c r="D292" s="4" t="e">
        <f>monthly_japan_lcl_crncy_data!D292/monthly_japan_lcl_crncy_data!$F292</f>
        <v>#N/A</v>
      </c>
      <c r="E292" s="4">
        <f>monthly_japan_lcl_crncy_data!E292/monthly_japan_lcl_crncy_data!$F292</f>
        <v>1021.6969082010268</v>
      </c>
    </row>
    <row r="293" spans="1:5" x14ac:dyDescent="0.25">
      <c r="A293" t="s">
        <v>317</v>
      </c>
      <c r="B293" s="7">
        <v>31624</v>
      </c>
      <c r="C293" s="4" t="e">
        <f>monthly_japan_lcl_crncy_data!C293/monthly_japan_lcl_crncy_data!$F293</f>
        <v>#N/A</v>
      </c>
      <c r="D293" s="4" t="e">
        <f>monthly_japan_lcl_crncy_data!D293/monthly_japan_lcl_crncy_data!$F293</f>
        <v>#N/A</v>
      </c>
      <c r="E293" s="4">
        <f>monthly_japan_lcl_crncy_data!E293/monthly_japan_lcl_crncy_data!$F293</f>
        <v>1092.6568312212344</v>
      </c>
    </row>
    <row r="294" spans="1:5" x14ac:dyDescent="0.25">
      <c r="A294" t="s">
        <v>318</v>
      </c>
      <c r="B294" s="7">
        <v>31655</v>
      </c>
      <c r="C294" s="4" t="e">
        <f>monthly_japan_lcl_crncy_data!C294/monthly_japan_lcl_crncy_data!$F294</f>
        <v>#N/A</v>
      </c>
      <c r="D294" s="4" t="e">
        <f>monthly_japan_lcl_crncy_data!D294/monthly_japan_lcl_crncy_data!$F294</f>
        <v>#N/A</v>
      </c>
      <c r="E294" s="4">
        <f>monthly_japan_lcl_crncy_data!E294/monthly_japan_lcl_crncy_data!$F294</f>
        <v>1128.307822026203</v>
      </c>
    </row>
    <row r="295" spans="1:5" x14ac:dyDescent="0.25">
      <c r="A295" t="s">
        <v>319</v>
      </c>
      <c r="B295" s="7">
        <v>31685</v>
      </c>
      <c r="C295" s="4" t="e">
        <f>monthly_japan_lcl_crncy_data!C295/monthly_japan_lcl_crncy_data!$F295</f>
        <v>#N/A</v>
      </c>
      <c r="D295" s="4" t="e">
        <f>monthly_japan_lcl_crncy_data!D295/monthly_japan_lcl_crncy_data!$F295</f>
        <v>#N/A</v>
      </c>
      <c r="E295" s="4">
        <f>monthly_japan_lcl_crncy_data!E295/monthly_japan_lcl_crncy_data!$F295</f>
        <v>1136.5139274865896</v>
      </c>
    </row>
    <row r="296" spans="1:5" x14ac:dyDescent="0.25">
      <c r="A296" t="s">
        <v>320</v>
      </c>
      <c r="B296" s="7">
        <v>31716</v>
      </c>
      <c r="C296" s="4" t="e">
        <f>monthly_japan_lcl_crncy_data!C296/monthly_japan_lcl_crncy_data!$F296</f>
        <v>#N/A</v>
      </c>
      <c r="D296" s="4" t="e">
        <f>monthly_japan_lcl_crncy_data!D296/monthly_japan_lcl_crncy_data!$F296</f>
        <v>#N/A</v>
      </c>
      <c r="E296" s="4">
        <f>monthly_japan_lcl_crncy_data!E296/monthly_japan_lcl_crncy_data!$F296</f>
        <v>1133.4223812871478</v>
      </c>
    </row>
    <row r="297" spans="1:5" x14ac:dyDescent="0.25">
      <c r="A297" t="s">
        <v>321</v>
      </c>
      <c r="B297" s="7">
        <v>31746</v>
      </c>
      <c r="C297" s="4" t="e">
        <f>monthly_japan_lcl_crncy_data!C297/monthly_japan_lcl_crncy_data!$F297</f>
        <v>#N/A</v>
      </c>
      <c r="D297" s="4" t="e">
        <f>monthly_japan_lcl_crncy_data!D297/monthly_japan_lcl_crncy_data!$F297</f>
        <v>#N/A</v>
      </c>
      <c r="E297" s="4">
        <f>monthly_japan_lcl_crncy_data!E297/monthly_japan_lcl_crncy_data!$F297</f>
        <v>1088.0804421246546</v>
      </c>
    </row>
    <row r="298" spans="1:5" x14ac:dyDescent="0.25">
      <c r="A298" t="s">
        <v>322</v>
      </c>
      <c r="B298" s="7">
        <v>31777</v>
      </c>
      <c r="C298" s="4" t="e">
        <f>monthly_japan_lcl_crncy_data!C298/monthly_japan_lcl_crncy_data!$F298</f>
        <v>#N/A</v>
      </c>
      <c r="D298" s="4" t="e">
        <f>monthly_japan_lcl_crncy_data!D298/monthly_japan_lcl_crncy_data!$F298</f>
        <v>#N/A</v>
      </c>
      <c r="E298" s="4">
        <f>monthly_japan_lcl_crncy_data!E298/monthly_japan_lcl_crncy_data!$F298</f>
        <v>1095.2113545202096</v>
      </c>
    </row>
    <row r="299" spans="1:5" x14ac:dyDescent="0.25">
      <c r="A299" t="s">
        <v>323</v>
      </c>
      <c r="B299" s="7">
        <v>31808</v>
      </c>
      <c r="C299" s="4" t="e">
        <f>monthly_japan_lcl_crncy_data!C299/monthly_japan_lcl_crncy_data!$F299</f>
        <v>#N/A</v>
      </c>
      <c r="D299" s="4" t="e">
        <f>monthly_japan_lcl_crncy_data!D299/monthly_japan_lcl_crncy_data!$F299</f>
        <v>#N/A</v>
      </c>
      <c r="E299" s="4">
        <f>monthly_japan_lcl_crncy_data!E299/monthly_japan_lcl_crncy_data!$F299</f>
        <v>1149.4161338241943</v>
      </c>
    </row>
    <row r="300" spans="1:5" x14ac:dyDescent="0.25">
      <c r="A300" t="s">
        <v>324</v>
      </c>
      <c r="B300" s="7">
        <v>31836</v>
      </c>
      <c r="C300" s="4" t="e">
        <f>monthly_japan_lcl_crncy_data!C300/monthly_japan_lcl_crncy_data!$F300</f>
        <v>#N/A</v>
      </c>
      <c r="D300" s="4" t="e">
        <f>monthly_japan_lcl_crncy_data!D300/monthly_japan_lcl_crncy_data!$F300</f>
        <v>#N/A</v>
      </c>
      <c r="E300" s="4">
        <f>monthly_japan_lcl_crncy_data!E300/monthly_japan_lcl_crncy_data!$F300</f>
        <v>1166.377028876866</v>
      </c>
    </row>
    <row r="301" spans="1:5" x14ac:dyDescent="0.25">
      <c r="A301" t="s">
        <v>325</v>
      </c>
      <c r="B301" s="7">
        <v>31867</v>
      </c>
      <c r="C301" s="4" t="e">
        <f>monthly_japan_lcl_crncy_data!C301/monthly_japan_lcl_crncy_data!$F301</f>
        <v>#N/A</v>
      </c>
      <c r="D301" s="4" t="e">
        <f>monthly_japan_lcl_crncy_data!D301/monthly_japan_lcl_crncy_data!$F301</f>
        <v>#N/A</v>
      </c>
      <c r="E301" s="4">
        <f>monthly_japan_lcl_crncy_data!E301/monthly_japan_lcl_crncy_data!$F301</f>
        <v>1237.3915340421318</v>
      </c>
    </row>
    <row r="302" spans="1:5" x14ac:dyDescent="0.25">
      <c r="A302" t="s">
        <v>326</v>
      </c>
      <c r="B302" s="7">
        <v>31897</v>
      </c>
      <c r="C302" s="4" t="e">
        <f>monthly_japan_lcl_crncy_data!C302/monthly_japan_lcl_crncy_data!$F302</f>
        <v>#N/A</v>
      </c>
      <c r="D302" s="4" t="e">
        <f>monthly_japan_lcl_crncy_data!D302/monthly_japan_lcl_crncy_data!$F302</f>
        <v>#N/A</v>
      </c>
      <c r="E302" s="4">
        <f>monthly_japan_lcl_crncy_data!E302/monthly_japan_lcl_crncy_data!$F302</f>
        <v>1343.7459762071378</v>
      </c>
    </row>
    <row r="303" spans="1:5" x14ac:dyDescent="0.25">
      <c r="A303" t="s">
        <v>327</v>
      </c>
      <c r="B303" s="7">
        <v>31928</v>
      </c>
      <c r="C303" s="4" t="e">
        <f>monthly_japan_lcl_crncy_data!C303/monthly_japan_lcl_crncy_data!$F303</f>
        <v>#N/A</v>
      </c>
      <c r="D303" s="4" t="e">
        <f>monthly_japan_lcl_crncy_data!D303/monthly_japan_lcl_crncy_data!$F303</f>
        <v>#N/A</v>
      </c>
      <c r="E303" s="4">
        <f>monthly_japan_lcl_crncy_data!E303/monthly_japan_lcl_crncy_data!$F303</f>
        <v>1357.6772494305239</v>
      </c>
    </row>
    <row r="304" spans="1:5" x14ac:dyDescent="0.25">
      <c r="A304" t="s">
        <v>328</v>
      </c>
      <c r="B304" s="7">
        <v>31958</v>
      </c>
      <c r="C304" s="4" t="e">
        <f>monthly_japan_lcl_crncy_data!C304/monthly_japan_lcl_crncy_data!$F304</f>
        <v>#N/A</v>
      </c>
      <c r="D304" s="4" t="e">
        <f>monthly_japan_lcl_crncy_data!D304/monthly_japan_lcl_crncy_data!$F304</f>
        <v>#N/A</v>
      </c>
      <c r="E304" s="4">
        <f>monthly_japan_lcl_crncy_data!E304/monthly_japan_lcl_crncy_data!$F304</f>
        <v>1314.9277066758905</v>
      </c>
    </row>
    <row r="305" spans="1:5" x14ac:dyDescent="0.25">
      <c r="A305" t="s">
        <v>329</v>
      </c>
      <c r="B305" s="7">
        <v>31989</v>
      </c>
      <c r="C305" s="4" t="e">
        <f>monthly_japan_lcl_crncy_data!C305/monthly_japan_lcl_crncy_data!$F305</f>
        <v>#N/A</v>
      </c>
      <c r="D305" s="4" t="e">
        <f>monthly_japan_lcl_crncy_data!D305/monthly_japan_lcl_crncy_data!$F305</f>
        <v>#N/A</v>
      </c>
      <c r="E305" s="4">
        <f>monthly_japan_lcl_crncy_data!E305/monthly_japan_lcl_crncy_data!$F305</f>
        <v>1268.1961541020694</v>
      </c>
    </row>
    <row r="306" spans="1:5" x14ac:dyDescent="0.25">
      <c r="A306" t="s">
        <v>330</v>
      </c>
      <c r="B306" s="7">
        <v>32020</v>
      </c>
      <c r="C306" s="4" t="e">
        <f>monthly_japan_lcl_crncy_data!C306/monthly_japan_lcl_crncy_data!$F306</f>
        <v>#N/A</v>
      </c>
      <c r="D306" s="4" t="e">
        <f>monthly_japan_lcl_crncy_data!D306/monthly_japan_lcl_crncy_data!$F306</f>
        <v>#N/A</v>
      </c>
      <c r="E306" s="4">
        <f>monthly_japan_lcl_crncy_data!E306/monthly_japan_lcl_crncy_data!$F306</f>
        <v>1285.7062376976853</v>
      </c>
    </row>
    <row r="307" spans="1:5" x14ac:dyDescent="0.25">
      <c r="A307" t="s">
        <v>331</v>
      </c>
      <c r="B307" s="7">
        <v>32050</v>
      </c>
      <c r="C307" s="4" t="e">
        <f>monthly_japan_lcl_crncy_data!C307/monthly_japan_lcl_crncy_data!$F307</f>
        <v>#N/A</v>
      </c>
      <c r="D307" s="4" t="e">
        <f>monthly_japan_lcl_crncy_data!D307/monthly_japan_lcl_crncy_data!$F307</f>
        <v>#N/A</v>
      </c>
      <c r="E307" s="4">
        <f>monthly_japan_lcl_crncy_data!E307/monthly_japan_lcl_crncy_data!$F307</f>
        <v>1351.7140065601229</v>
      </c>
    </row>
    <row r="308" spans="1:5" x14ac:dyDescent="0.25">
      <c r="A308" t="s">
        <v>332</v>
      </c>
      <c r="B308" s="7">
        <v>32081</v>
      </c>
      <c r="C308" s="4" t="e">
        <f>monthly_japan_lcl_crncy_data!C308/monthly_japan_lcl_crncy_data!$F308</f>
        <v>#N/A</v>
      </c>
      <c r="D308" s="4" t="e">
        <f>monthly_japan_lcl_crncy_data!D308/monthly_japan_lcl_crncy_data!$F308</f>
        <v>#N/A</v>
      </c>
      <c r="E308" s="4">
        <f>monthly_japan_lcl_crncy_data!E308/monthly_japan_lcl_crncy_data!$F308</f>
        <v>1351.9620429807426</v>
      </c>
    </row>
    <row r="309" spans="1:5" x14ac:dyDescent="0.25">
      <c r="A309" t="s">
        <v>333</v>
      </c>
      <c r="B309" s="7">
        <v>32111</v>
      </c>
      <c r="C309" s="4" t="e">
        <f>monthly_japan_lcl_crncy_data!C309/monthly_japan_lcl_crncy_data!$F309</f>
        <v>#N/A</v>
      </c>
      <c r="D309" s="4" t="e">
        <f>monthly_japan_lcl_crncy_data!D309/monthly_japan_lcl_crncy_data!$F309</f>
        <v>#N/A</v>
      </c>
      <c r="E309" s="4">
        <f>monthly_japan_lcl_crncy_data!E309/monthly_japan_lcl_crncy_data!$F309</f>
        <v>1452.9490398818314</v>
      </c>
    </row>
    <row r="310" spans="1:5" x14ac:dyDescent="0.25">
      <c r="A310" t="s">
        <v>334</v>
      </c>
      <c r="B310" s="7">
        <v>32142</v>
      </c>
      <c r="C310" s="4" t="e">
        <f>monthly_japan_lcl_crncy_data!C310/monthly_japan_lcl_crncy_data!$F310</f>
        <v>#N/A</v>
      </c>
      <c r="D310" s="4" t="e">
        <f>monthly_japan_lcl_crncy_data!D310/monthly_japan_lcl_crncy_data!$F310</f>
        <v>#N/A</v>
      </c>
      <c r="E310" s="4">
        <f>monthly_japan_lcl_crncy_data!E310/monthly_japan_lcl_crncy_data!$F310</f>
        <v>1539.2108546475358</v>
      </c>
    </row>
    <row r="311" spans="1:5" x14ac:dyDescent="0.25">
      <c r="A311" t="s">
        <v>335</v>
      </c>
      <c r="B311" s="7">
        <v>32173</v>
      </c>
      <c r="C311" s="4" t="e">
        <f>monthly_japan_lcl_crncy_data!C311/monthly_japan_lcl_crncy_data!$F311</f>
        <v>#N/A</v>
      </c>
      <c r="D311" s="4" t="e">
        <f>monthly_japan_lcl_crncy_data!D311/monthly_japan_lcl_crncy_data!$F311</f>
        <v>#N/A</v>
      </c>
      <c r="E311" s="4">
        <f>monthly_japan_lcl_crncy_data!E311/monthly_japan_lcl_crncy_data!$F311</f>
        <v>1549.6193907118802</v>
      </c>
    </row>
    <row r="312" spans="1:5" x14ac:dyDescent="0.25">
      <c r="A312" t="s">
        <v>336</v>
      </c>
      <c r="B312" s="7">
        <v>32202</v>
      </c>
      <c r="C312" s="4" t="e">
        <f>monthly_japan_lcl_crncy_data!C312/monthly_japan_lcl_crncy_data!$F312</f>
        <v>#N/A</v>
      </c>
      <c r="D312" s="4" t="e">
        <f>monthly_japan_lcl_crncy_data!D312/monthly_japan_lcl_crncy_data!$F312</f>
        <v>#N/A</v>
      </c>
      <c r="E312" s="4">
        <f>monthly_japan_lcl_crncy_data!E312/monthly_japan_lcl_crncy_data!$F312</f>
        <v>1526.3544166602155</v>
      </c>
    </row>
    <row r="313" spans="1:5" x14ac:dyDescent="0.25">
      <c r="A313" t="s">
        <v>337</v>
      </c>
      <c r="B313" s="7">
        <v>32233</v>
      </c>
      <c r="C313" s="4" t="e">
        <f>monthly_japan_lcl_crncy_data!C313/monthly_japan_lcl_crncy_data!$F313</f>
        <v>#N/A</v>
      </c>
      <c r="D313" s="4" t="e">
        <f>monthly_japan_lcl_crncy_data!D313/monthly_japan_lcl_crncy_data!$F313</f>
        <v>#N/A</v>
      </c>
      <c r="E313" s="4">
        <f>monthly_japan_lcl_crncy_data!E313/monthly_japan_lcl_crncy_data!$F313</f>
        <v>1582.7661080953505</v>
      </c>
    </row>
    <row r="314" spans="1:5" x14ac:dyDescent="0.25">
      <c r="A314" t="s">
        <v>338</v>
      </c>
      <c r="B314" s="7">
        <v>32263</v>
      </c>
      <c r="C314" s="4" t="e">
        <f>monthly_japan_lcl_crncy_data!C314/monthly_japan_lcl_crncy_data!$F314</f>
        <v>#N/A</v>
      </c>
      <c r="D314" s="4" t="e">
        <f>monthly_japan_lcl_crncy_data!D314/monthly_japan_lcl_crncy_data!$F314</f>
        <v>#N/A</v>
      </c>
      <c r="E314" s="4">
        <f>monthly_japan_lcl_crncy_data!E314/monthly_japan_lcl_crncy_data!$F314</f>
        <v>1636.0544435548438</v>
      </c>
    </row>
    <row r="315" spans="1:5" x14ac:dyDescent="0.25">
      <c r="A315" t="s">
        <v>339</v>
      </c>
      <c r="B315" s="7">
        <v>32294</v>
      </c>
      <c r="C315" s="4" t="e">
        <f>monthly_japan_lcl_crncy_data!C315/monthly_japan_lcl_crncy_data!$F315</f>
        <v>#N/A</v>
      </c>
      <c r="D315" s="4" t="e">
        <f>monthly_japan_lcl_crncy_data!D315/monthly_japan_lcl_crncy_data!$F315</f>
        <v>#N/A</v>
      </c>
      <c r="E315" s="4">
        <f>monthly_japan_lcl_crncy_data!E315/monthly_japan_lcl_crncy_data!$F315</f>
        <v>1640.1089830915939</v>
      </c>
    </row>
    <row r="316" spans="1:5" x14ac:dyDescent="0.25">
      <c r="A316" t="s">
        <v>340</v>
      </c>
      <c r="B316" s="7">
        <v>32324</v>
      </c>
      <c r="C316" s="4" t="e">
        <f>monthly_japan_lcl_crncy_data!C316/monthly_japan_lcl_crncy_data!$F316</f>
        <v>#N/A</v>
      </c>
      <c r="D316" s="4" t="e">
        <f>monthly_japan_lcl_crncy_data!D316/monthly_japan_lcl_crncy_data!$F316</f>
        <v>#N/A</v>
      </c>
      <c r="E316" s="4">
        <f>monthly_japan_lcl_crncy_data!E316/monthly_japan_lcl_crncy_data!$F316</f>
        <v>1596.1810622107164</v>
      </c>
    </row>
    <row r="317" spans="1:5" x14ac:dyDescent="0.25">
      <c r="A317" t="s">
        <v>341</v>
      </c>
      <c r="B317" s="7">
        <v>32355</v>
      </c>
      <c r="C317" s="4" t="e">
        <f>monthly_japan_lcl_crncy_data!C317/monthly_japan_lcl_crncy_data!$F317</f>
        <v>#N/A</v>
      </c>
      <c r="D317" s="4" t="e">
        <f>monthly_japan_lcl_crncy_data!D317/monthly_japan_lcl_crncy_data!$F317</f>
        <v>#N/A</v>
      </c>
      <c r="E317" s="4">
        <f>monthly_japan_lcl_crncy_data!E317/monthly_japan_lcl_crncy_data!$F317</f>
        <v>1533.909186588483</v>
      </c>
    </row>
    <row r="318" spans="1:5" x14ac:dyDescent="0.25">
      <c r="A318" t="s">
        <v>342</v>
      </c>
      <c r="B318" s="7">
        <v>32386</v>
      </c>
      <c r="C318" s="4" t="e">
        <f>monthly_japan_lcl_crncy_data!C318/monthly_japan_lcl_crncy_data!$F318</f>
        <v>#N/A</v>
      </c>
      <c r="D318" s="4" t="e">
        <f>monthly_japan_lcl_crncy_data!D318/monthly_japan_lcl_crncy_data!$F318</f>
        <v>#N/A</v>
      </c>
      <c r="E318" s="4">
        <f>monthly_japan_lcl_crncy_data!E318/monthly_japan_lcl_crncy_data!$F318</f>
        <v>1512.5663452194062</v>
      </c>
    </row>
    <row r="319" spans="1:5" x14ac:dyDescent="0.25">
      <c r="A319" t="s">
        <v>343</v>
      </c>
      <c r="B319" s="7">
        <v>32416</v>
      </c>
      <c r="C319" s="4" t="e">
        <f>monthly_japan_lcl_crncy_data!C319/monthly_japan_lcl_crncy_data!$F319</f>
        <v>#N/A</v>
      </c>
      <c r="D319" s="4" t="e">
        <f>monthly_japan_lcl_crncy_data!D319/monthly_japan_lcl_crncy_data!$F319</f>
        <v>#N/A</v>
      </c>
      <c r="E319" s="4">
        <f>monthly_japan_lcl_crncy_data!E319/monthly_japan_lcl_crncy_data!$F319</f>
        <v>1522.6742108397857</v>
      </c>
    </row>
    <row r="320" spans="1:5" x14ac:dyDescent="0.25">
      <c r="A320" t="s">
        <v>344</v>
      </c>
      <c r="B320" s="7">
        <v>32447</v>
      </c>
      <c r="C320" s="4" t="e">
        <f>monthly_japan_lcl_crncy_data!C320/monthly_japan_lcl_crncy_data!$F320</f>
        <v>#N/A</v>
      </c>
      <c r="D320" s="4" t="e">
        <f>monthly_japan_lcl_crncy_data!D320/monthly_japan_lcl_crncy_data!$F320</f>
        <v>#N/A</v>
      </c>
      <c r="E320" s="4">
        <f>monthly_japan_lcl_crncy_data!E320/monthly_japan_lcl_crncy_data!$F320</f>
        <v>1605.6341311781161</v>
      </c>
    </row>
    <row r="321" spans="1:5" x14ac:dyDescent="0.25">
      <c r="A321" t="s">
        <v>345</v>
      </c>
      <c r="B321" s="7">
        <v>32477</v>
      </c>
      <c r="C321" s="4" t="e">
        <f>monthly_japan_lcl_crncy_data!C321/monthly_japan_lcl_crncy_data!$F321</f>
        <v>#N/A</v>
      </c>
      <c r="D321" s="4" t="e">
        <f>monthly_japan_lcl_crncy_data!D321/monthly_japan_lcl_crncy_data!$F321</f>
        <v>#N/A</v>
      </c>
      <c r="E321" s="4">
        <f>monthly_japan_lcl_crncy_data!E321/monthly_japan_lcl_crncy_data!$F321</f>
        <v>1669.2297077922078</v>
      </c>
    </row>
    <row r="322" spans="1:5" x14ac:dyDescent="0.25">
      <c r="A322" t="s">
        <v>346</v>
      </c>
      <c r="B322" s="7">
        <v>32508</v>
      </c>
      <c r="C322" s="4" t="e">
        <f>monthly_japan_lcl_crncy_data!C322/monthly_japan_lcl_crncy_data!$F322</f>
        <v>#N/A</v>
      </c>
      <c r="D322" s="4" t="e">
        <f>monthly_japan_lcl_crncy_data!D322/monthly_japan_lcl_crncy_data!$F322</f>
        <v>#N/A</v>
      </c>
      <c r="E322" s="4">
        <f>monthly_japan_lcl_crncy_data!E322/monthly_japan_lcl_crncy_data!$F322</f>
        <v>1659.1861499878651</v>
      </c>
    </row>
    <row r="323" spans="1:5" x14ac:dyDescent="0.25">
      <c r="A323" t="s">
        <v>347</v>
      </c>
      <c r="B323" s="7">
        <v>32539</v>
      </c>
      <c r="C323" s="4" t="e">
        <f>monthly_japan_lcl_crncy_data!C323/monthly_japan_lcl_crncy_data!$F323</f>
        <v>#N/A</v>
      </c>
      <c r="D323" s="4" t="e">
        <f>monthly_japan_lcl_crncy_data!D323/monthly_japan_lcl_crncy_data!$F323</f>
        <v>#N/A</v>
      </c>
      <c r="E323" s="4">
        <f>monthly_japan_lcl_crncy_data!E323/monthly_japan_lcl_crncy_data!$F323</f>
        <v>1600.4899497487436</v>
      </c>
    </row>
    <row r="324" spans="1:5" x14ac:dyDescent="0.25">
      <c r="A324" t="s">
        <v>348</v>
      </c>
      <c r="B324" s="7">
        <v>32567</v>
      </c>
      <c r="C324" s="4" t="e">
        <f>monthly_japan_lcl_crncy_data!C324/monthly_japan_lcl_crncy_data!$F324</f>
        <v>#N/A</v>
      </c>
      <c r="D324" s="4" t="e">
        <f>monthly_japan_lcl_crncy_data!D324/monthly_japan_lcl_crncy_data!$F324</f>
        <v>#N/A</v>
      </c>
      <c r="E324" s="4">
        <f>monthly_japan_lcl_crncy_data!E324/monthly_japan_lcl_crncy_data!$F324</f>
        <v>1600.0986378581495</v>
      </c>
    </row>
    <row r="325" spans="1:5" x14ac:dyDescent="0.25">
      <c r="A325" t="s">
        <v>349</v>
      </c>
      <c r="B325" s="7">
        <v>32598</v>
      </c>
      <c r="C325" s="4" t="e">
        <f>monthly_japan_lcl_crncy_data!C325/monthly_japan_lcl_crncy_data!$F325</f>
        <v>#N/A</v>
      </c>
      <c r="D325" s="4" t="e">
        <f>monthly_japan_lcl_crncy_data!D325/monthly_japan_lcl_crncy_data!$F325</f>
        <v>#N/A</v>
      </c>
      <c r="E325" s="4">
        <f>monthly_japan_lcl_crncy_data!E325/monthly_japan_lcl_crncy_data!$F325</f>
        <v>1610.4603600153198</v>
      </c>
    </row>
    <row r="326" spans="1:5" x14ac:dyDescent="0.25">
      <c r="A326" t="s">
        <v>350</v>
      </c>
      <c r="B326" s="7">
        <v>32628</v>
      </c>
      <c r="C326" s="4" t="e">
        <f>monthly_japan_lcl_crncy_data!C326/monthly_japan_lcl_crncy_data!$F326</f>
        <v>#N/A</v>
      </c>
      <c r="D326" s="4" t="e">
        <f>monthly_japan_lcl_crncy_data!D326/monthly_japan_lcl_crncy_data!$F326</f>
        <v>#N/A</v>
      </c>
      <c r="E326" s="4">
        <f>monthly_japan_lcl_crncy_data!E326/monthly_japan_lcl_crncy_data!$F326</f>
        <v>1612.5552862768859</v>
      </c>
    </row>
    <row r="327" spans="1:5" x14ac:dyDescent="0.25">
      <c r="A327" t="s">
        <v>351</v>
      </c>
      <c r="B327" s="7">
        <v>32659</v>
      </c>
      <c r="C327" s="4" t="e">
        <f>monthly_japan_lcl_crncy_data!C327/monthly_japan_lcl_crncy_data!$F327</f>
        <v>#N/A</v>
      </c>
      <c r="D327" s="4" t="e">
        <f>monthly_japan_lcl_crncy_data!D327/monthly_japan_lcl_crncy_data!$F327</f>
        <v>#N/A</v>
      </c>
      <c r="E327" s="4">
        <f>monthly_japan_lcl_crncy_data!E327/monthly_japan_lcl_crncy_data!$F327</f>
        <v>1535.8595676773537</v>
      </c>
    </row>
    <row r="328" spans="1:5" x14ac:dyDescent="0.25">
      <c r="A328" t="s">
        <v>352</v>
      </c>
      <c r="B328" s="7">
        <v>32689</v>
      </c>
      <c r="C328" s="4" t="e">
        <f>monthly_japan_lcl_crncy_data!C328/monthly_japan_lcl_crncy_data!$F328</f>
        <v>#N/A</v>
      </c>
      <c r="D328" s="4" t="e">
        <f>monthly_japan_lcl_crncy_data!D328/monthly_japan_lcl_crncy_data!$F328</f>
        <v>#N/A</v>
      </c>
      <c r="E328" s="4">
        <f>monthly_japan_lcl_crncy_data!E328/monthly_japan_lcl_crncy_data!$F328</f>
        <v>1456.0959855535493</v>
      </c>
    </row>
    <row r="329" spans="1:5" x14ac:dyDescent="0.25">
      <c r="A329" t="s">
        <v>353</v>
      </c>
      <c r="B329" s="7">
        <v>32720</v>
      </c>
      <c r="C329" s="4" t="e">
        <f>monthly_japan_lcl_crncy_data!C329/monthly_japan_lcl_crncy_data!$F329</f>
        <v>#N/A</v>
      </c>
      <c r="D329" s="4" t="e">
        <f>monthly_japan_lcl_crncy_data!D329/monthly_japan_lcl_crncy_data!$F329</f>
        <v>#N/A</v>
      </c>
      <c r="E329" s="4">
        <f>monthly_japan_lcl_crncy_data!E329/monthly_japan_lcl_crncy_data!$F329</f>
        <v>1497.7894886768267</v>
      </c>
    </row>
    <row r="330" spans="1:5" x14ac:dyDescent="0.25">
      <c r="A330" t="s">
        <v>354</v>
      </c>
      <c r="B330" s="7">
        <v>32751</v>
      </c>
      <c r="C330" s="4" t="e">
        <f>monthly_japan_lcl_crncy_data!C330/monthly_japan_lcl_crncy_data!$F330</f>
        <v>#N/A</v>
      </c>
      <c r="D330" s="4" t="e">
        <f>monthly_japan_lcl_crncy_data!D330/monthly_japan_lcl_crncy_data!$F330</f>
        <v>#N/A</v>
      </c>
      <c r="E330" s="4">
        <f>monthly_japan_lcl_crncy_data!E330/monthly_japan_lcl_crncy_data!$F330</f>
        <v>1472.3514029260018</v>
      </c>
    </row>
    <row r="331" spans="1:5" x14ac:dyDescent="0.25">
      <c r="A331" t="s">
        <v>355</v>
      </c>
      <c r="B331" s="7">
        <v>32781</v>
      </c>
      <c r="C331" s="4" t="e">
        <f>monthly_japan_lcl_crncy_data!C331/monthly_japan_lcl_crncy_data!$F331</f>
        <v>#N/A</v>
      </c>
      <c r="D331" s="4" t="e">
        <f>monthly_japan_lcl_crncy_data!D331/monthly_japan_lcl_crncy_data!$F331</f>
        <v>#N/A</v>
      </c>
      <c r="E331" s="4">
        <f>monthly_japan_lcl_crncy_data!E331/monthly_japan_lcl_crncy_data!$F331</f>
        <v>1446.3569311366928</v>
      </c>
    </row>
    <row r="332" spans="1:5" x14ac:dyDescent="0.25">
      <c r="A332" t="s">
        <v>356</v>
      </c>
      <c r="B332" s="7">
        <v>32812</v>
      </c>
      <c r="C332" s="4" t="e">
        <f>monthly_japan_lcl_crncy_data!C332/monthly_japan_lcl_crncy_data!$F332</f>
        <v>#N/A</v>
      </c>
      <c r="D332" s="4" t="e">
        <f>monthly_japan_lcl_crncy_data!D332/monthly_japan_lcl_crncy_data!$F332</f>
        <v>#N/A</v>
      </c>
      <c r="E332" s="4">
        <f>monthly_japan_lcl_crncy_data!E332/monthly_japan_lcl_crncy_data!$F332</f>
        <v>1484.9321426060053</v>
      </c>
    </row>
    <row r="333" spans="1:5" x14ac:dyDescent="0.25">
      <c r="A333" t="s">
        <v>357</v>
      </c>
      <c r="B333" s="7">
        <v>32842</v>
      </c>
      <c r="C333" s="4" t="e">
        <f>monthly_japan_lcl_crncy_data!C333/monthly_japan_lcl_crncy_data!$F333</f>
        <v>#N/A</v>
      </c>
      <c r="D333" s="4" t="e">
        <f>monthly_japan_lcl_crncy_data!D333/monthly_japan_lcl_crncy_data!$F333</f>
        <v>#N/A</v>
      </c>
      <c r="E333" s="4">
        <f>monthly_japan_lcl_crncy_data!E333/monthly_japan_lcl_crncy_data!$F333</f>
        <v>1477.7077962795233</v>
      </c>
    </row>
    <row r="334" spans="1:5" x14ac:dyDescent="0.25">
      <c r="A334" t="s">
        <v>358</v>
      </c>
      <c r="B334" s="7">
        <v>32873</v>
      </c>
      <c r="C334" s="4" t="e">
        <f>monthly_japan_lcl_crncy_data!C334/monthly_japan_lcl_crncy_data!$F334</f>
        <v>#N/A</v>
      </c>
      <c r="D334" s="4" t="e">
        <f>monthly_japan_lcl_crncy_data!D334/monthly_japan_lcl_crncy_data!$F334</f>
        <v>#N/A</v>
      </c>
      <c r="E334" s="4">
        <f>monthly_japan_lcl_crncy_data!E334/monthly_japan_lcl_crncy_data!$F334</f>
        <v>1468.5900201823372</v>
      </c>
    </row>
    <row r="335" spans="1:5" x14ac:dyDescent="0.25">
      <c r="A335" t="s">
        <v>359</v>
      </c>
      <c r="B335" s="7">
        <v>32904</v>
      </c>
      <c r="C335" s="4" t="e">
        <f>monthly_japan_lcl_crncy_data!C335/monthly_japan_lcl_crncy_data!$F335</f>
        <v>#N/A</v>
      </c>
      <c r="D335" s="4" t="e">
        <f>monthly_japan_lcl_crncy_data!D335/monthly_japan_lcl_crncy_data!$F335</f>
        <v>#N/A</v>
      </c>
      <c r="E335" s="4">
        <f>monthly_japan_lcl_crncy_data!E335/monthly_japan_lcl_crncy_data!$F335</f>
        <v>1451.5512484480619</v>
      </c>
    </row>
    <row r="336" spans="1:5" x14ac:dyDescent="0.25">
      <c r="A336" t="s">
        <v>360</v>
      </c>
      <c r="B336" s="7">
        <v>32932</v>
      </c>
      <c r="C336" s="4" t="e">
        <f>monthly_japan_lcl_crncy_data!C336/monthly_japan_lcl_crncy_data!$F336</f>
        <v>#N/A</v>
      </c>
      <c r="D336" s="4" t="e">
        <f>monthly_japan_lcl_crncy_data!D336/monthly_japan_lcl_crncy_data!$F336</f>
        <v>#N/A</v>
      </c>
      <c r="E336" s="4">
        <f>monthly_japan_lcl_crncy_data!E336/monthly_japan_lcl_crncy_data!$F336</f>
        <v>1429.3575399821539</v>
      </c>
    </row>
    <row r="337" spans="1:5" x14ac:dyDescent="0.25">
      <c r="A337" t="s">
        <v>361</v>
      </c>
      <c r="B337" s="7">
        <v>32963</v>
      </c>
      <c r="C337" s="4" t="e">
        <f>monthly_japan_lcl_crncy_data!C337/monthly_japan_lcl_crncy_data!$F337</f>
        <v>#N/A</v>
      </c>
      <c r="D337" s="4" t="e">
        <f>monthly_japan_lcl_crncy_data!D337/monthly_japan_lcl_crncy_data!$F337</f>
        <v>#N/A</v>
      </c>
      <c r="E337" s="4">
        <f>monthly_japan_lcl_crncy_data!E337/monthly_japan_lcl_crncy_data!$F337</f>
        <v>1416.7921205400821</v>
      </c>
    </row>
    <row r="338" spans="1:5" x14ac:dyDescent="0.25">
      <c r="A338" t="s">
        <v>362</v>
      </c>
      <c r="B338" s="7">
        <v>32993</v>
      </c>
      <c r="C338" s="4" t="e">
        <f>monthly_japan_lcl_crncy_data!C338/monthly_japan_lcl_crncy_data!$F338</f>
        <v>#N/A</v>
      </c>
      <c r="D338" s="4" t="e">
        <f>monthly_japan_lcl_crncy_data!D338/monthly_japan_lcl_crncy_data!$F338</f>
        <v>#N/A</v>
      </c>
      <c r="E338" s="4">
        <f>monthly_japan_lcl_crncy_data!E338/monthly_japan_lcl_crncy_data!$F338</f>
        <v>1394.7330556607344</v>
      </c>
    </row>
    <row r="339" spans="1:5" x14ac:dyDescent="0.25">
      <c r="A339" t="s">
        <v>363</v>
      </c>
      <c r="B339" s="7">
        <v>33024</v>
      </c>
      <c r="C339" s="4" t="e">
        <f>monthly_japan_lcl_crncy_data!C339/monthly_japan_lcl_crncy_data!$F339</f>
        <v>#N/A</v>
      </c>
      <c r="D339" s="4" t="e">
        <f>monthly_japan_lcl_crncy_data!D339/monthly_japan_lcl_crncy_data!$F339</f>
        <v>#N/A</v>
      </c>
      <c r="E339" s="4">
        <f>monthly_japan_lcl_crncy_data!E339/monthly_japan_lcl_crncy_data!$F339</f>
        <v>1414.315762139704</v>
      </c>
    </row>
    <row r="340" spans="1:5" x14ac:dyDescent="0.25">
      <c r="A340" t="s">
        <v>364</v>
      </c>
      <c r="B340" s="7">
        <v>33054</v>
      </c>
      <c r="C340" s="4" t="e">
        <f>monthly_japan_lcl_crncy_data!C340/monthly_japan_lcl_crncy_data!$F340</f>
        <v>#N/A</v>
      </c>
      <c r="D340" s="4" t="e">
        <f>monthly_japan_lcl_crncy_data!D340/monthly_japan_lcl_crncy_data!$F340</f>
        <v>#N/A</v>
      </c>
      <c r="E340" s="4">
        <f>monthly_japan_lcl_crncy_data!E340/monthly_japan_lcl_crncy_data!$F340</f>
        <v>1410.7247885491217</v>
      </c>
    </row>
    <row r="341" spans="1:5" x14ac:dyDescent="0.25">
      <c r="A341" t="s">
        <v>365</v>
      </c>
      <c r="B341" s="7">
        <v>33085</v>
      </c>
      <c r="C341" s="4" t="e">
        <f>monthly_japan_lcl_crncy_data!C341/monthly_japan_lcl_crncy_data!$F341</f>
        <v>#N/A</v>
      </c>
      <c r="D341" s="4" t="e">
        <f>monthly_japan_lcl_crncy_data!D341/monthly_japan_lcl_crncy_data!$F341</f>
        <v>#N/A</v>
      </c>
      <c r="E341" s="4">
        <f>monthly_japan_lcl_crncy_data!E341/monthly_japan_lcl_crncy_data!$F341</f>
        <v>1458.2501341921634</v>
      </c>
    </row>
    <row r="342" spans="1:5" x14ac:dyDescent="0.25">
      <c r="A342" t="s">
        <v>366</v>
      </c>
      <c r="B342" s="7">
        <v>33116</v>
      </c>
      <c r="C342" s="4" t="e">
        <f>monthly_japan_lcl_crncy_data!C342/monthly_japan_lcl_crncy_data!$F342</f>
        <v>#N/A</v>
      </c>
      <c r="D342" s="4" t="e">
        <f>monthly_japan_lcl_crncy_data!D342/monthly_japan_lcl_crncy_data!$F342</f>
        <v>#N/A</v>
      </c>
      <c r="E342" s="4">
        <f>monthly_japan_lcl_crncy_data!E342/monthly_japan_lcl_crncy_data!$F342</f>
        <v>1464.5571680455716</v>
      </c>
    </row>
    <row r="343" spans="1:5" x14ac:dyDescent="0.25">
      <c r="A343" t="s">
        <v>367</v>
      </c>
      <c r="B343" s="7">
        <v>33146</v>
      </c>
      <c r="C343" s="4" t="e">
        <f>monthly_japan_lcl_crncy_data!C343/monthly_japan_lcl_crncy_data!$F343</f>
        <v>#N/A</v>
      </c>
      <c r="D343" s="4" t="e">
        <f>monthly_japan_lcl_crncy_data!D343/monthly_japan_lcl_crncy_data!$F343</f>
        <v>#N/A</v>
      </c>
      <c r="E343" s="4">
        <f>monthly_japan_lcl_crncy_data!E343/monthly_japan_lcl_crncy_data!$F343</f>
        <v>1577.2724646056054</v>
      </c>
    </row>
    <row r="344" spans="1:5" x14ac:dyDescent="0.25">
      <c r="A344" t="s">
        <v>368</v>
      </c>
      <c r="B344" s="7">
        <v>33177</v>
      </c>
      <c r="C344" s="4" t="e">
        <f>monthly_japan_lcl_crncy_data!C344/monthly_japan_lcl_crncy_data!$F344</f>
        <v>#N/A</v>
      </c>
      <c r="D344" s="4" t="e">
        <f>monthly_japan_lcl_crncy_data!D344/monthly_japan_lcl_crncy_data!$F344</f>
        <v>#N/A</v>
      </c>
      <c r="E344" s="4">
        <f>monthly_japan_lcl_crncy_data!E344/monthly_japan_lcl_crncy_data!$F344</f>
        <v>1696.3469403503357</v>
      </c>
    </row>
    <row r="345" spans="1:5" x14ac:dyDescent="0.25">
      <c r="A345" t="s">
        <v>369</v>
      </c>
      <c r="B345" s="7">
        <v>33207</v>
      </c>
      <c r="C345" s="4" t="e">
        <f>monthly_japan_lcl_crncy_data!C345/monthly_japan_lcl_crncy_data!$F345</f>
        <v>#N/A</v>
      </c>
      <c r="D345" s="4" t="e">
        <f>monthly_japan_lcl_crncy_data!D345/monthly_japan_lcl_crncy_data!$F345</f>
        <v>#N/A</v>
      </c>
      <c r="E345" s="4">
        <f>monthly_japan_lcl_crncy_data!E345/monthly_japan_lcl_crncy_data!$F345</f>
        <v>1705.9982974771708</v>
      </c>
    </row>
    <row r="346" spans="1:5" x14ac:dyDescent="0.25">
      <c r="A346" t="s">
        <v>370</v>
      </c>
      <c r="B346" s="7">
        <v>33238</v>
      </c>
      <c r="C346" s="4" t="e">
        <f>monthly_japan_lcl_crncy_data!C346/monthly_japan_lcl_crncy_data!$F346</f>
        <v>#N/A</v>
      </c>
      <c r="D346" s="4" t="e">
        <f>monthly_japan_lcl_crncy_data!D346/monthly_japan_lcl_crncy_data!$F346</f>
        <v>#N/A</v>
      </c>
      <c r="E346" s="4">
        <f>monthly_japan_lcl_crncy_data!E346/monthly_japan_lcl_crncy_data!$F346</f>
        <v>1655.8301590858168</v>
      </c>
    </row>
    <row r="347" spans="1:5" x14ac:dyDescent="0.25">
      <c r="A347" t="s">
        <v>371</v>
      </c>
      <c r="B347" s="7">
        <v>33269</v>
      </c>
      <c r="C347" s="4" t="e">
        <f>monthly_japan_lcl_crncy_data!C347/monthly_japan_lcl_crncy_data!$F347</f>
        <v>#N/A</v>
      </c>
      <c r="D347" s="4" t="e">
        <f>monthly_japan_lcl_crncy_data!D347/monthly_japan_lcl_crncy_data!$F347</f>
        <v>#N/A</v>
      </c>
      <c r="E347" s="4">
        <f>monthly_japan_lcl_crncy_data!E347/monthly_japan_lcl_crncy_data!$F347</f>
        <v>1645.1211667913242</v>
      </c>
    </row>
    <row r="348" spans="1:5" x14ac:dyDescent="0.25">
      <c r="A348" t="s">
        <v>372</v>
      </c>
      <c r="B348" s="7">
        <v>33297</v>
      </c>
      <c r="C348" s="4" t="e">
        <f>monthly_japan_lcl_crncy_data!C348/monthly_japan_lcl_crncy_data!$F348</f>
        <v>#N/A</v>
      </c>
      <c r="D348" s="4" t="e">
        <f>monthly_japan_lcl_crncy_data!D348/monthly_japan_lcl_crncy_data!$F348</f>
        <v>#N/A</v>
      </c>
      <c r="E348" s="4">
        <f>monthly_japan_lcl_crncy_data!E348/monthly_japan_lcl_crncy_data!$F348</f>
        <v>1669.9256932740923</v>
      </c>
    </row>
    <row r="349" spans="1:5" x14ac:dyDescent="0.25">
      <c r="A349" t="s">
        <v>373</v>
      </c>
      <c r="B349" s="7">
        <v>33328</v>
      </c>
      <c r="C349" s="4" t="e">
        <f>monthly_japan_lcl_crncy_data!C349/monthly_japan_lcl_crncy_data!$F349</f>
        <v>#N/A</v>
      </c>
      <c r="D349" s="4" t="e">
        <f>monthly_japan_lcl_crncy_data!D349/monthly_japan_lcl_crncy_data!$F349</f>
        <v>#N/A</v>
      </c>
      <c r="E349" s="4">
        <f>monthly_japan_lcl_crncy_data!E349/monthly_japan_lcl_crncy_data!$F349</f>
        <v>1628.8856539777278</v>
      </c>
    </row>
    <row r="350" spans="1:5" x14ac:dyDescent="0.25">
      <c r="A350" t="s">
        <v>374</v>
      </c>
      <c r="B350" s="7">
        <v>33358</v>
      </c>
      <c r="C350" s="4" t="e">
        <f>monthly_japan_lcl_crncy_data!C350/monthly_japan_lcl_crncy_data!$F350</f>
        <v>#N/A</v>
      </c>
      <c r="D350" s="4" t="e">
        <f>monthly_japan_lcl_crncy_data!D350/monthly_japan_lcl_crncy_data!$F350</f>
        <v>#N/A</v>
      </c>
      <c r="E350" s="4">
        <f>monthly_japan_lcl_crncy_data!E350/monthly_japan_lcl_crncy_data!$F350</f>
        <v>1658.5376704835533</v>
      </c>
    </row>
    <row r="351" spans="1:5" x14ac:dyDescent="0.25">
      <c r="A351" t="s">
        <v>375</v>
      </c>
      <c r="B351" s="7">
        <v>33389</v>
      </c>
      <c r="C351" s="4" t="e">
        <f>monthly_japan_lcl_crncy_data!C351/monthly_japan_lcl_crncy_data!$F351</f>
        <v>#N/A</v>
      </c>
      <c r="D351" s="4" t="e">
        <f>monthly_japan_lcl_crncy_data!D351/monthly_japan_lcl_crncy_data!$F351</f>
        <v>#N/A</v>
      </c>
      <c r="E351" s="4">
        <f>monthly_japan_lcl_crncy_data!E351/monthly_japan_lcl_crncy_data!$F351</f>
        <v>1630.3704239618</v>
      </c>
    </row>
    <row r="352" spans="1:5" x14ac:dyDescent="0.25">
      <c r="A352" t="s">
        <v>376</v>
      </c>
      <c r="B352" s="7">
        <v>33419</v>
      </c>
      <c r="C352" s="4" t="e">
        <f>monthly_japan_lcl_crncy_data!C352/monthly_japan_lcl_crncy_data!$F352</f>
        <v>#N/A</v>
      </c>
      <c r="D352" s="4" t="e">
        <f>monthly_japan_lcl_crncy_data!D352/monthly_japan_lcl_crncy_data!$F352</f>
        <v>#N/A</v>
      </c>
      <c r="E352" s="4">
        <f>monthly_japan_lcl_crncy_data!E352/monthly_japan_lcl_crncy_data!$F352</f>
        <v>1610.5724508050089</v>
      </c>
    </row>
    <row r="353" spans="1:5" x14ac:dyDescent="0.25">
      <c r="A353" t="s">
        <v>377</v>
      </c>
      <c r="B353" s="7">
        <v>33450</v>
      </c>
      <c r="C353" s="4" t="e">
        <f>monthly_japan_lcl_crncy_data!C353/monthly_japan_lcl_crncy_data!$F353</f>
        <v>#N/A</v>
      </c>
      <c r="D353" s="4" t="e">
        <f>monthly_japan_lcl_crncy_data!D353/monthly_japan_lcl_crncy_data!$F353</f>
        <v>#N/A</v>
      </c>
      <c r="E353" s="4">
        <f>monthly_japan_lcl_crncy_data!E353/monthly_japan_lcl_crncy_data!$F353</f>
        <v>1624.337952550243</v>
      </c>
    </row>
    <row r="354" spans="1:5" x14ac:dyDescent="0.25">
      <c r="A354" t="s">
        <v>378</v>
      </c>
      <c r="B354" s="7">
        <v>33481</v>
      </c>
      <c r="C354" s="4" t="e">
        <f>monthly_japan_lcl_crncy_data!C354/monthly_japan_lcl_crncy_data!$F354</f>
        <v>#N/A</v>
      </c>
      <c r="D354" s="4" t="e">
        <f>monthly_japan_lcl_crncy_data!D354/monthly_japan_lcl_crncy_data!$F354</f>
        <v>#N/A</v>
      </c>
      <c r="E354" s="4">
        <f>monthly_japan_lcl_crncy_data!E354/monthly_japan_lcl_crncy_data!$F354</f>
        <v>1619.1704429177021</v>
      </c>
    </row>
    <row r="355" spans="1:5" x14ac:dyDescent="0.25">
      <c r="A355" t="s">
        <v>379</v>
      </c>
      <c r="B355" s="7">
        <v>33511</v>
      </c>
      <c r="C355" s="4" t="e">
        <f>monthly_japan_lcl_crncy_data!C355/monthly_japan_lcl_crncy_data!$F355</f>
        <v>#N/A</v>
      </c>
      <c r="D355" s="4" t="e">
        <f>monthly_japan_lcl_crncy_data!D355/monthly_japan_lcl_crncy_data!$F355</f>
        <v>#N/A</v>
      </c>
      <c r="E355" s="4">
        <f>monthly_japan_lcl_crncy_data!E355/monthly_japan_lcl_crncy_data!$F355</f>
        <v>1654.8369322412509</v>
      </c>
    </row>
    <row r="356" spans="1:5" x14ac:dyDescent="0.25">
      <c r="A356" t="s">
        <v>380</v>
      </c>
      <c r="B356" s="7">
        <v>33542</v>
      </c>
      <c r="C356" s="4" t="e">
        <f>monthly_japan_lcl_crncy_data!C356/monthly_japan_lcl_crncy_data!$F356</f>
        <v>#N/A</v>
      </c>
      <c r="D356" s="4" t="e">
        <f>monthly_japan_lcl_crncy_data!D356/monthly_japan_lcl_crncy_data!$F356</f>
        <v>#N/A</v>
      </c>
      <c r="E356" s="4">
        <f>monthly_japan_lcl_crncy_data!E356/monthly_japan_lcl_crncy_data!$F356</f>
        <v>1732.5755142616806</v>
      </c>
    </row>
    <row r="357" spans="1:5" x14ac:dyDescent="0.25">
      <c r="A357" t="s">
        <v>381</v>
      </c>
      <c r="B357" s="7">
        <v>33572</v>
      </c>
      <c r="C357" s="4" t="e">
        <f>monthly_japan_lcl_crncy_data!C357/monthly_japan_lcl_crncy_data!$F357</f>
        <v>#N/A</v>
      </c>
      <c r="D357" s="4" t="e">
        <f>monthly_japan_lcl_crncy_data!D357/monthly_japan_lcl_crncy_data!$F357</f>
        <v>#N/A</v>
      </c>
      <c r="E357" s="4">
        <f>monthly_japan_lcl_crncy_data!E357/monthly_japan_lcl_crncy_data!$F357</f>
        <v>1752.0219085088329</v>
      </c>
    </row>
    <row r="358" spans="1:5" x14ac:dyDescent="0.25">
      <c r="A358" t="s">
        <v>382</v>
      </c>
      <c r="B358" s="7">
        <v>33603</v>
      </c>
      <c r="C358" s="4" t="e">
        <f>monthly_japan_lcl_crncy_data!C358/monthly_japan_lcl_crncy_data!$F358</f>
        <v>#N/A</v>
      </c>
      <c r="D358" s="4" t="e">
        <f>monthly_japan_lcl_crncy_data!D358/monthly_japan_lcl_crncy_data!$F358</f>
        <v>#N/A</v>
      </c>
      <c r="E358" s="4">
        <f>monthly_japan_lcl_crncy_data!E358/monthly_japan_lcl_crncy_data!$F358</f>
        <v>1767.7717900656046</v>
      </c>
    </row>
    <row r="359" spans="1:5" x14ac:dyDescent="0.25">
      <c r="A359" t="s">
        <v>383</v>
      </c>
      <c r="B359" s="7">
        <v>33634</v>
      </c>
      <c r="C359" s="4" t="e">
        <f>monthly_japan_lcl_crncy_data!C359/monthly_japan_lcl_crncy_data!$F359</f>
        <v>#N/A</v>
      </c>
      <c r="D359" s="4" t="e">
        <f>monthly_japan_lcl_crncy_data!D359/monthly_japan_lcl_crncy_data!$F359</f>
        <v>#N/A</v>
      </c>
      <c r="E359" s="4">
        <f>monthly_japan_lcl_crncy_data!E359/monthly_japan_lcl_crncy_data!$F359</f>
        <v>1802.8933524629365</v>
      </c>
    </row>
    <row r="360" spans="1:5" x14ac:dyDescent="0.25">
      <c r="A360" t="s">
        <v>384</v>
      </c>
      <c r="B360" s="7">
        <v>33663</v>
      </c>
      <c r="C360" s="4" t="e">
        <f>monthly_japan_lcl_crncy_data!C360/monthly_japan_lcl_crncy_data!$F360</f>
        <v>#N/A</v>
      </c>
      <c r="D360" s="4" t="e">
        <f>monthly_japan_lcl_crncy_data!D360/monthly_japan_lcl_crncy_data!$F360</f>
        <v>#N/A</v>
      </c>
      <c r="E360" s="4">
        <f>monthly_japan_lcl_crncy_data!E360/monthly_japan_lcl_crncy_data!$F360</f>
        <v>1775.6170712607673</v>
      </c>
    </row>
    <row r="361" spans="1:5" x14ac:dyDescent="0.25">
      <c r="A361" t="s">
        <v>385</v>
      </c>
      <c r="B361" s="7">
        <v>33694</v>
      </c>
      <c r="C361" s="4" t="e">
        <f>monthly_japan_lcl_crncy_data!C361/monthly_japan_lcl_crncy_data!$F361</f>
        <v>#N/A</v>
      </c>
      <c r="D361" s="4" t="e">
        <f>monthly_japan_lcl_crncy_data!D361/monthly_japan_lcl_crncy_data!$F361</f>
        <v>#N/A</v>
      </c>
      <c r="E361" s="4">
        <f>monthly_japan_lcl_crncy_data!E361/monthly_japan_lcl_crncy_data!$F361</f>
        <v>1740.8956796628026</v>
      </c>
    </row>
    <row r="362" spans="1:5" x14ac:dyDescent="0.25">
      <c r="A362" t="s">
        <v>386</v>
      </c>
      <c r="B362" s="7">
        <v>33724</v>
      </c>
      <c r="C362" s="4" t="e">
        <f>monthly_japan_lcl_crncy_data!C362/monthly_japan_lcl_crncy_data!$F362</f>
        <v>#N/A</v>
      </c>
      <c r="D362" s="4" t="e">
        <f>monthly_japan_lcl_crncy_data!D362/monthly_japan_lcl_crncy_data!$F362</f>
        <v>#N/A</v>
      </c>
      <c r="E362" s="4">
        <f>monthly_japan_lcl_crncy_data!E362/monthly_japan_lcl_crncy_data!$F362</f>
        <v>1764.1156207877791</v>
      </c>
    </row>
    <row r="363" spans="1:5" x14ac:dyDescent="0.25">
      <c r="A363" t="s">
        <v>387</v>
      </c>
      <c r="B363" s="7">
        <v>33755</v>
      </c>
      <c r="C363" s="4" t="e">
        <f>monthly_japan_lcl_crncy_data!C363/monthly_japan_lcl_crncy_data!$F363</f>
        <v>#N/A</v>
      </c>
      <c r="D363" s="4" t="e">
        <f>monthly_japan_lcl_crncy_data!D363/monthly_japan_lcl_crncy_data!$F363</f>
        <v>#N/A</v>
      </c>
      <c r="E363" s="4">
        <f>monthly_japan_lcl_crncy_data!E363/monthly_japan_lcl_crncy_data!$F363</f>
        <v>1779.7614131681576</v>
      </c>
    </row>
    <row r="364" spans="1:5" x14ac:dyDescent="0.25">
      <c r="A364" t="s">
        <v>388</v>
      </c>
      <c r="B364" s="7">
        <v>33785</v>
      </c>
      <c r="C364" s="4" t="e">
        <f>monthly_japan_lcl_crncy_data!C364/monthly_japan_lcl_crncy_data!$F364</f>
        <v>#N/A</v>
      </c>
      <c r="D364" s="4" t="e">
        <f>monthly_japan_lcl_crncy_data!D364/monthly_japan_lcl_crncy_data!$F364</f>
        <v>#N/A</v>
      </c>
      <c r="E364" s="4">
        <f>monthly_japan_lcl_crncy_data!E364/monthly_japan_lcl_crncy_data!$F364</f>
        <v>1854.5135603910437</v>
      </c>
    </row>
    <row r="365" spans="1:5" x14ac:dyDescent="0.25">
      <c r="A365" t="s">
        <v>389</v>
      </c>
      <c r="B365" s="7">
        <v>33816</v>
      </c>
      <c r="C365" s="4" t="e">
        <f>monthly_japan_lcl_crncy_data!C365/monthly_japan_lcl_crncy_data!$F365</f>
        <v>#N/A</v>
      </c>
      <c r="D365" s="4" t="e">
        <f>monthly_japan_lcl_crncy_data!D365/monthly_japan_lcl_crncy_data!$F365</f>
        <v>#N/A</v>
      </c>
      <c r="E365" s="4">
        <f>monthly_japan_lcl_crncy_data!E365/monthly_japan_lcl_crncy_data!$F365</f>
        <v>1847.9043533523993</v>
      </c>
    </row>
    <row r="366" spans="1:5" x14ac:dyDescent="0.25">
      <c r="A366" t="s">
        <v>390</v>
      </c>
      <c r="B366" s="7">
        <v>33847</v>
      </c>
      <c r="C366" s="4" t="e">
        <f>monthly_japan_lcl_crncy_data!C366/monthly_japan_lcl_crncy_data!$F366</f>
        <v>#N/A</v>
      </c>
      <c r="D366" s="4" t="e">
        <f>monthly_japan_lcl_crncy_data!D366/monthly_japan_lcl_crncy_data!$F366</f>
        <v>#N/A</v>
      </c>
      <c r="E366" s="4">
        <f>monthly_japan_lcl_crncy_data!E366/monthly_japan_lcl_crncy_data!$F366</f>
        <v>1841.159787689139</v>
      </c>
    </row>
    <row r="367" spans="1:5" x14ac:dyDescent="0.25">
      <c r="A367" t="s">
        <v>391</v>
      </c>
      <c r="B367" s="7">
        <v>33877</v>
      </c>
      <c r="C367" s="4" t="e">
        <f>monthly_japan_lcl_crncy_data!C367/monthly_japan_lcl_crncy_data!$F367</f>
        <v>#N/A</v>
      </c>
      <c r="D367" s="4" t="e">
        <f>monthly_japan_lcl_crncy_data!D367/monthly_japan_lcl_crncy_data!$F367</f>
        <v>#N/A</v>
      </c>
      <c r="E367" s="4">
        <f>monthly_japan_lcl_crncy_data!E367/monthly_japan_lcl_crncy_data!$F367</f>
        <v>1919.6639477977162</v>
      </c>
    </row>
    <row r="368" spans="1:5" x14ac:dyDescent="0.25">
      <c r="A368" t="s">
        <v>392</v>
      </c>
      <c r="B368" s="7">
        <v>33908</v>
      </c>
      <c r="C368" s="4" t="e">
        <f>monthly_japan_lcl_crncy_data!C368/monthly_japan_lcl_crncy_data!$F368</f>
        <v>#N/A</v>
      </c>
      <c r="D368" s="4" t="e">
        <f>monthly_japan_lcl_crncy_data!D368/monthly_japan_lcl_crncy_data!$F368</f>
        <v>#N/A</v>
      </c>
      <c r="E368" s="4">
        <f>monthly_japan_lcl_crncy_data!E368/monthly_japan_lcl_crncy_data!$F368</f>
        <v>1957.1857720557894</v>
      </c>
    </row>
    <row r="369" spans="1:5" x14ac:dyDescent="0.25">
      <c r="A369" t="s">
        <v>393</v>
      </c>
      <c r="B369" s="7">
        <v>33938</v>
      </c>
      <c r="C369" s="4" t="e">
        <f>monthly_japan_lcl_crncy_data!C369/monthly_japan_lcl_crncy_data!$F369</f>
        <v>#N/A</v>
      </c>
      <c r="D369" s="4" t="e">
        <f>monthly_japan_lcl_crncy_data!D369/monthly_japan_lcl_crncy_data!$F369</f>
        <v>#N/A</v>
      </c>
      <c r="E369" s="4">
        <f>monthly_japan_lcl_crncy_data!E369/monthly_japan_lcl_crncy_data!$F369</f>
        <v>1933.9481756538587</v>
      </c>
    </row>
    <row r="370" spans="1:5" x14ac:dyDescent="0.25">
      <c r="A370" t="s">
        <v>394</v>
      </c>
      <c r="B370" s="7">
        <v>33969</v>
      </c>
      <c r="C370" s="4" t="e">
        <f>monthly_japan_lcl_crncy_data!C370/monthly_japan_lcl_crncy_data!$F370</f>
        <v>#N/A</v>
      </c>
      <c r="D370" s="4" t="e">
        <f>monthly_japan_lcl_crncy_data!D370/monthly_japan_lcl_crncy_data!$F370</f>
        <v>#N/A</v>
      </c>
      <c r="E370" s="4">
        <f>monthly_japan_lcl_crncy_data!E370/monthly_japan_lcl_crncy_data!$F370</f>
        <v>1943.3827797484682</v>
      </c>
    </row>
    <row r="371" spans="1:5" x14ac:dyDescent="0.25">
      <c r="A371" t="s">
        <v>395</v>
      </c>
      <c r="B371" s="7">
        <v>34000</v>
      </c>
      <c r="C371" s="4" t="e">
        <f>monthly_japan_lcl_crncy_data!C371/monthly_japan_lcl_crncy_data!$F371</f>
        <v>#N/A</v>
      </c>
      <c r="D371" s="4" t="e">
        <f>monthly_japan_lcl_crncy_data!D371/monthly_japan_lcl_crncy_data!$F371</f>
        <v>#N/A</v>
      </c>
      <c r="E371" s="4">
        <f>monthly_japan_lcl_crncy_data!E371/monthly_japan_lcl_crncy_data!$F371</f>
        <v>1898.5934874789984</v>
      </c>
    </row>
    <row r="372" spans="1:5" x14ac:dyDescent="0.25">
      <c r="A372" t="s">
        <v>396</v>
      </c>
      <c r="B372" s="7">
        <v>34028</v>
      </c>
      <c r="C372" s="4" t="e">
        <f>monthly_japan_lcl_crncy_data!C372/monthly_japan_lcl_crncy_data!$F372</f>
        <v>#N/A</v>
      </c>
      <c r="D372" s="4" t="e">
        <f>monthly_japan_lcl_crncy_data!D372/monthly_japan_lcl_crncy_data!$F372</f>
        <v>#N/A</v>
      </c>
      <c r="E372" s="4">
        <f>monthly_japan_lcl_crncy_data!E372/monthly_japan_lcl_crncy_data!$F372</f>
        <v>1985.7726068234513</v>
      </c>
    </row>
    <row r="373" spans="1:5" x14ac:dyDescent="0.25">
      <c r="A373" t="s">
        <v>397</v>
      </c>
      <c r="B373" s="7">
        <v>34059</v>
      </c>
      <c r="C373" s="4" t="e">
        <f>monthly_japan_lcl_crncy_data!C373/monthly_japan_lcl_crncy_data!$F373</f>
        <v>#N/A</v>
      </c>
      <c r="D373" s="4" t="e">
        <f>monthly_japan_lcl_crncy_data!D373/monthly_japan_lcl_crncy_data!$F373</f>
        <v>#N/A</v>
      </c>
      <c r="E373" s="4">
        <f>monthly_japan_lcl_crncy_data!E373/monthly_japan_lcl_crncy_data!$F373</f>
        <v>2108.390873354982</v>
      </c>
    </row>
    <row r="374" spans="1:5" x14ac:dyDescent="0.25">
      <c r="A374" t="s">
        <v>398</v>
      </c>
      <c r="B374" s="7">
        <v>34089</v>
      </c>
      <c r="C374" s="4" t="e">
        <f>monthly_japan_lcl_crncy_data!C374/monthly_japan_lcl_crncy_data!$F374</f>
        <v>#N/A</v>
      </c>
      <c r="D374" s="4" t="e">
        <f>monthly_japan_lcl_crncy_data!D374/monthly_japan_lcl_crncy_data!$F374</f>
        <v>#N/A</v>
      </c>
      <c r="E374" s="4">
        <f>monthly_japan_lcl_crncy_data!E374/monthly_japan_lcl_crncy_data!$F374</f>
        <v>2268.6246775197937</v>
      </c>
    </row>
    <row r="375" spans="1:5" x14ac:dyDescent="0.25">
      <c r="A375" t="s">
        <v>399</v>
      </c>
      <c r="B375" s="7">
        <v>34120</v>
      </c>
      <c r="C375" s="4" t="e">
        <f>monthly_japan_lcl_crncy_data!C375/monthly_japan_lcl_crncy_data!$F375</f>
        <v>#N/A</v>
      </c>
      <c r="D375" s="4" t="e">
        <f>monthly_japan_lcl_crncy_data!D375/monthly_japan_lcl_crncy_data!$F375</f>
        <v>#N/A</v>
      </c>
      <c r="E375" s="4">
        <f>monthly_japan_lcl_crncy_data!E375/monthly_japan_lcl_crncy_data!$F375</f>
        <v>2302.2503172013776</v>
      </c>
    </row>
    <row r="376" spans="1:5" x14ac:dyDescent="0.25">
      <c r="A376" t="s">
        <v>400</v>
      </c>
      <c r="B376" s="7">
        <v>34150</v>
      </c>
      <c r="C376" s="4" t="e">
        <f>monthly_japan_lcl_crncy_data!C376/monthly_japan_lcl_crncy_data!$F376</f>
        <v>#N/A</v>
      </c>
      <c r="D376" s="4" t="e">
        <f>monthly_japan_lcl_crncy_data!D376/monthly_japan_lcl_crncy_data!$F376</f>
        <v>#N/A</v>
      </c>
      <c r="E376" s="4">
        <f>monthly_japan_lcl_crncy_data!E376/monthly_japan_lcl_crncy_data!$F376</f>
        <v>2376.7368029047575</v>
      </c>
    </row>
    <row r="377" spans="1:5" x14ac:dyDescent="0.25">
      <c r="A377" t="s">
        <v>401</v>
      </c>
      <c r="B377" s="7">
        <v>34181</v>
      </c>
      <c r="C377" s="4" t="e">
        <f>monthly_japan_lcl_crncy_data!C377/monthly_japan_lcl_crncy_data!$F377</f>
        <v>#N/A</v>
      </c>
      <c r="D377" s="4" t="e">
        <f>monthly_japan_lcl_crncy_data!D377/monthly_japan_lcl_crncy_data!$F377</f>
        <v>#N/A</v>
      </c>
      <c r="E377" s="4">
        <f>monthly_japan_lcl_crncy_data!E377/monthly_japan_lcl_crncy_data!$F377</f>
        <v>2325.1332528554185</v>
      </c>
    </row>
    <row r="378" spans="1:5" x14ac:dyDescent="0.25">
      <c r="A378" t="s">
        <v>402</v>
      </c>
      <c r="B378" s="7">
        <v>34212</v>
      </c>
      <c r="C378" s="4" t="e">
        <f>monthly_japan_lcl_crncy_data!C378/monthly_japan_lcl_crncy_data!$F378</f>
        <v>#N/A</v>
      </c>
      <c r="D378" s="4" t="e">
        <f>monthly_japan_lcl_crncy_data!D378/monthly_japan_lcl_crncy_data!$F378</f>
        <v>#N/A</v>
      </c>
      <c r="E378" s="4">
        <f>monthly_japan_lcl_crncy_data!E378/monthly_japan_lcl_crncy_data!$F378</f>
        <v>2414.2044907005879</v>
      </c>
    </row>
    <row r="379" spans="1:5" x14ac:dyDescent="0.25">
      <c r="A379" t="s">
        <v>403</v>
      </c>
      <c r="B379" s="7">
        <v>34242</v>
      </c>
      <c r="C379" s="4" t="e">
        <f>monthly_japan_lcl_crncy_data!C379/monthly_japan_lcl_crncy_data!$F379</f>
        <v>#N/A</v>
      </c>
      <c r="D379" s="4" t="e">
        <f>monthly_japan_lcl_crncy_data!D379/monthly_japan_lcl_crncy_data!$F379</f>
        <v>#N/A</v>
      </c>
      <c r="E379" s="4">
        <f>monthly_japan_lcl_crncy_data!E379/monthly_japan_lcl_crncy_data!$F379</f>
        <v>2387.7408354646209</v>
      </c>
    </row>
    <row r="380" spans="1:5" x14ac:dyDescent="0.25">
      <c r="A380" t="s">
        <v>404</v>
      </c>
      <c r="B380" s="7">
        <v>34273</v>
      </c>
      <c r="C380" s="4" t="e">
        <f>monthly_japan_lcl_crncy_data!C380/monthly_japan_lcl_crncy_data!$F380</f>
        <v>#N/A</v>
      </c>
      <c r="D380" s="4" t="e">
        <f>monthly_japan_lcl_crncy_data!D380/monthly_japan_lcl_crncy_data!$F380</f>
        <v>#N/A</v>
      </c>
      <c r="E380" s="4">
        <f>monthly_japan_lcl_crncy_data!E380/monthly_japan_lcl_crncy_data!$F380</f>
        <v>2374.4131937955526</v>
      </c>
    </row>
    <row r="381" spans="1:5" x14ac:dyDescent="0.25">
      <c r="A381" t="s">
        <v>405</v>
      </c>
      <c r="B381" s="7">
        <v>34303</v>
      </c>
      <c r="C381" s="4" t="e">
        <f>monthly_japan_lcl_crncy_data!C381/monthly_japan_lcl_crncy_data!$F381</f>
        <v>#N/A</v>
      </c>
      <c r="D381" s="4" t="e">
        <f>monthly_japan_lcl_crncy_data!D381/monthly_japan_lcl_crncy_data!$F381</f>
        <v>#N/A</v>
      </c>
      <c r="E381" s="4">
        <f>monthly_japan_lcl_crncy_data!E381/monthly_japan_lcl_crncy_data!$F381</f>
        <v>2371.0854653318506</v>
      </c>
    </row>
    <row r="382" spans="1:5" x14ac:dyDescent="0.25">
      <c r="A382" t="s">
        <v>406</v>
      </c>
      <c r="B382" s="7">
        <v>34334</v>
      </c>
      <c r="C382" s="4" t="e">
        <f>monthly_japan_lcl_crncy_data!C382/monthly_japan_lcl_crncy_data!$F382</f>
        <v>#N/A</v>
      </c>
      <c r="D382" s="4" t="e">
        <f>monthly_japan_lcl_crncy_data!D382/monthly_japan_lcl_crncy_data!$F382</f>
        <v>#N/A</v>
      </c>
      <c r="E382" s="4">
        <f>monthly_japan_lcl_crncy_data!E382/monthly_japan_lcl_crncy_data!$F382</f>
        <v>2350.8634337184972</v>
      </c>
    </row>
    <row r="383" spans="1:5" x14ac:dyDescent="0.25">
      <c r="A383" t="s">
        <v>407</v>
      </c>
      <c r="B383" s="7">
        <v>34365</v>
      </c>
      <c r="C383" s="4" t="e">
        <f>monthly_japan_lcl_crncy_data!C383/monthly_japan_lcl_crncy_data!$F383</f>
        <v>#N/A</v>
      </c>
      <c r="D383" s="4" t="e">
        <f>monthly_japan_lcl_crncy_data!D383/monthly_japan_lcl_crncy_data!$F383</f>
        <v>#N/A</v>
      </c>
      <c r="E383" s="4">
        <f>monthly_japan_lcl_crncy_data!E383/monthly_japan_lcl_crncy_data!$F383</f>
        <v>2293.0850681981337</v>
      </c>
    </row>
    <row r="384" spans="1:5" x14ac:dyDescent="0.25">
      <c r="A384" t="s">
        <v>408</v>
      </c>
      <c r="B384" s="7">
        <v>34393</v>
      </c>
      <c r="C384" s="4" t="e">
        <f>monthly_japan_lcl_crncy_data!C384/monthly_japan_lcl_crncy_data!$F384</f>
        <v>#N/A</v>
      </c>
      <c r="D384" s="4" t="e">
        <f>monthly_japan_lcl_crncy_data!D384/monthly_japan_lcl_crncy_data!$F384</f>
        <v>#N/A</v>
      </c>
      <c r="E384" s="4">
        <f>monthly_japan_lcl_crncy_data!E384/monthly_japan_lcl_crncy_data!$F384</f>
        <v>2422.0573847601131</v>
      </c>
    </row>
    <row r="385" spans="1:5" x14ac:dyDescent="0.25">
      <c r="A385" t="s">
        <v>409</v>
      </c>
      <c r="B385" s="7">
        <v>34424</v>
      </c>
      <c r="C385" s="4" t="e">
        <f>monthly_japan_lcl_crncy_data!C385/monthly_japan_lcl_crncy_data!$F385</f>
        <v>#N/A</v>
      </c>
      <c r="D385" s="4" t="e">
        <f>monthly_japan_lcl_crncy_data!D385/monthly_japan_lcl_crncy_data!$F385</f>
        <v>#N/A</v>
      </c>
      <c r="E385" s="4">
        <f>monthly_japan_lcl_crncy_data!E385/monthly_japan_lcl_crncy_data!$F385</f>
        <v>2549.8877259752621</v>
      </c>
    </row>
    <row r="386" spans="1:5" x14ac:dyDescent="0.25">
      <c r="A386" t="s">
        <v>410</v>
      </c>
      <c r="B386" s="7">
        <v>34454</v>
      </c>
      <c r="C386" s="4" t="e">
        <f>monthly_japan_lcl_crncy_data!C386/monthly_japan_lcl_crncy_data!$F386</f>
        <v>#N/A</v>
      </c>
      <c r="D386" s="4" t="e">
        <f>monthly_japan_lcl_crncy_data!D386/monthly_japan_lcl_crncy_data!$F386</f>
        <v>#N/A</v>
      </c>
      <c r="E386" s="4">
        <f>monthly_japan_lcl_crncy_data!E386/monthly_japan_lcl_crncy_data!$F386</f>
        <v>2641.2098956320065</v>
      </c>
    </row>
    <row r="387" spans="1:5" x14ac:dyDescent="0.25">
      <c r="A387" t="s">
        <v>411</v>
      </c>
      <c r="B387" s="7">
        <v>34485</v>
      </c>
      <c r="C387" s="4" t="e">
        <f>monthly_japan_lcl_crncy_data!C387/monthly_japan_lcl_crncy_data!$F387</f>
        <v>#N/A</v>
      </c>
      <c r="D387" s="4" t="e">
        <f>monthly_japan_lcl_crncy_data!D387/monthly_japan_lcl_crncy_data!$F387</f>
        <v>#N/A</v>
      </c>
      <c r="E387" s="4">
        <f>monthly_japan_lcl_crncy_data!E387/monthly_japan_lcl_crncy_data!$F387</f>
        <v>2625.2934939759039</v>
      </c>
    </row>
    <row r="388" spans="1:5" x14ac:dyDescent="0.25">
      <c r="A388" t="s">
        <v>412</v>
      </c>
      <c r="B388" s="7">
        <v>34515</v>
      </c>
      <c r="C388" s="4" t="e">
        <f>monthly_japan_lcl_crncy_data!C388/monthly_japan_lcl_crncy_data!$F388</f>
        <v>#N/A</v>
      </c>
      <c r="D388" s="4" t="e">
        <f>monthly_japan_lcl_crncy_data!D388/monthly_japan_lcl_crncy_data!$F388</f>
        <v>#N/A</v>
      </c>
      <c r="E388" s="4">
        <f>monthly_japan_lcl_crncy_data!E388/monthly_japan_lcl_crncy_data!$F388</f>
        <v>2660.3979323124936</v>
      </c>
    </row>
    <row r="389" spans="1:5" x14ac:dyDescent="0.25">
      <c r="A389" t="s">
        <v>413</v>
      </c>
      <c r="B389" s="7">
        <v>34546</v>
      </c>
      <c r="C389" s="4" t="e">
        <f>monthly_japan_lcl_crncy_data!C389/monthly_japan_lcl_crncy_data!$F389</f>
        <v>#N/A</v>
      </c>
      <c r="D389" s="4" t="e">
        <f>monthly_japan_lcl_crncy_data!D389/monthly_japan_lcl_crncy_data!$F389</f>
        <v>#N/A</v>
      </c>
      <c r="E389" s="4">
        <f>monthly_japan_lcl_crncy_data!E389/monthly_japan_lcl_crncy_data!$F389</f>
        <v>2798.3026917216862</v>
      </c>
    </row>
    <row r="390" spans="1:5" x14ac:dyDescent="0.25">
      <c r="A390" t="s">
        <v>414</v>
      </c>
      <c r="B390" s="7">
        <v>34577</v>
      </c>
      <c r="C390" s="4" t="e">
        <f>monthly_japan_lcl_crncy_data!C390/monthly_japan_lcl_crncy_data!$F390</f>
        <v>#N/A</v>
      </c>
      <c r="D390" s="4" t="e">
        <f>monthly_japan_lcl_crncy_data!D390/monthly_japan_lcl_crncy_data!$F390</f>
        <v>#N/A</v>
      </c>
      <c r="E390" s="4">
        <f>monthly_japan_lcl_crncy_data!E390/monthly_japan_lcl_crncy_data!$F390</f>
        <v>2751.0446267760658</v>
      </c>
    </row>
    <row r="391" spans="1:5" x14ac:dyDescent="0.25">
      <c r="A391" t="s">
        <v>415</v>
      </c>
      <c r="B391" s="7">
        <v>34607</v>
      </c>
      <c r="C391" s="4" t="e">
        <f>monthly_japan_lcl_crncy_data!C391/monthly_japan_lcl_crncy_data!$F391</f>
        <v>#N/A</v>
      </c>
      <c r="D391" s="4" t="e">
        <f>monthly_japan_lcl_crncy_data!D391/monthly_japan_lcl_crncy_data!$F391</f>
        <v>#N/A</v>
      </c>
      <c r="E391" s="4">
        <f>monthly_japan_lcl_crncy_data!E391/monthly_japan_lcl_crncy_data!$F391</f>
        <v>2795.3153791637137</v>
      </c>
    </row>
    <row r="392" spans="1:5" x14ac:dyDescent="0.25">
      <c r="A392" t="s">
        <v>416</v>
      </c>
      <c r="B392" s="7">
        <v>34638</v>
      </c>
      <c r="C392" s="4" t="e">
        <f>monthly_japan_lcl_crncy_data!C392/monthly_japan_lcl_crncy_data!$F392</f>
        <v>#N/A</v>
      </c>
      <c r="D392" s="4" t="e">
        <f>monthly_japan_lcl_crncy_data!D392/monthly_japan_lcl_crncy_data!$F392</f>
        <v>#N/A</v>
      </c>
      <c r="E392" s="4">
        <f>monthly_japan_lcl_crncy_data!E392/monthly_japan_lcl_crncy_data!$F392</f>
        <v>2840.4626334519576</v>
      </c>
    </row>
    <row r="393" spans="1:5" x14ac:dyDescent="0.25">
      <c r="A393" t="s">
        <v>417</v>
      </c>
      <c r="B393" s="7">
        <v>34668</v>
      </c>
      <c r="C393" s="4" t="e">
        <f>monthly_japan_lcl_crncy_data!C393/monthly_japan_lcl_crncy_data!$F393</f>
        <v>#N/A</v>
      </c>
      <c r="D393" s="4" t="e">
        <f>monthly_japan_lcl_crncy_data!D393/monthly_japan_lcl_crncy_data!$F393</f>
        <v>#N/A</v>
      </c>
      <c r="E393" s="4">
        <f>monthly_japan_lcl_crncy_data!E393/monthly_japan_lcl_crncy_data!$F393</f>
        <v>2876.7472460220315</v>
      </c>
    </row>
    <row r="394" spans="1:5" x14ac:dyDescent="0.25">
      <c r="A394" t="s">
        <v>418</v>
      </c>
      <c r="B394" s="7">
        <v>34699</v>
      </c>
      <c r="C394" s="4" t="e">
        <f>monthly_japan_lcl_crncy_data!C394/monthly_japan_lcl_crncy_data!$F394</f>
        <v>#N/A</v>
      </c>
      <c r="D394" s="4" t="e">
        <f>monthly_japan_lcl_crncy_data!D394/monthly_japan_lcl_crncy_data!$F394</f>
        <v>#N/A</v>
      </c>
      <c r="E394" s="4">
        <f>monthly_japan_lcl_crncy_data!E394/monthly_japan_lcl_crncy_data!$F394</f>
        <v>2850.1746855659812</v>
      </c>
    </row>
    <row r="395" spans="1:5" x14ac:dyDescent="0.25">
      <c r="A395" t="s">
        <v>419</v>
      </c>
      <c r="B395" s="7">
        <v>34730</v>
      </c>
      <c r="C395" s="4" t="e">
        <f>monthly_japan_lcl_crncy_data!C395/monthly_japan_lcl_crncy_data!$F395</f>
        <v>#N/A</v>
      </c>
      <c r="D395" s="4" t="e">
        <f>monthly_japan_lcl_crncy_data!D395/monthly_japan_lcl_crncy_data!$F395</f>
        <v>#N/A</v>
      </c>
      <c r="E395" s="4">
        <f>monthly_japan_lcl_crncy_data!E395/monthly_japan_lcl_crncy_data!$F395</f>
        <v>2835.7993384785009</v>
      </c>
    </row>
    <row r="396" spans="1:5" x14ac:dyDescent="0.25">
      <c r="A396" t="s">
        <v>420</v>
      </c>
      <c r="B396" s="7">
        <v>34758</v>
      </c>
      <c r="C396" s="4" t="e">
        <f>monthly_japan_lcl_crncy_data!C396/monthly_japan_lcl_crncy_data!$F396</f>
        <v>#N/A</v>
      </c>
      <c r="D396" s="4" t="e">
        <f>monthly_japan_lcl_crncy_data!D396/monthly_japan_lcl_crncy_data!$F396</f>
        <v>#N/A</v>
      </c>
      <c r="E396" s="4">
        <f>monthly_japan_lcl_crncy_data!E396/monthly_japan_lcl_crncy_data!$F396</f>
        <v>2915.1486156351793</v>
      </c>
    </row>
    <row r="397" spans="1:5" x14ac:dyDescent="0.25">
      <c r="A397" t="s">
        <v>421</v>
      </c>
      <c r="B397" s="7">
        <v>34789</v>
      </c>
      <c r="C397" s="4" t="e">
        <f>monthly_japan_lcl_crncy_data!C397/monthly_japan_lcl_crncy_data!$F397</f>
        <v>#N/A</v>
      </c>
      <c r="D397" s="4" t="e">
        <f>monthly_japan_lcl_crncy_data!D397/monthly_japan_lcl_crncy_data!$F397</f>
        <v>#N/A</v>
      </c>
      <c r="E397" s="4">
        <f>monthly_japan_lcl_crncy_data!E397/monthly_japan_lcl_crncy_data!$F397</f>
        <v>3227.7154220061866</v>
      </c>
    </row>
    <row r="398" spans="1:5" x14ac:dyDescent="0.25">
      <c r="A398" t="s">
        <v>422</v>
      </c>
      <c r="B398" s="7">
        <v>34819</v>
      </c>
      <c r="C398" s="4" t="e">
        <f>monthly_japan_lcl_crncy_data!C398/monthly_japan_lcl_crncy_data!$F398</f>
        <v>#N/A</v>
      </c>
      <c r="D398" s="4" t="e">
        <f>monthly_japan_lcl_crncy_data!D398/monthly_japan_lcl_crncy_data!$F398</f>
        <v>#N/A</v>
      </c>
      <c r="E398" s="4">
        <f>monthly_japan_lcl_crncy_data!E398/monthly_japan_lcl_crncy_data!$F398</f>
        <v>3636.2719560281989</v>
      </c>
    </row>
    <row r="399" spans="1:5" x14ac:dyDescent="0.25">
      <c r="A399" t="s">
        <v>423</v>
      </c>
      <c r="B399" s="7">
        <v>34850</v>
      </c>
      <c r="C399" s="4" t="e">
        <f>monthly_japan_lcl_crncy_data!C399/monthly_japan_lcl_crncy_data!$F399</f>
        <v>#N/A</v>
      </c>
      <c r="D399" s="4" t="e">
        <f>monthly_japan_lcl_crncy_data!D399/monthly_japan_lcl_crncy_data!$F399</f>
        <v>#N/A</v>
      </c>
      <c r="E399" s="4">
        <f>monthly_japan_lcl_crncy_data!E399/monthly_japan_lcl_crncy_data!$F399</f>
        <v>3539.7097873340385</v>
      </c>
    </row>
    <row r="400" spans="1:5" x14ac:dyDescent="0.25">
      <c r="A400" t="s">
        <v>424</v>
      </c>
      <c r="B400" s="7">
        <v>34880</v>
      </c>
      <c r="C400" s="4" t="e">
        <f>monthly_japan_lcl_crncy_data!C400/monthly_japan_lcl_crncy_data!$F400</f>
        <v>#N/A</v>
      </c>
      <c r="D400" s="4" t="e">
        <f>monthly_japan_lcl_crncy_data!D400/monthly_japan_lcl_crncy_data!$F400</f>
        <v>#N/A</v>
      </c>
      <c r="E400" s="4">
        <f>monthly_japan_lcl_crncy_data!E400/monthly_japan_lcl_crncy_data!$F400</f>
        <v>3554.3560964083176</v>
      </c>
    </row>
    <row r="401" spans="1:5" x14ac:dyDescent="0.25">
      <c r="A401" t="s">
        <v>425</v>
      </c>
      <c r="B401" s="7">
        <v>34911</v>
      </c>
      <c r="C401" s="4" t="e">
        <f>monthly_japan_lcl_crncy_data!C401/monthly_japan_lcl_crncy_data!$F401</f>
        <v>#N/A</v>
      </c>
      <c r="D401" s="4" t="e">
        <f>monthly_japan_lcl_crncy_data!D401/monthly_japan_lcl_crncy_data!$F401</f>
        <v>#N/A</v>
      </c>
      <c r="E401" s="4">
        <f>monthly_japan_lcl_crncy_data!E401/monthly_japan_lcl_crncy_data!$F401</f>
        <v>3413.668192219679</v>
      </c>
    </row>
    <row r="402" spans="1:5" x14ac:dyDescent="0.25">
      <c r="A402" t="s">
        <v>426</v>
      </c>
      <c r="B402" s="7">
        <v>34942</v>
      </c>
      <c r="C402" s="4" t="e">
        <f>monthly_japan_lcl_crncy_data!C402/monthly_japan_lcl_crncy_data!$F402</f>
        <v>#N/A</v>
      </c>
      <c r="D402" s="4" t="e">
        <f>monthly_japan_lcl_crncy_data!D402/monthly_japan_lcl_crncy_data!$F402</f>
        <v>#N/A</v>
      </c>
      <c r="E402" s="4">
        <f>monthly_japan_lcl_crncy_data!E402/monthly_japan_lcl_crncy_data!$F402</f>
        <v>3150.8032510027442</v>
      </c>
    </row>
    <row r="403" spans="1:5" x14ac:dyDescent="0.25">
      <c r="A403" t="s">
        <v>427</v>
      </c>
      <c r="B403" s="7">
        <v>34972</v>
      </c>
      <c r="C403" s="4" t="e">
        <f>monthly_japan_lcl_crncy_data!C403/monthly_japan_lcl_crncy_data!$F403</f>
        <v>#N/A</v>
      </c>
      <c r="D403" s="4" t="e">
        <f>monthly_japan_lcl_crncy_data!D403/monthly_japan_lcl_crncy_data!$F403</f>
        <v>#N/A</v>
      </c>
      <c r="E403" s="4">
        <f>monthly_japan_lcl_crncy_data!E403/monthly_japan_lcl_crncy_data!$F403</f>
        <v>3041.5285927399304</v>
      </c>
    </row>
    <row r="404" spans="1:5" x14ac:dyDescent="0.25">
      <c r="A404" t="s">
        <v>428</v>
      </c>
      <c r="B404" s="7">
        <v>35003</v>
      </c>
      <c r="C404" s="4" t="e">
        <f>monthly_japan_lcl_crncy_data!C404/monthly_japan_lcl_crncy_data!$F404</f>
        <v>#N/A</v>
      </c>
      <c r="D404" s="4" t="e">
        <f>monthly_japan_lcl_crncy_data!D404/monthly_japan_lcl_crncy_data!$F404</f>
        <v>#N/A</v>
      </c>
      <c r="E404" s="4">
        <f>monthly_japan_lcl_crncy_data!E404/monthly_japan_lcl_crncy_data!$F404</f>
        <v>3042.9353431178101</v>
      </c>
    </row>
    <row r="405" spans="1:5" x14ac:dyDescent="0.25">
      <c r="A405" t="s">
        <v>429</v>
      </c>
      <c r="B405" s="7">
        <v>35033</v>
      </c>
      <c r="C405" s="4" t="e">
        <f>monthly_japan_lcl_crncy_data!C405/monthly_japan_lcl_crncy_data!$F405</f>
        <v>#N/A</v>
      </c>
      <c r="D405" s="4" t="e">
        <f>monthly_japan_lcl_crncy_data!D405/monthly_japan_lcl_crncy_data!$F405</f>
        <v>#N/A</v>
      </c>
      <c r="E405" s="4">
        <f>monthly_japan_lcl_crncy_data!E405/monthly_japan_lcl_crncy_data!$F405</f>
        <v>3048.1430253090057</v>
      </c>
    </row>
    <row r="406" spans="1:5" x14ac:dyDescent="0.25">
      <c r="A406" t="s">
        <v>430</v>
      </c>
      <c r="B406" s="7">
        <v>35064</v>
      </c>
      <c r="C406" s="4" t="e">
        <f>monthly_japan_lcl_crncy_data!C406/monthly_japan_lcl_crncy_data!$F406</f>
        <v>#N/A</v>
      </c>
      <c r="D406" s="4" t="e">
        <f>monthly_japan_lcl_crncy_data!D406/monthly_japan_lcl_crncy_data!$F406</f>
        <v>#N/A</v>
      </c>
      <c r="E406" s="4">
        <f>monthly_japan_lcl_crncy_data!E406/monthly_japan_lcl_crncy_data!$F406</f>
        <v>3070.5841924398628</v>
      </c>
    </row>
    <row r="407" spans="1:5" x14ac:dyDescent="0.25">
      <c r="A407" t="s">
        <v>431</v>
      </c>
      <c r="B407" s="7">
        <v>35095</v>
      </c>
      <c r="C407" s="4" t="e">
        <f>monthly_japan_lcl_crncy_data!C407/monthly_japan_lcl_crncy_data!$F407</f>
        <v>#N/A</v>
      </c>
      <c r="D407" s="4" t="e">
        <f>monthly_japan_lcl_crncy_data!D407/monthly_japan_lcl_crncy_data!$F407</f>
        <v>#N/A</v>
      </c>
      <c r="E407" s="4">
        <f>monthly_japan_lcl_crncy_data!E407/monthly_japan_lcl_crncy_data!$F407</f>
        <v>2941.9735224586288</v>
      </c>
    </row>
    <row r="408" spans="1:5" x14ac:dyDescent="0.25">
      <c r="A408" t="s">
        <v>432</v>
      </c>
      <c r="B408" s="7">
        <v>35124</v>
      </c>
      <c r="C408" s="4" t="e">
        <f>monthly_japan_lcl_crncy_data!C408/monthly_japan_lcl_crncy_data!$F408</f>
        <v>#N/A</v>
      </c>
      <c r="D408" s="4" t="e">
        <f>monthly_japan_lcl_crncy_data!D408/monthly_japan_lcl_crncy_data!$F408</f>
        <v>#N/A</v>
      </c>
      <c r="E408" s="4">
        <f>monthly_japan_lcl_crncy_data!E408/monthly_japan_lcl_crncy_data!$F408</f>
        <v>2976.1915114850171</v>
      </c>
    </row>
    <row r="409" spans="1:5" x14ac:dyDescent="0.25">
      <c r="A409" t="s">
        <v>433</v>
      </c>
      <c r="B409" s="7">
        <v>35155</v>
      </c>
      <c r="C409" s="4" t="e">
        <f>monthly_japan_lcl_crncy_data!C409/monthly_japan_lcl_crncy_data!$F409</f>
        <v>#N/A</v>
      </c>
      <c r="D409" s="4" t="e">
        <f>monthly_japan_lcl_crncy_data!D409/monthly_japan_lcl_crncy_data!$F409</f>
        <v>#N/A</v>
      </c>
      <c r="E409" s="4">
        <f>monthly_japan_lcl_crncy_data!E409/monthly_japan_lcl_crncy_data!$F409</f>
        <v>3080.5418161223333</v>
      </c>
    </row>
    <row r="410" spans="1:5" x14ac:dyDescent="0.25">
      <c r="A410" t="s">
        <v>434</v>
      </c>
      <c r="B410" s="7">
        <v>35185</v>
      </c>
      <c r="C410" s="4" t="e">
        <f>monthly_japan_lcl_crncy_data!C410/monthly_japan_lcl_crncy_data!$F410</f>
        <v>#N/A</v>
      </c>
      <c r="D410" s="4" t="e">
        <f>monthly_japan_lcl_crncy_data!D410/monthly_japan_lcl_crncy_data!$F410</f>
        <v>#N/A</v>
      </c>
      <c r="E410" s="4">
        <f>monthly_japan_lcl_crncy_data!E410/monthly_japan_lcl_crncy_data!$F410</f>
        <v>3103.3703358208954</v>
      </c>
    </row>
    <row r="411" spans="1:5" x14ac:dyDescent="0.25">
      <c r="A411" t="s">
        <v>435</v>
      </c>
      <c r="B411" s="7">
        <v>35216</v>
      </c>
      <c r="C411" s="4" t="e">
        <f>monthly_japan_lcl_crncy_data!C411/monthly_japan_lcl_crncy_data!$F411</f>
        <v>#N/A</v>
      </c>
      <c r="D411" s="4" t="e">
        <f>monthly_japan_lcl_crncy_data!D411/monthly_japan_lcl_crncy_data!$F411</f>
        <v>#N/A</v>
      </c>
      <c r="E411" s="4">
        <f>monthly_japan_lcl_crncy_data!E411/monthly_japan_lcl_crncy_data!$F411</f>
        <v>3130.9065262365993</v>
      </c>
    </row>
    <row r="412" spans="1:5" x14ac:dyDescent="0.25">
      <c r="A412" t="s">
        <v>436</v>
      </c>
      <c r="B412" s="7">
        <v>35246</v>
      </c>
      <c r="C412" s="4" t="e">
        <f>monthly_japan_lcl_crncy_data!C412/monthly_japan_lcl_crncy_data!$F412</f>
        <v>#N/A</v>
      </c>
      <c r="D412" s="4" t="e">
        <f>monthly_japan_lcl_crncy_data!D412/monthly_japan_lcl_crncy_data!$F412</f>
        <v>#N/A</v>
      </c>
      <c r="E412" s="4">
        <f>monthly_japan_lcl_crncy_data!E412/monthly_japan_lcl_crncy_data!$F412</f>
        <v>3066.546439060206</v>
      </c>
    </row>
    <row r="413" spans="1:5" x14ac:dyDescent="0.25">
      <c r="A413" t="s">
        <v>437</v>
      </c>
      <c r="B413" s="7">
        <v>35277</v>
      </c>
      <c r="C413" s="4" t="e">
        <f>monthly_japan_lcl_crncy_data!C413/monthly_japan_lcl_crncy_data!$F413</f>
        <v>#N/A</v>
      </c>
      <c r="D413" s="4" t="e">
        <f>monthly_japan_lcl_crncy_data!D413/monthly_japan_lcl_crncy_data!$F413</f>
        <v>#N/A</v>
      </c>
      <c r="E413" s="4">
        <f>monthly_japan_lcl_crncy_data!E413/monthly_japan_lcl_crncy_data!$F413</f>
        <v>3040.7583112006596</v>
      </c>
    </row>
    <row r="414" spans="1:5" x14ac:dyDescent="0.25">
      <c r="A414" t="s">
        <v>438</v>
      </c>
      <c r="B414" s="7">
        <v>35308</v>
      </c>
      <c r="C414" s="4" t="e">
        <f>monthly_japan_lcl_crncy_data!C414/monthly_japan_lcl_crncy_data!$F414</f>
        <v>#N/A</v>
      </c>
      <c r="D414" s="4" t="e">
        <f>monthly_japan_lcl_crncy_data!D414/monthly_japan_lcl_crncy_data!$F414</f>
        <v>#N/A</v>
      </c>
      <c r="E414" s="4">
        <f>monthly_japan_lcl_crncy_data!E414/monthly_japan_lcl_crncy_data!$F414</f>
        <v>3078.065263743395</v>
      </c>
    </row>
    <row r="415" spans="1:5" x14ac:dyDescent="0.25">
      <c r="A415" t="s">
        <v>439</v>
      </c>
      <c r="B415" s="7">
        <v>35338</v>
      </c>
      <c r="C415" s="4" t="e">
        <f>monthly_japan_lcl_crncy_data!C415/monthly_japan_lcl_crncy_data!$F415</f>
        <v>#N/A</v>
      </c>
      <c r="D415" s="4" t="e">
        <f>monthly_japan_lcl_crncy_data!D415/monthly_japan_lcl_crncy_data!$F415</f>
        <v>#N/A</v>
      </c>
      <c r="E415" s="4">
        <f>monthly_japan_lcl_crncy_data!E415/monthly_japan_lcl_crncy_data!$F415</f>
        <v>3053.0428454471025</v>
      </c>
    </row>
    <row r="416" spans="1:5" x14ac:dyDescent="0.25">
      <c r="A416" t="s">
        <v>440</v>
      </c>
      <c r="B416" s="7">
        <v>35369</v>
      </c>
      <c r="C416" s="4" t="e">
        <f>monthly_japan_lcl_crncy_data!C416/monthly_japan_lcl_crncy_data!$F416</f>
        <v>#N/A</v>
      </c>
      <c r="D416" s="4" t="e">
        <f>monthly_japan_lcl_crncy_data!D416/monthly_japan_lcl_crncy_data!$F416</f>
        <v>#N/A</v>
      </c>
      <c r="E416" s="4">
        <f>monthly_japan_lcl_crncy_data!E416/monthly_japan_lcl_crncy_data!$F416</f>
        <v>3021.184947958367</v>
      </c>
    </row>
    <row r="417" spans="1:5" x14ac:dyDescent="0.25">
      <c r="A417" t="s">
        <v>441</v>
      </c>
      <c r="B417" s="7">
        <v>35399</v>
      </c>
      <c r="C417" s="4" t="e">
        <f>monthly_japan_lcl_crncy_data!C417/monthly_japan_lcl_crncy_data!$F417</f>
        <v>#N/A</v>
      </c>
      <c r="D417" s="4" t="e">
        <f>monthly_japan_lcl_crncy_data!D417/monthly_japan_lcl_crncy_data!$F417</f>
        <v>#N/A</v>
      </c>
      <c r="E417" s="4">
        <f>monthly_japan_lcl_crncy_data!E417/monthly_japan_lcl_crncy_data!$F417</f>
        <v>3038.6420302760462</v>
      </c>
    </row>
    <row r="418" spans="1:5" x14ac:dyDescent="0.25">
      <c r="A418" t="s">
        <v>442</v>
      </c>
      <c r="B418" s="7">
        <v>35430</v>
      </c>
      <c r="C418" s="4" t="e">
        <f>monthly_japan_lcl_crncy_data!C418/monthly_japan_lcl_crncy_data!$F418</f>
        <v>#N/A</v>
      </c>
      <c r="D418" s="4" t="e">
        <f>monthly_japan_lcl_crncy_data!D418/monthly_japan_lcl_crncy_data!$F418</f>
        <v>#N/A</v>
      </c>
      <c r="E418" s="4">
        <f>monthly_japan_lcl_crncy_data!E418/monthly_japan_lcl_crncy_data!$F418</f>
        <v>3015.2807510089488</v>
      </c>
    </row>
    <row r="419" spans="1:5" x14ac:dyDescent="0.25">
      <c r="A419" t="s">
        <v>443</v>
      </c>
      <c r="B419" s="7">
        <v>35461</v>
      </c>
      <c r="C419" s="4" t="e">
        <f>monthly_japan_lcl_crncy_data!C419/monthly_japan_lcl_crncy_data!$F419</f>
        <v>#N/A</v>
      </c>
      <c r="D419" s="4" t="e">
        <f>monthly_japan_lcl_crncy_data!D419/monthly_japan_lcl_crncy_data!$F419</f>
        <v>#N/A</v>
      </c>
      <c r="E419" s="4">
        <f>monthly_japan_lcl_crncy_data!E419/monthly_japan_lcl_crncy_data!$F419</f>
        <v>2907.2504452548555</v>
      </c>
    </row>
    <row r="420" spans="1:5" x14ac:dyDescent="0.25">
      <c r="A420" t="s">
        <v>444</v>
      </c>
      <c r="B420" s="7">
        <v>35489</v>
      </c>
      <c r="C420" s="4" t="e">
        <f>monthly_japan_lcl_crncy_data!C420/monthly_japan_lcl_crncy_data!$F420</f>
        <v>#N/A</v>
      </c>
      <c r="D420" s="4" t="e">
        <f>monthly_japan_lcl_crncy_data!D420/monthly_japan_lcl_crncy_data!$F420</f>
        <v>#N/A</v>
      </c>
      <c r="E420" s="4">
        <f>monthly_japan_lcl_crncy_data!E420/monthly_japan_lcl_crncy_data!$F420</f>
        <v>2814.7877358490568</v>
      </c>
    </row>
    <row r="421" spans="1:5" x14ac:dyDescent="0.25">
      <c r="A421" t="s">
        <v>445</v>
      </c>
      <c r="B421" s="7">
        <v>35520</v>
      </c>
      <c r="C421" s="4" t="e">
        <f>monthly_japan_lcl_crncy_data!C421/monthly_japan_lcl_crncy_data!$F421</f>
        <v>#N/A</v>
      </c>
      <c r="D421" s="4" t="e">
        <f>monthly_japan_lcl_crncy_data!D421/monthly_japan_lcl_crncy_data!$F421</f>
        <v>#N/A</v>
      </c>
      <c r="E421" s="4">
        <f>monthly_japan_lcl_crncy_data!E421/monthly_japan_lcl_crncy_data!$F421</f>
        <v>2892.9583774537755</v>
      </c>
    </row>
    <row r="422" spans="1:5" x14ac:dyDescent="0.25">
      <c r="A422" t="s">
        <v>446</v>
      </c>
      <c r="B422" s="7">
        <v>35550</v>
      </c>
      <c r="C422" s="4" t="e">
        <f>monthly_japan_lcl_crncy_data!C422/monthly_japan_lcl_crncy_data!$F422</f>
        <v>#N/A</v>
      </c>
      <c r="D422" s="4" t="e">
        <f>monthly_japan_lcl_crncy_data!D422/monthly_japan_lcl_crncy_data!$F422</f>
        <v>#N/A</v>
      </c>
      <c r="E422" s="4">
        <f>monthly_japan_lcl_crncy_data!E422/monthly_japan_lcl_crncy_data!$F422</f>
        <v>2913.5211716014005</v>
      </c>
    </row>
    <row r="423" spans="1:5" x14ac:dyDescent="0.25">
      <c r="A423" t="s">
        <v>447</v>
      </c>
      <c r="B423" s="7">
        <v>35581</v>
      </c>
      <c r="C423" s="4" t="e">
        <f>monthly_japan_lcl_crncy_data!C423/monthly_japan_lcl_crncy_data!$F423</f>
        <v>#N/A</v>
      </c>
      <c r="D423" s="4" t="e">
        <f>monthly_japan_lcl_crncy_data!D423/monthly_japan_lcl_crncy_data!$F423</f>
        <v>#N/A</v>
      </c>
      <c r="E423" s="4">
        <f>monthly_japan_lcl_crncy_data!E423/monthly_japan_lcl_crncy_data!$F423</f>
        <v>3048.9176944374531</v>
      </c>
    </row>
    <row r="424" spans="1:5" x14ac:dyDescent="0.25">
      <c r="A424" t="s">
        <v>448</v>
      </c>
      <c r="B424" s="7">
        <v>35611</v>
      </c>
      <c r="C424" s="4" t="e">
        <f>monthly_japan_lcl_crncy_data!C424/monthly_japan_lcl_crncy_data!$F424</f>
        <v>#N/A</v>
      </c>
      <c r="D424" s="4" t="e">
        <f>monthly_japan_lcl_crncy_data!D424/monthly_japan_lcl_crncy_data!$F424</f>
        <v>#N/A</v>
      </c>
      <c r="E424" s="4">
        <f>monthly_japan_lcl_crncy_data!E424/monthly_japan_lcl_crncy_data!$F424</f>
        <v>3172.1497943827103</v>
      </c>
    </row>
    <row r="425" spans="1:5" x14ac:dyDescent="0.25">
      <c r="A425" t="s">
        <v>449</v>
      </c>
      <c r="B425" s="7">
        <v>35642</v>
      </c>
      <c r="C425" s="4" t="e">
        <f>monthly_japan_lcl_crncy_data!C425/monthly_japan_lcl_crncy_data!$F425</f>
        <v>#N/A</v>
      </c>
      <c r="D425" s="4" t="e">
        <f>monthly_japan_lcl_crncy_data!D425/monthly_japan_lcl_crncy_data!$F425</f>
        <v>#N/A</v>
      </c>
      <c r="E425" s="4">
        <f>monthly_japan_lcl_crncy_data!E425/monthly_japan_lcl_crncy_data!$F425</f>
        <v>3138.1426590396954</v>
      </c>
    </row>
    <row r="426" spans="1:5" x14ac:dyDescent="0.25">
      <c r="A426" t="s">
        <v>450</v>
      </c>
      <c r="B426" s="7">
        <v>35673</v>
      </c>
      <c r="C426" s="4" t="e">
        <f>monthly_japan_lcl_crncy_data!C426/monthly_japan_lcl_crncy_data!$F426</f>
        <v>#N/A</v>
      </c>
      <c r="D426" s="4" t="e">
        <f>monthly_japan_lcl_crncy_data!D426/monthly_japan_lcl_crncy_data!$F426</f>
        <v>#N/A</v>
      </c>
      <c r="E426" s="4">
        <f>monthly_japan_lcl_crncy_data!E426/monthly_japan_lcl_crncy_data!$F426</f>
        <v>3056.9235987450179</v>
      </c>
    </row>
    <row r="427" spans="1:5" x14ac:dyDescent="0.25">
      <c r="A427" t="s">
        <v>451</v>
      </c>
      <c r="B427" s="7">
        <v>35703</v>
      </c>
      <c r="C427" s="4" t="e">
        <f>monthly_japan_lcl_crncy_data!C427/monthly_japan_lcl_crncy_data!$F427</f>
        <v>#N/A</v>
      </c>
      <c r="D427" s="4" t="e">
        <f>monthly_japan_lcl_crncy_data!D427/monthly_japan_lcl_crncy_data!$F427</f>
        <v>#N/A</v>
      </c>
      <c r="E427" s="4">
        <f>monthly_japan_lcl_crncy_data!E427/monthly_japan_lcl_crncy_data!$F427</f>
        <v>3000.0545950864421</v>
      </c>
    </row>
    <row r="428" spans="1:5" x14ac:dyDescent="0.25">
      <c r="A428" t="s">
        <v>452</v>
      </c>
      <c r="B428" s="7">
        <v>35734</v>
      </c>
      <c r="C428" s="4" t="e">
        <f>monthly_japan_lcl_crncy_data!C428/monthly_japan_lcl_crncy_data!$F428</f>
        <v>#N/A</v>
      </c>
      <c r="D428" s="4" t="e">
        <f>monthly_japan_lcl_crncy_data!D428/monthly_japan_lcl_crncy_data!$F428</f>
        <v>#N/A</v>
      </c>
      <c r="E428" s="4">
        <f>monthly_japan_lcl_crncy_data!E428/monthly_japan_lcl_crncy_data!$F428</f>
        <v>3014.8777465719477</v>
      </c>
    </row>
    <row r="429" spans="1:5" x14ac:dyDescent="0.25">
      <c r="A429" t="s">
        <v>453</v>
      </c>
      <c r="B429" s="7">
        <v>35764</v>
      </c>
      <c r="C429" s="4" t="e">
        <f>monthly_japan_lcl_crncy_data!C429/monthly_japan_lcl_crncy_data!$F429</f>
        <v>#N/A</v>
      </c>
      <c r="D429" s="4" t="e">
        <f>monthly_japan_lcl_crncy_data!D429/monthly_japan_lcl_crncy_data!$F429</f>
        <v>#N/A</v>
      </c>
      <c r="E429" s="4">
        <f>monthly_japan_lcl_crncy_data!E429/monthly_japan_lcl_crncy_data!$F429</f>
        <v>2930.4721646195567</v>
      </c>
    </row>
    <row r="430" spans="1:5" x14ac:dyDescent="0.25">
      <c r="A430" t="s">
        <v>454</v>
      </c>
      <c r="B430" s="7">
        <v>35795</v>
      </c>
      <c r="C430" s="4" t="e">
        <f>monthly_japan_lcl_crncy_data!C430/monthly_japan_lcl_crncy_data!$F430</f>
        <v>#N/A</v>
      </c>
      <c r="D430" s="4" t="e">
        <f>monthly_japan_lcl_crncy_data!D430/monthly_japan_lcl_crncy_data!$F430</f>
        <v>#N/A</v>
      </c>
      <c r="E430" s="4">
        <f>monthly_japan_lcl_crncy_data!E430/monthly_japan_lcl_crncy_data!$F430</f>
        <v>2841.2657056964467</v>
      </c>
    </row>
    <row r="431" spans="1:5" x14ac:dyDescent="0.25">
      <c r="A431" t="s">
        <v>455</v>
      </c>
      <c r="B431" s="7">
        <v>35826</v>
      </c>
      <c r="C431" s="4" t="e">
        <f>monthly_japan_lcl_crncy_data!C431/monthly_japan_lcl_crncy_data!$F431</f>
        <v>#N/A</v>
      </c>
      <c r="D431" s="4" t="e">
        <f>monthly_japan_lcl_crncy_data!D431/monthly_japan_lcl_crncy_data!$F431</f>
        <v>#N/A</v>
      </c>
      <c r="E431" s="4">
        <f>monthly_japan_lcl_crncy_data!E431/monthly_japan_lcl_crncy_data!$F431</f>
        <v>2854.1945194905443</v>
      </c>
    </row>
    <row r="432" spans="1:5" x14ac:dyDescent="0.25">
      <c r="A432" t="s">
        <v>456</v>
      </c>
      <c r="B432" s="7">
        <v>35854</v>
      </c>
      <c r="C432" s="4" t="e">
        <f>monthly_japan_lcl_crncy_data!C432/monthly_japan_lcl_crncy_data!$F432</f>
        <v>#N/A</v>
      </c>
      <c r="D432" s="4" t="e">
        <f>monthly_japan_lcl_crncy_data!D432/monthly_japan_lcl_crncy_data!$F432</f>
        <v>#N/A</v>
      </c>
      <c r="E432" s="4">
        <f>monthly_japan_lcl_crncy_data!E432/monthly_japan_lcl_crncy_data!$F432</f>
        <v>3043.7250695272151</v>
      </c>
    </row>
    <row r="433" spans="1:5" x14ac:dyDescent="0.25">
      <c r="A433" t="s">
        <v>457</v>
      </c>
      <c r="B433" s="7">
        <v>35885</v>
      </c>
      <c r="C433" s="4" t="e">
        <f>monthly_japan_lcl_crncy_data!C433/monthly_japan_lcl_crncy_data!$F433</f>
        <v>#N/A</v>
      </c>
      <c r="D433" s="4" t="e">
        <f>monthly_japan_lcl_crncy_data!D433/monthly_japan_lcl_crncy_data!$F433</f>
        <v>#N/A</v>
      </c>
      <c r="E433" s="4">
        <f>monthly_japan_lcl_crncy_data!E433/monthly_japan_lcl_crncy_data!$F433</f>
        <v>3058.0802603036873</v>
      </c>
    </row>
    <row r="434" spans="1:5" x14ac:dyDescent="0.25">
      <c r="A434" t="s">
        <v>458</v>
      </c>
      <c r="B434" s="7">
        <v>35915</v>
      </c>
      <c r="C434" s="4" t="e">
        <f>monthly_japan_lcl_crncy_data!C434/monthly_japan_lcl_crncy_data!$F434</f>
        <v>#N/A</v>
      </c>
      <c r="D434" s="4" t="e">
        <f>monthly_japan_lcl_crncy_data!D434/monthly_japan_lcl_crncy_data!$F434</f>
        <v>#N/A</v>
      </c>
      <c r="E434" s="4">
        <f>monthly_japan_lcl_crncy_data!E434/monthly_japan_lcl_crncy_data!$F434</f>
        <v>3033.3821631878554</v>
      </c>
    </row>
    <row r="435" spans="1:5" x14ac:dyDescent="0.25">
      <c r="A435" t="s">
        <v>459</v>
      </c>
      <c r="B435" s="7">
        <v>35946</v>
      </c>
      <c r="C435" s="4" t="e">
        <f>monthly_japan_lcl_crncy_data!C435/monthly_japan_lcl_crncy_data!$F435</f>
        <v>#N/A</v>
      </c>
      <c r="D435" s="4" t="e">
        <f>monthly_japan_lcl_crncy_data!D435/monthly_japan_lcl_crncy_data!$F435</f>
        <v>#N/A</v>
      </c>
      <c r="E435" s="4">
        <f>monthly_japan_lcl_crncy_data!E435/monthly_japan_lcl_crncy_data!$F435</f>
        <v>2959.6767976278725</v>
      </c>
    </row>
    <row r="436" spans="1:5" x14ac:dyDescent="0.25">
      <c r="A436" t="s">
        <v>460</v>
      </c>
      <c r="B436" s="7">
        <v>35976</v>
      </c>
      <c r="C436" s="4" t="e">
        <f>monthly_japan_lcl_crncy_data!C436/monthly_japan_lcl_crncy_data!$F436</f>
        <v>#N/A</v>
      </c>
      <c r="D436" s="4" t="e">
        <f>monthly_japan_lcl_crncy_data!D436/monthly_japan_lcl_crncy_data!$F436</f>
        <v>#N/A</v>
      </c>
      <c r="E436" s="4">
        <f>monthly_japan_lcl_crncy_data!E436/monthly_japan_lcl_crncy_data!$F436</f>
        <v>2851.6568089503312</v>
      </c>
    </row>
    <row r="437" spans="1:5" x14ac:dyDescent="0.25">
      <c r="A437" t="s">
        <v>461</v>
      </c>
      <c r="B437" s="7">
        <v>36007</v>
      </c>
      <c r="C437" s="4" t="e">
        <f>monthly_japan_lcl_crncy_data!C437/monthly_japan_lcl_crncy_data!$F437</f>
        <v>#N/A</v>
      </c>
      <c r="D437" s="4" t="e">
        <f>monthly_japan_lcl_crncy_data!D437/monthly_japan_lcl_crncy_data!$F437</f>
        <v>#N/A</v>
      </c>
      <c r="E437" s="4">
        <f>monthly_japan_lcl_crncy_data!E437/monthly_japan_lcl_crncy_data!$F437</f>
        <v>2827.4635982669224</v>
      </c>
    </row>
    <row r="438" spans="1:5" x14ac:dyDescent="0.25">
      <c r="A438" t="s">
        <v>462</v>
      </c>
      <c r="B438" s="7">
        <v>36038</v>
      </c>
      <c r="C438" s="4" t="e">
        <f>monthly_japan_lcl_crncy_data!C438/monthly_japan_lcl_crncy_data!$F438</f>
        <v>#N/A</v>
      </c>
      <c r="D438" s="4" t="e">
        <f>monthly_japan_lcl_crncy_data!D438/monthly_japan_lcl_crncy_data!$F438</f>
        <v>#N/A</v>
      </c>
      <c r="E438" s="4">
        <f>monthly_japan_lcl_crncy_data!E438/monthly_japan_lcl_crncy_data!$F438</f>
        <v>2758.3135194912911</v>
      </c>
    </row>
    <row r="439" spans="1:5" x14ac:dyDescent="0.25">
      <c r="A439" t="s">
        <v>463</v>
      </c>
      <c r="B439" s="7">
        <v>36068</v>
      </c>
      <c r="C439" s="4" t="e">
        <f>monthly_japan_lcl_crncy_data!C439/monthly_japan_lcl_crncy_data!$F439</f>
        <v>#N/A</v>
      </c>
      <c r="D439" s="4" t="e">
        <f>monthly_japan_lcl_crncy_data!D439/monthly_japan_lcl_crncy_data!$F439</f>
        <v>#N/A</v>
      </c>
      <c r="E439" s="4">
        <f>monthly_japan_lcl_crncy_data!E439/monthly_japan_lcl_crncy_data!$F439</f>
        <v>2983.0376264128499</v>
      </c>
    </row>
    <row r="440" spans="1:5" x14ac:dyDescent="0.25">
      <c r="A440" t="s">
        <v>464</v>
      </c>
      <c r="B440" s="7">
        <v>36099</v>
      </c>
      <c r="C440" s="4" t="e">
        <f>monthly_japan_lcl_crncy_data!C440/monthly_japan_lcl_crncy_data!$F440</f>
        <v>#N/A</v>
      </c>
      <c r="D440" s="4" t="e">
        <f>monthly_japan_lcl_crncy_data!D440/monthly_japan_lcl_crncy_data!$F440</f>
        <v>#N/A</v>
      </c>
      <c r="E440" s="4">
        <f>monthly_japan_lcl_crncy_data!E440/monthly_japan_lcl_crncy_data!$F440</f>
        <v>3457.9661296984718</v>
      </c>
    </row>
    <row r="441" spans="1:5" x14ac:dyDescent="0.25">
      <c r="A441" t="s">
        <v>465</v>
      </c>
      <c r="B441" s="7">
        <v>36129</v>
      </c>
      <c r="C441" s="4" t="e">
        <f>monthly_japan_lcl_crncy_data!C441/monthly_japan_lcl_crncy_data!$F441</f>
        <v>#N/A</v>
      </c>
      <c r="D441" s="4" t="e">
        <f>monthly_japan_lcl_crncy_data!D441/monthly_japan_lcl_crncy_data!$F441</f>
        <v>#N/A</v>
      </c>
      <c r="E441" s="4">
        <f>monthly_japan_lcl_crncy_data!E441/monthly_japan_lcl_crncy_data!$F441</f>
        <v>3502.3202261202091</v>
      </c>
    </row>
    <row r="442" spans="1:5" x14ac:dyDescent="0.25">
      <c r="A442" t="s">
        <v>466</v>
      </c>
      <c r="B442" s="7">
        <v>36160</v>
      </c>
      <c r="C442" s="4" t="e">
        <f>monthly_japan_lcl_crncy_data!C442/monthly_japan_lcl_crncy_data!$F442</f>
        <v>#N/A</v>
      </c>
      <c r="D442" s="4" t="e">
        <f>monthly_japan_lcl_crncy_data!D442/monthly_japan_lcl_crncy_data!$F442</f>
        <v>#N/A</v>
      </c>
      <c r="E442" s="4">
        <f>monthly_japan_lcl_crncy_data!E442/monthly_japan_lcl_crncy_data!$F442</f>
        <v>3647.1974032630055</v>
      </c>
    </row>
    <row r="443" spans="1:5" x14ac:dyDescent="0.25">
      <c r="A443" t="s">
        <v>467</v>
      </c>
      <c r="B443" s="7">
        <v>36191</v>
      </c>
      <c r="C443" s="4" t="e">
        <f>monthly_japan_lcl_crncy_data!C443/monthly_japan_lcl_crncy_data!$F443</f>
        <v>#N/A</v>
      </c>
      <c r="D443" s="4" t="e">
        <f>monthly_japan_lcl_crncy_data!D443/monthly_japan_lcl_crncy_data!$F443</f>
        <v>#N/A</v>
      </c>
      <c r="E443" s="4">
        <f>monthly_japan_lcl_crncy_data!E443/monthly_japan_lcl_crncy_data!$F443</f>
        <v>3770.561391120134</v>
      </c>
    </row>
    <row r="444" spans="1:5" x14ac:dyDescent="0.25">
      <c r="A444" t="s">
        <v>468</v>
      </c>
      <c r="B444" s="7">
        <v>36219</v>
      </c>
      <c r="C444" s="4" t="e">
        <f>monthly_japan_lcl_crncy_data!C444/monthly_japan_lcl_crncy_data!$F444</f>
        <v>#N/A</v>
      </c>
      <c r="D444" s="4" t="e">
        <f>monthly_japan_lcl_crncy_data!D444/monthly_japan_lcl_crncy_data!$F444</f>
        <v>#N/A</v>
      </c>
      <c r="E444" s="4">
        <f>monthly_japan_lcl_crncy_data!E444/monthly_japan_lcl_crncy_data!$F444</f>
        <v>3673.3693323047914</v>
      </c>
    </row>
    <row r="445" spans="1:5" x14ac:dyDescent="0.25">
      <c r="A445" t="s">
        <v>469</v>
      </c>
      <c r="B445" s="7">
        <v>36250</v>
      </c>
      <c r="C445" s="4" t="e">
        <f>monthly_japan_lcl_crncy_data!C445/monthly_japan_lcl_crncy_data!$F445</f>
        <v>#N/A</v>
      </c>
      <c r="D445" s="4" t="e">
        <f>monthly_japan_lcl_crncy_data!D445/monthly_japan_lcl_crncy_data!$F445</f>
        <v>#N/A</v>
      </c>
      <c r="E445" s="4">
        <f>monthly_japan_lcl_crncy_data!E445/monthly_japan_lcl_crncy_data!$F445</f>
        <v>3662.4633799280155</v>
      </c>
    </row>
    <row r="446" spans="1:5" x14ac:dyDescent="0.25">
      <c r="A446" t="s">
        <v>470</v>
      </c>
      <c r="B446" s="7">
        <v>36280</v>
      </c>
      <c r="C446" s="4" t="e">
        <f>monthly_japan_lcl_crncy_data!C446/monthly_japan_lcl_crncy_data!$F446</f>
        <v>#N/A</v>
      </c>
      <c r="D446" s="4" t="e">
        <f>monthly_japan_lcl_crncy_data!D446/monthly_japan_lcl_crncy_data!$F446</f>
        <v>#N/A</v>
      </c>
      <c r="E446" s="4">
        <f>monthly_japan_lcl_crncy_data!E446/monthly_japan_lcl_crncy_data!$F446</f>
        <v>3794.6706186858146</v>
      </c>
    </row>
    <row r="447" spans="1:5" x14ac:dyDescent="0.25">
      <c r="A447" t="s">
        <v>471</v>
      </c>
      <c r="B447" s="7">
        <v>36311</v>
      </c>
      <c r="C447" s="4" t="e">
        <f>monthly_japan_lcl_crncy_data!C447/monthly_japan_lcl_crncy_data!$F447</f>
        <v>#N/A</v>
      </c>
      <c r="D447" s="4" t="e">
        <f>monthly_japan_lcl_crncy_data!D447/monthly_japan_lcl_crncy_data!$F447</f>
        <v>#N/A</v>
      </c>
      <c r="E447" s="4">
        <f>monthly_japan_lcl_crncy_data!E447/monthly_japan_lcl_crncy_data!$F447</f>
        <v>3725.844262295082</v>
      </c>
    </row>
    <row r="448" spans="1:5" x14ac:dyDescent="0.25">
      <c r="A448" t="s">
        <v>472</v>
      </c>
      <c r="B448" s="7">
        <v>36341</v>
      </c>
      <c r="C448" s="4" t="e">
        <f>monthly_japan_lcl_crncy_data!C448/monthly_japan_lcl_crncy_data!$F448</f>
        <v>#N/A</v>
      </c>
      <c r="D448" s="4" t="e">
        <f>monthly_japan_lcl_crncy_data!D448/monthly_japan_lcl_crncy_data!$F448</f>
        <v>#N/A</v>
      </c>
      <c r="E448" s="4">
        <f>monthly_japan_lcl_crncy_data!E448/monthly_japan_lcl_crncy_data!$F448</f>
        <v>3816.0006626905233</v>
      </c>
    </row>
    <row r="449" spans="1:5" x14ac:dyDescent="0.25">
      <c r="A449" t="s">
        <v>473</v>
      </c>
      <c r="B449" s="7">
        <v>36372</v>
      </c>
      <c r="C449" s="4" t="e">
        <f>monthly_japan_lcl_crncy_data!C449/monthly_japan_lcl_crncy_data!$F449</f>
        <v>#N/A</v>
      </c>
      <c r="D449" s="4" t="e">
        <f>monthly_japan_lcl_crncy_data!D449/monthly_japan_lcl_crncy_data!$F449</f>
        <v>#N/A</v>
      </c>
      <c r="E449" s="4">
        <f>monthly_japan_lcl_crncy_data!E449/monthly_japan_lcl_crncy_data!$F449</f>
        <v>3870.0754211011481</v>
      </c>
    </row>
    <row r="450" spans="1:5" x14ac:dyDescent="0.25">
      <c r="A450" t="s">
        <v>474</v>
      </c>
      <c r="B450" s="7">
        <v>36403</v>
      </c>
      <c r="C450" s="4" t="e">
        <f>monthly_japan_lcl_crncy_data!C450/monthly_japan_lcl_crncy_data!$F450</f>
        <v>#N/A</v>
      </c>
      <c r="D450" s="4" t="e">
        <f>monthly_japan_lcl_crncy_data!D450/monthly_japan_lcl_crncy_data!$F450</f>
        <v>#N/A</v>
      </c>
      <c r="E450" s="4">
        <f>monthly_japan_lcl_crncy_data!E450/monthly_japan_lcl_crncy_data!$F450</f>
        <v>4082.2653007153581</v>
      </c>
    </row>
    <row r="451" spans="1:5" x14ac:dyDescent="0.25">
      <c r="A451" t="s">
        <v>475</v>
      </c>
      <c r="B451" s="7">
        <v>36433</v>
      </c>
      <c r="C451" s="4" t="e">
        <f>monthly_japan_lcl_crncy_data!C451/monthly_japan_lcl_crncy_data!$F451</f>
        <v>#N/A</v>
      </c>
      <c r="D451" s="4" t="e">
        <f>monthly_japan_lcl_crncy_data!D451/monthly_japan_lcl_crncy_data!$F451</f>
        <v>#N/A</v>
      </c>
      <c r="E451" s="4">
        <f>monthly_japan_lcl_crncy_data!E451/monthly_japan_lcl_crncy_data!$F451</f>
        <v>4356.6345434131736</v>
      </c>
    </row>
    <row r="452" spans="1:5" x14ac:dyDescent="0.25">
      <c r="A452" t="s">
        <v>476</v>
      </c>
      <c r="B452" s="7">
        <v>36464</v>
      </c>
      <c r="C452" s="4" t="e">
        <f>monthly_japan_lcl_crncy_data!C452/monthly_japan_lcl_crncy_data!$F452</f>
        <v>#N/A</v>
      </c>
      <c r="D452" s="4" t="e">
        <f>monthly_japan_lcl_crncy_data!D452/monthly_japan_lcl_crncy_data!$F452</f>
        <v>#N/A</v>
      </c>
      <c r="E452" s="4">
        <f>monthly_japan_lcl_crncy_data!E452/monthly_japan_lcl_crncy_data!$F452</f>
        <v>4418.1796734924983</v>
      </c>
    </row>
    <row r="453" spans="1:5" x14ac:dyDescent="0.25">
      <c r="A453" t="s">
        <v>477</v>
      </c>
      <c r="B453" s="7">
        <v>36494</v>
      </c>
      <c r="C453" s="4" t="e">
        <f>monthly_japan_lcl_crncy_data!C453/monthly_japan_lcl_crncy_data!$F453</f>
        <v>#N/A</v>
      </c>
      <c r="D453" s="4" t="e">
        <f>monthly_japan_lcl_crncy_data!D453/monthly_japan_lcl_crncy_data!$F453</f>
        <v>#N/A</v>
      </c>
      <c r="E453" s="4">
        <f>monthly_japan_lcl_crncy_data!E453/monthly_japan_lcl_crncy_data!$F453</f>
        <v>4528.8571428571431</v>
      </c>
    </row>
    <row r="454" spans="1:5" x14ac:dyDescent="0.25">
      <c r="A454" t="s">
        <v>478</v>
      </c>
      <c r="B454" s="7">
        <v>36525</v>
      </c>
      <c r="C454" s="4" t="e">
        <f>monthly_japan_lcl_crncy_data!C454/monthly_japan_lcl_crncy_data!$F454</f>
        <v>#N/A</v>
      </c>
      <c r="D454" s="4" t="e">
        <f>monthly_japan_lcl_crncy_data!D454/monthly_japan_lcl_crncy_data!$F454</f>
        <v>#N/A</v>
      </c>
      <c r="E454" s="4">
        <f>monthly_japan_lcl_crncy_data!E454/monthly_japan_lcl_crncy_data!$F454</f>
        <v>4657.4751413530903</v>
      </c>
    </row>
    <row r="455" spans="1:5" x14ac:dyDescent="0.25">
      <c r="A455" t="s">
        <v>479</v>
      </c>
      <c r="B455" s="7">
        <v>36556</v>
      </c>
      <c r="C455" s="4" t="e">
        <f>monthly_japan_lcl_crncy_data!C455/monthly_japan_lcl_crncy_data!$F455</f>
        <v>#N/A</v>
      </c>
      <c r="D455" s="4" t="e">
        <f>monthly_japan_lcl_crncy_data!D455/monthly_japan_lcl_crncy_data!$F455</f>
        <v>#N/A</v>
      </c>
      <c r="E455" s="4">
        <f>monthly_japan_lcl_crncy_data!E455/monthly_japan_lcl_crncy_data!$F455</f>
        <v>4585.0712250712249</v>
      </c>
    </row>
    <row r="456" spans="1:5" x14ac:dyDescent="0.25">
      <c r="A456" t="s">
        <v>480</v>
      </c>
      <c r="B456" s="7">
        <v>36585</v>
      </c>
      <c r="C456" s="4" t="e">
        <f>monthly_japan_lcl_crncy_data!C456/monthly_japan_lcl_crncy_data!$F456</f>
        <v>#N/A</v>
      </c>
      <c r="D456" s="4" t="e">
        <f>monthly_japan_lcl_crncy_data!D456/monthly_japan_lcl_crncy_data!$F456</f>
        <v>#N/A</v>
      </c>
      <c r="E456" s="4">
        <f>monthly_japan_lcl_crncy_data!E456/monthly_japan_lcl_crncy_data!$F456</f>
        <v>4440.3519517323339</v>
      </c>
    </row>
    <row r="457" spans="1:5" x14ac:dyDescent="0.25">
      <c r="A457" t="s">
        <v>481</v>
      </c>
      <c r="B457" s="7">
        <v>36616</v>
      </c>
      <c r="C457" s="4" t="e">
        <f>monthly_japan_lcl_crncy_data!C457/monthly_japan_lcl_crncy_data!$F457</f>
        <v>#N/A</v>
      </c>
      <c r="D457" s="4" t="e">
        <f>monthly_japan_lcl_crncy_data!D457/monthly_japan_lcl_crncy_data!$F457</f>
        <v>#N/A</v>
      </c>
      <c r="E457" s="4">
        <f>monthly_japan_lcl_crncy_data!E457/monthly_japan_lcl_crncy_data!$F457</f>
        <v>4637.0971686576986</v>
      </c>
    </row>
    <row r="458" spans="1:5" x14ac:dyDescent="0.25">
      <c r="A458" t="s">
        <v>482</v>
      </c>
      <c r="B458" s="7">
        <v>36646</v>
      </c>
      <c r="C458" s="4" t="e">
        <f>monthly_japan_lcl_crncy_data!C458/monthly_japan_lcl_crncy_data!$F458</f>
        <v>#N/A</v>
      </c>
      <c r="D458" s="4" t="e">
        <f>monthly_japan_lcl_crncy_data!D458/monthly_japan_lcl_crncy_data!$F458</f>
        <v>#N/A</v>
      </c>
      <c r="E458" s="4">
        <f>monthly_japan_lcl_crncy_data!E458/monthly_japan_lcl_crncy_data!$F458</f>
        <v>4752.4765691564899</v>
      </c>
    </row>
    <row r="459" spans="1:5" x14ac:dyDescent="0.25">
      <c r="A459" t="s">
        <v>483</v>
      </c>
      <c r="B459" s="7">
        <v>36677</v>
      </c>
      <c r="C459" s="4" t="e">
        <f>monthly_japan_lcl_crncy_data!C459/monthly_japan_lcl_crncy_data!$F459</f>
        <v>#N/A</v>
      </c>
      <c r="D459" s="4" t="e">
        <f>monthly_japan_lcl_crncy_data!D459/monthly_japan_lcl_crncy_data!$F459</f>
        <v>#N/A</v>
      </c>
      <c r="E459" s="4">
        <f>monthly_japan_lcl_crncy_data!E459/monthly_japan_lcl_crncy_data!$F459</f>
        <v>4668.9623338257015</v>
      </c>
    </row>
    <row r="460" spans="1:5" x14ac:dyDescent="0.25">
      <c r="A460" t="s">
        <v>484</v>
      </c>
      <c r="B460" s="7">
        <v>36707</v>
      </c>
      <c r="C460" s="4" t="e">
        <f>monthly_japan_lcl_crncy_data!C460/monthly_japan_lcl_crncy_data!$F460</f>
        <v>#N/A</v>
      </c>
      <c r="D460" s="4" t="e">
        <f>monthly_japan_lcl_crncy_data!D460/monthly_japan_lcl_crncy_data!$F460</f>
        <v>#N/A</v>
      </c>
      <c r="E460" s="4">
        <f>monthly_japan_lcl_crncy_data!E460/monthly_japan_lcl_crncy_data!$F460</f>
        <v>4733.5220955432023</v>
      </c>
    </row>
    <row r="461" spans="1:5" x14ac:dyDescent="0.25">
      <c r="A461" t="s">
        <v>485</v>
      </c>
      <c r="B461" s="7">
        <v>36738</v>
      </c>
      <c r="C461" s="4" t="e">
        <f>monthly_japan_lcl_crncy_data!C461/monthly_japan_lcl_crncy_data!$F461</f>
        <v>#N/A</v>
      </c>
      <c r="D461" s="4" t="e">
        <f>monthly_japan_lcl_crncy_data!D461/monthly_japan_lcl_crncy_data!$F461</f>
        <v>#N/A</v>
      </c>
      <c r="E461" s="4">
        <f>monthly_japan_lcl_crncy_data!E461/monthly_japan_lcl_crncy_data!$F461</f>
        <v>4720.2236392200357</v>
      </c>
    </row>
    <row r="462" spans="1:5" x14ac:dyDescent="0.25">
      <c r="A462" t="s">
        <v>486</v>
      </c>
      <c r="B462" s="7">
        <v>36769</v>
      </c>
      <c r="C462" s="4" t="e">
        <f>monthly_japan_lcl_crncy_data!C462/monthly_japan_lcl_crncy_data!$F462</f>
        <v>#N/A</v>
      </c>
      <c r="D462" s="4" t="e">
        <f>monthly_japan_lcl_crncy_data!D462/monthly_japan_lcl_crncy_data!$F462</f>
        <v>#N/A</v>
      </c>
      <c r="E462" s="4">
        <f>monthly_japan_lcl_crncy_data!E462/monthly_japan_lcl_crncy_data!$F462</f>
        <v>4707.9117320503328</v>
      </c>
    </row>
    <row r="463" spans="1:5" x14ac:dyDescent="0.25">
      <c r="A463" t="s">
        <v>487</v>
      </c>
      <c r="B463" s="7">
        <v>36799</v>
      </c>
      <c r="C463" s="4" t="e">
        <f>monthly_japan_lcl_crncy_data!C463/monthly_japan_lcl_crncy_data!$F463</f>
        <v>#N/A</v>
      </c>
      <c r="D463" s="4" t="e">
        <f>monthly_japan_lcl_crncy_data!D463/monthly_japan_lcl_crncy_data!$F463</f>
        <v>#N/A</v>
      </c>
      <c r="E463" s="4">
        <f>monthly_japan_lcl_crncy_data!E463/monthly_japan_lcl_crncy_data!$F463</f>
        <v>4783.273118682142</v>
      </c>
    </row>
    <row r="464" spans="1:5" x14ac:dyDescent="0.25">
      <c r="A464" t="s">
        <v>488</v>
      </c>
      <c r="B464" s="7">
        <v>36830</v>
      </c>
      <c r="C464" s="4" t="e">
        <f>monthly_japan_lcl_crncy_data!C464/monthly_japan_lcl_crncy_data!$F464</f>
        <v>#N/A</v>
      </c>
      <c r="D464" s="4" t="e">
        <f>monthly_japan_lcl_crncy_data!D464/monthly_japan_lcl_crncy_data!$F464</f>
        <v>#N/A</v>
      </c>
      <c r="E464" s="4">
        <f>monthly_japan_lcl_crncy_data!E464/monthly_japan_lcl_crncy_data!$F464</f>
        <v>4731.3915529324968</v>
      </c>
    </row>
    <row r="465" spans="1:5" x14ac:dyDescent="0.25">
      <c r="A465" t="s">
        <v>489</v>
      </c>
      <c r="B465" s="7">
        <v>36860</v>
      </c>
      <c r="C465" s="4" t="e">
        <f>monthly_japan_lcl_crncy_data!C465/monthly_japan_lcl_crncy_data!$F465</f>
        <v>#N/A</v>
      </c>
      <c r="D465" s="4" t="e">
        <f>monthly_japan_lcl_crncy_data!D465/monthly_japan_lcl_crncy_data!$F465</f>
        <v>#N/A</v>
      </c>
      <c r="E465" s="4">
        <f>monthly_japan_lcl_crncy_data!E465/monthly_japan_lcl_crncy_data!$F465</f>
        <v>4785.8535914136319</v>
      </c>
    </row>
    <row r="466" spans="1:5" x14ac:dyDescent="0.25">
      <c r="A466" t="s">
        <v>490</v>
      </c>
      <c r="B466" s="7">
        <v>36891</v>
      </c>
      <c r="C466" s="4" t="e">
        <f>monthly_japan_lcl_crncy_data!C466/monthly_japan_lcl_crncy_data!$F466</f>
        <v>#N/A</v>
      </c>
      <c r="D466" s="4" t="e">
        <f>monthly_japan_lcl_crncy_data!D466/monthly_japan_lcl_crncy_data!$F466</f>
        <v>#N/A</v>
      </c>
      <c r="E466" s="4">
        <f>monthly_japan_lcl_crncy_data!E466/monthly_japan_lcl_crncy_data!$F466</f>
        <v>4652.874966580519</v>
      </c>
    </row>
    <row r="467" spans="1:5" x14ac:dyDescent="0.25">
      <c r="A467" t="s">
        <v>491</v>
      </c>
      <c r="B467" s="7">
        <v>36922</v>
      </c>
      <c r="C467" s="4" t="e">
        <f>monthly_japan_lcl_crncy_data!C467/monthly_japan_lcl_crncy_data!$F467</f>
        <v>#N/A</v>
      </c>
      <c r="D467" s="4" t="e">
        <f>monthly_japan_lcl_crncy_data!D467/monthly_japan_lcl_crncy_data!$F467</f>
        <v>#N/A</v>
      </c>
      <c r="E467" s="4">
        <f>monthly_japan_lcl_crncy_data!E467/monthly_japan_lcl_crncy_data!$F467</f>
        <v>4526.2166795234416</v>
      </c>
    </row>
    <row r="468" spans="1:5" x14ac:dyDescent="0.25">
      <c r="A468" t="s">
        <v>492</v>
      </c>
      <c r="B468" s="7">
        <v>36950</v>
      </c>
      <c r="C468" s="4" t="e">
        <f>monthly_japan_lcl_crncy_data!C468/monthly_japan_lcl_crncy_data!$F468</f>
        <v>#N/A</v>
      </c>
      <c r="D468" s="4" t="e">
        <f>monthly_japan_lcl_crncy_data!D468/monthly_japan_lcl_crncy_data!$F468</f>
        <v>#N/A</v>
      </c>
      <c r="E468" s="4">
        <f>monthly_japan_lcl_crncy_data!E468/monthly_japan_lcl_crncy_data!$F468</f>
        <v>4584.626172244687</v>
      </c>
    </row>
    <row r="469" spans="1:5" x14ac:dyDescent="0.25">
      <c r="A469" t="s">
        <v>493</v>
      </c>
      <c r="B469" s="7">
        <v>36981</v>
      </c>
      <c r="C469" s="4" t="e">
        <f>monthly_japan_lcl_crncy_data!C469/monthly_japan_lcl_crncy_data!$F469</f>
        <v>#N/A</v>
      </c>
      <c r="D469" s="4" t="e">
        <f>monthly_japan_lcl_crncy_data!D469/monthly_japan_lcl_crncy_data!$F469</f>
        <v>#N/A</v>
      </c>
      <c r="E469" s="4">
        <f>monthly_japan_lcl_crncy_data!E469/monthly_japan_lcl_crncy_data!$F469</f>
        <v>4430.7991111842648</v>
      </c>
    </row>
    <row r="470" spans="1:5" x14ac:dyDescent="0.25">
      <c r="A470" t="s">
        <v>494</v>
      </c>
      <c r="B470" s="7">
        <v>37011</v>
      </c>
      <c r="C470" s="4" t="e">
        <f>monthly_japan_lcl_crncy_data!C470/monthly_japan_lcl_crncy_data!$F470</f>
        <v>#N/A</v>
      </c>
      <c r="D470" s="4" t="e">
        <f>monthly_japan_lcl_crncy_data!D470/monthly_japan_lcl_crncy_data!$F470</f>
        <v>#N/A</v>
      </c>
      <c r="E470" s="4">
        <f>monthly_japan_lcl_crncy_data!E470/monthly_japan_lcl_crncy_data!$F470</f>
        <v>4426.6777086531474</v>
      </c>
    </row>
    <row r="471" spans="1:5" x14ac:dyDescent="0.25">
      <c r="A471" t="s">
        <v>495</v>
      </c>
      <c r="B471" s="7">
        <v>37042</v>
      </c>
      <c r="C471" s="4" t="e">
        <f>monthly_japan_lcl_crncy_data!C471/monthly_japan_lcl_crncy_data!$F471</f>
        <v>#N/A</v>
      </c>
      <c r="D471" s="4" t="e">
        <f>monthly_japan_lcl_crncy_data!D471/monthly_japan_lcl_crncy_data!$F471</f>
        <v>#N/A</v>
      </c>
      <c r="E471" s="4">
        <f>monthly_japan_lcl_crncy_data!E471/monthly_japan_lcl_crncy_data!$F471</f>
        <v>4558.9882565492326</v>
      </c>
    </row>
    <row r="472" spans="1:5" x14ac:dyDescent="0.25">
      <c r="A472" t="s">
        <v>496</v>
      </c>
      <c r="B472" s="7">
        <v>37072</v>
      </c>
      <c r="C472" s="4" t="e">
        <f>monthly_japan_lcl_crncy_data!C472/monthly_japan_lcl_crncy_data!$F472</f>
        <v>#N/A</v>
      </c>
      <c r="D472" s="4" t="e">
        <f>monthly_japan_lcl_crncy_data!D472/monthly_japan_lcl_crncy_data!$F472</f>
        <v>#N/A</v>
      </c>
      <c r="E472" s="4">
        <f>monthly_japan_lcl_crncy_data!E472/monthly_japan_lcl_crncy_data!$F472</f>
        <v>4554.0343277482634</v>
      </c>
    </row>
    <row r="473" spans="1:5" x14ac:dyDescent="0.25">
      <c r="A473" t="s">
        <v>497</v>
      </c>
      <c r="B473" s="7">
        <v>37103</v>
      </c>
      <c r="C473" s="4" t="e">
        <f>monthly_japan_lcl_crncy_data!C473/monthly_japan_lcl_crncy_data!$F473</f>
        <v>#N/A</v>
      </c>
      <c r="D473" s="4" t="e">
        <f>monthly_japan_lcl_crncy_data!D473/monthly_japan_lcl_crncy_data!$F473</f>
        <v>#N/A</v>
      </c>
      <c r="E473" s="4">
        <f>monthly_japan_lcl_crncy_data!E473/monthly_japan_lcl_crncy_data!$F473</f>
        <v>4513.2040160642573</v>
      </c>
    </row>
    <row r="474" spans="1:5" x14ac:dyDescent="0.25">
      <c r="A474" t="s">
        <v>498</v>
      </c>
      <c r="B474" s="7">
        <v>37134</v>
      </c>
      <c r="C474" s="4" t="e">
        <f>monthly_japan_lcl_crncy_data!C474/monthly_japan_lcl_crncy_data!$F474</f>
        <v>#N/A</v>
      </c>
      <c r="D474" s="4" t="e">
        <f>monthly_japan_lcl_crncy_data!D474/monthly_japan_lcl_crncy_data!$F474</f>
        <v>#N/A</v>
      </c>
      <c r="E474" s="4">
        <f>monthly_japan_lcl_crncy_data!E474/monthly_japan_lcl_crncy_data!$F474</f>
        <v>4652.5904259701738</v>
      </c>
    </row>
    <row r="475" spans="1:5" x14ac:dyDescent="0.25">
      <c r="A475" t="s">
        <v>499</v>
      </c>
      <c r="B475" s="7">
        <v>37164</v>
      </c>
      <c r="C475" s="4" t="e">
        <f>monthly_japan_lcl_crncy_data!C475/monthly_japan_lcl_crncy_data!$F475</f>
        <v>#N/A</v>
      </c>
      <c r="D475" s="4" t="e">
        <f>monthly_japan_lcl_crncy_data!D475/monthly_japan_lcl_crncy_data!$F475</f>
        <v>#N/A</v>
      </c>
      <c r="E475" s="4">
        <f>monthly_japan_lcl_crncy_data!E475/monthly_japan_lcl_crncy_data!$F475</f>
        <v>4768.1923952449206</v>
      </c>
    </row>
    <row r="476" spans="1:5" x14ac:dyDescent="0.25">
      <c r="A476" t="s">
        <v>500</v>
      </c>
      <c r="B476" s="7">
        <v>37195</v>
      </c>
      <c r="C476" s="4" t="e">
        <f>monthly_japan_lcl_crncy_data!C476/monthly_japan_lcl_crncy_data!$F476</f>
        <v>#N/A</v>
      </c>
      <c r="D476" s="4" t="e">
        <f>monthly_japan_lcl_crncy_data!D476/monthly_japan_lcl_crncy_data!$F476</f>
        <v>#N/A</v>
      </c>
      <c r="E476" s="4">
        <f>monthly_japan_lcl_crncy_data!E476/monthly_japan_lcl_crncy_data!$F476</f>
        <v>4679.6023054755042</v>
      </c>
    </row>
    <row r="477" spans="1:5" x14ac:dyDescent="0.25">
      <c r="A477" t="s">
        <v>501</v>
      </c>
      <c r="B477" s="7">
        <v>37225</v>
      </c>
      <c r="C477" s="4" t="e">
        <f>monthly_japan_lcl_crncy_data!C477/monthly_japan_lcl_crncy_data!$F477</f>
        <v>#N/A</v>
      </c>
      <c r="D477" s="4" t="e">
        <f>monthly_japan_lcl_crncy_data!D477/monthly_japan_lcl_crncy_data!$F477</f>
        <v>#N/A</v>
      </c>
      <c r="E477" s="4">
        <f>monthly_japan_lcl_crncy_data!E477/monthly_japan_lcl_crncy_data!$F477</f>
        <v>4706.7494485744628</v>
      </c>
    </row>
    <row r="478" spans="1:5" x14ac:dyDescent="0.25">
      <c r="A478" t="s">
        <v>502</v>
      </c>
      <c r="B478" s="7">
        <v>37256</v>
      </c>
      <c r="C478" s="4" t="e">
        <f>monthly_japan_lcl_crncy_data!C478/monthly_japan_lcl_crncy_data!$F478</f>
        <v>#N/A</v>
      </c>
      <c r="D478" s="4" t="e">
        <f>monthly_japan_lcl_crncy_data!D478/monthly_japan_lcl_crncy_data!$F478</f>
        <v>#N/A</v>
      </c>
      <c r="E478" s="4">
        <f>monthly_japan_lcl_crncy_data!E478/monthly_japan_lcl_crncy_data!$F478</f>
        <v>4565.0568226350024</v>
      </c>
    </row>
    <row r="479" spans="1:5" x14ac:dyDescent="0.25">
      <c r="A479" t="s">
        <v>503</v>
      </c>
      <c r="B479" s="7">
        <v>37287</v>
      </c>
      <c r="C479" s="4" t="e">
        <f>monthly_japan_lcl_crncy_data!C479/monthly_japan_lcl_crncy_data!$F479</f>
        <v>#N/A</v>
      </c>
      <c r="D479" s="4" t="e">
        <f>monthly_japan_lcl_crncy_data!D479/monthly_japan_lcl_crncy_data!$F479</f>
        <v>#N/A</v>
      </c>
      <c r="E479" s="4">
        <f>monthly_japan_lcl_crncy_data!E479/monthly_japan_lcl_crncy_data!$F479</f>
        <v>4433.9968344889958</v>
      </c>
    </row>
    <row r="480" spans="1:5" x14ac:dyDescent="0.25">
      <c r="A480" t="s">
        <v>504</v>
      </c>
      <c r="B480" s="7">
        <v>37315</v>
      </c>
      <c r="C480" s="4" t="e">
        <f>monthly_japan_lcl_crncy_data!C480/monthly_japan_lcl_crncy_data!$F480</f>
        <v>#N/A</v>
      </c>
      <c r="D480" s="4" t="e">
        <f>monthly_japan_lcl_crncy_data!D480/monthly_japan_lcl_crncy_data!$F480</f>
        <v>#N/A</v>
      </c>
      <c r="E480" s="4">
        <f>monthly_japan_lcl_crncy_data!E480/monthly_japan_lcl_crncy_data!$F480</f>
        <v>4491.7711762945237</v>
      </c>
    </row>
    <row r="481" spans="1:5" x14ac:dyDescent="0.25">
      <c r="A481" t="s">
        <v>505</v>
      </c>
      <c r="B481" s="7">
        <v>37346</v>
      </c>
      <c r="C481" s="4" t="e">
        <f>monthly_japan_lcl_crncy_data!C481/monthly_japan_lcl_crncy_data!$F481</f>
        <v>#N/A</v>
      </c>
      <c r="D481" s="4" t="e">
        <f>monthly_japan_lcl_crncy_data!D481/monthly_japan_lcl_crncy_data!$F481</f>
        <v>#N/A</v>
      </c>
      <c r="E481" s="4">
        <f>monthly_japan_lcl_crncy_data!E481/monthly_japan_lcl_crncy_data!$F481</f>
        <v>4633.8486189531504</v>
      </c>
    </row>
    <row r="482" spans="1:5" x14ac:dyDescent="0.25">
      <c r="A482" t="s">
        <v>506</v>
      </c>
      <c r="B482" s="7">
        <v>37376</v>
      </c>
      <c r="C482" s="4" t="e">
        <f>monthly_japan_lcl_crncy_data!C482/monthly_japan_lcl_crncy_data!$F482</f>
        <v>#N/A</v>
      </c>
      <c r="D482" s="4" t="e">
        <f>monthly_japan_lcl_crncy_data!D482/monthly_japan_lcl_crncy_data!$F482</f>
        <v>#N/A</v>
      </c>
      <c r="E482" s="4">
        <f>monthly_japan_lcl_crncy_data!E482/monthly_japan_lcl_crncy_data!$F482</f>
        <v>4734.793912976982</v>
      </c>
    </row>
    <row r="483" spans="1:5" x14ac:dyDescent="0.25">
      <c r="A483" t="s">
        <v>507</v>
      </c>
      <c r="B483" s="7">
        <v>37407</v>
      </c>
      <c r="C483" s="4" t="e">
        <f>monthly_japan_lcl_crncy_data!C483/monthly_japan_lcl_crncy_data!$F483</f>
        <v>#N/A</v>
      </c>
      <c r="D483" s="4" t="e">
        <f>monthly_japan_lcl_crncy_data!D483/monthly_japan_lcl_crncy_data!$F483</f>
        <v>#N/A</v>
      </c>
      <c r="E483" s="4">
        <f>monthly_japan_lcl_crncy_data!E483/monthly_japan_lcl_crncy_data!$F483</f>
        <v>4951.0310175660716</v>
      </c>
    </row>
    <row r="484" spans="1:5" x14ac:dyDescent="0.25">
      <c r="A484" t="s">
        <v>508</v>
      </c>
      <c r="B484" s="7">
        <v>37437</v>
      </c>
      <c r="C484" s="4" t="e">
        <f>monthly_japan_lcl_crncy_data!C484/monthly_japan_lcl_crncy_data!$F484</f>
        <v>#N/A</v>
      </c>
      <c r="D484" s="4" t="e">
        <f>monthly_japan_lcl_crncy_data!D484/monthly_japan_lcl_crncy_data!$F484</f>
        <v>#N/A</v>
      </c>
      <c r="E484" s="4">
        <f>monthly_japan_lcl_crncy_data!E484/monthly_japan_lcl_crncy_data!$F484</f>
        <v>5088.733879471165</v>
      </c>
    </row>
    <row r="485" spans="1:5" x14ac:dyDescent="0.25">
      <c r="A485" t="s">
        <v>509</v>
      </c>
      <c r="B485" s="7">
        <v>37468</v>
      </c>
      <c r="C485" s="4" t="e">
        <f>monthly_japan_lcl_crncy_data!C485/monthly_japan_lcl_crncy_data!$F485</f>
        <v>#N/A</v>
      </c>
      <c r="D485" s="4" t="e">
        <f>monthly_japan_lcl_crncy_data!D485/monthly_japan_lcl_crncy_data!$F485</f>
        <v>#N/A</v>
      </c>
      <c r="E485" s="4">
        <f>monthly_japan_lcl_crncy_data!E485/monthly_japan_lcl_crncy_data!$F485</f>
        <v>5377.5004240882108</v>
      </c>
    </row>
    <row r="486" spans="1:5" x14ac:dyDescent="0.25">
      <c r="A486" t="s">
        <v>510</v>
      </c>
      <c r="B486" s="7">
        <v>37499</v>
      </c>
      <c r="C486" s="4" t="e">
        <f>monthly_japan_lcl_crncy_data!C486/monthly_japan_lcl_crncy_data!$F486</f>
        <v>#N/A</v>
      </c>
      <c r="D486" s="4" t="e">
        <f>monthly_japan_lcl_crncy_data!D486/monthly_japan_lcl_crncy_data!$F486</f>
        <v>#N/A</v>
      </c>
      <c r="E486" s="4">
        <f>monthly_japan_lcl_crncy_data!E486/monthly_japan_lcl_crncy_data!$F486</f>
        <v>5334.4692831330367</v>
      </c>
    </row>
    <row r="487" spans="1:5" x14ac:dyDescent="0.25">
      <c r="A487" t="s">
        <v>511</v>
      </c>
      <c r="B487" s="7">
        <v>37529</v>
      </c>
      <c r="C487" s="4" t="e">
        <f>monthly_japan_lcl_crncy_data!C487/monthly_japan_lcl_crncy_data!$F487</f>
        <v>#N/A</v>
      </c>
      <c r="D487" s="4" t="e">
        <f>monthly_japan_lcl_crncy_data!D487/monthly_japan_lcl_crncy_data!$F487</f>
        <v>#N/A</v>
      </c>
      <c r="E487" s="4">
        <f>monthly_japan_lcl_crncy_data!E487/monthly_japan_lcl_crncy_data!$F487</f>
        <v>5215.7755203171455</v>
      </c>
    </row>
    <row r="488" spans="1:5" x14ac:dyDescent="0.25">
      <c r="A488" t="s">
        <v>512</v>
      </c>
      <c r="B488" s="7">
        <v>37560</v>
      </c>
      <c r="C488" s="4" t="e">
        <f>monthly_japan_lcl_crncy_data!C488/monthly_japan_lcl_crncy_data!$F488</f>
        <v>#N/A</v>
      </c>
      <c r="D488" s="4" t="e">
        <f>monthly_japan_lcl_crncy_data!D488/monthly_japan_lcl_crncy_data!$F488</f>
        <v>#N/A</v>
      </c>
      <c r="E488" s="4">
        <f>monthly_japan_lcl_crncy_data!E488/monthly_japan_lcl_crncy_data!$F488</f>
        <v>5142.8504559761113</v>
      </c>
    </row>
    <row r="489" spans="1:5" x14ac:dyDescent="0.25">
      <c r="A489" t="s">
        <v>513</v>
      </c>
      <c r="B489" s="7">
        <v>37590</v>
      </c>
      <c r="C489" s="4" t="e">
        <f>monthly_japan_lcl_crncy_data!C489/monthly_japan_lcl_crncy_data!$F489</f>
        <v>#N/A</v>
      </c>
      <c r="D489" s="4" t="e">
        <f>monthly_japan_lcl_crncy_data!D489/monthly_japan_lcl_crncy_data!$F489</f>
        <v>#N/A</v>
      </c>
      <c r="E489" s="4">
        <f>monthly_japan_lcl_crncy_data!E489/monthly_japan_lcl_crncy_data!$F489</f>
        <v>5296.2470191596085</v>
      </c>
    </row>
    <row r="490" spans="1:5" x14ac:dyDescent="0.25">
      <c r="A490" t="s">
        <v>514</v>
      </c>
      <c r="B490" s="7">
        <v>37621</v>
      </c>
      <c r="C490" s="4" t="e">
        <f>monthly_japan_lcl_crncy_data!C490/monthly_japan_lcl_crncy_data!$F490</f>
        <v>#N/A</v>
      </c>
      <c r="D490" s="4" t="e">
        <f>monthly_japan_lcl_crncy_data!D490/monthly_japan_lcl_crncy_data!$F490</f>
        <v>#N/A</v>
      </c>
      <c r="E490" s="4">
        <f>monthly_japan_lcl_crncy_data!E490/monthly_japan_lcl_crncy_data!$F490</f>
        <v>5276.8438756255637</v>
      </c>
    </row>
    <row r="491" spans="1:5" x14ac:dyDescent="0.25">
      <c r="A491" t="s">
        <v>515</v>
      </c>
      <c r="B491" s="7">
        <v>37652</v>
      </c>
      <c r="C491" s="4" t="e">
        <f>monthly_japan_lcl_crncy_data!C491/monthly_japan_lcl_crncy_data!$F491</f>
        <v>#N/A</v>
      </c>
      <c r="D491" s="4" t="e">
        <f>monthly_japan_lcl_crncy_data!D491/monthly_japan_lcl_crncy_data!$F491</f>
        <v>#N/A</v>
      </c>
      <c r="E491" s="4">
        <f>monthly_japan_lcl_crncy_data!E491/monthly_japan_lcl_crncy_data!$F491</f>
        <v>5454.2849928457199</v>
      </c>
    </row>
    <row r="492" spans="1:5" x14ac:dyDescent="0.25">
      <c r="A492" t="s">
        <v>516</v>
      </c>
      <c r="B492" s="7">
        <v>37680</v>
      </c>
      <c r="C492" s="4" t="e">
        <f>monthly_japan_lcl_crncy_data!C492/monthly_japan_lcl_crncy_data!$F492</f>
        <v>#N/A</v>
      </c>
      <c r="D492" s="4" t="e">
        <f>monthly_japan_lcl_crncy_data!D492/monthly_japan_lcl_crncy_data!$F492</f>
        <v>#N/A</v>
      </c>
      <c r="E492" s="4">
        <f>monthly_japan_lcl_crncy_data!E492/monthly_japan_lcl_crncy_data!$F492</f>
        <v>5540.1575330987098</v>
      </c>
    </row>
    <row r="493" spans="1:5" x14ac:dyDescent="0.25">
      <c r="A493" t="s">
        <v>517</v>
      </c>
      <c r="B493" s="7">
        <v>37711</v>
      </c>
      <c r="C493" s="4" t="e">
        <f>monthly_japan_lcl_crncy_data!C493/monthly_japan_lcl_crncy_data!$F493</f>
        <v>#N/A</v>
      </c>
      <c r="D493" s="4" t="e">
        <f>monthly_japan_lcl_crncy_data!D493/monthly_japan_lcl_crncy_data!$F493</f>
        <v>#N/A</v>
      </c>
      <c r="E493" s="4">
        <f>monthly_japan_lcl_crncy_data!E493/monthly_japan_lcl_crncy_data!$F493</f>
        <v>5634.5142808998235</v>
      </c>
    </row>
    <row r="494" spans="1:5" x14ac:dyDescent="0.25">
      <c r="A494" t="s">
        <v>18</v>
      </c>
      <c r="B494" s="7">
        <v>37741</v>
      </c>
      <c r="C494" s="4">
        <f>monthly_japan_lcl_crncy_data!C494/monthly_japan_lcl_crncy_data!$F494</f>
        <v>9696.8815679733107</v>
      </c>
      <c r="D494" s="4">
        <f>monthly_japan_lcl_crncy_data!D494/monthly_japan_lcl_crncy_data!$F494</f>
        <v>4344.2618849040864</v>
      </c>
      <c r="E494" s="4">
        <f>monthly_japan_lcl_crncy_data!E494/monthly_japan_lcl_crncy_data!$F494</f>
        <v>5308.3944954128438</v>
      </c>
    </row>
    <row r="495" spans="1:5" x14ac:dyDescent="0.25">
      <c r="A495" t="s">
        <v>518</v>
      </c>
      <c r="B495" s="7">
        <v>37772</v>
      </c>
      <c r="C495" s="4">
        <f>monthly_japan_lcl_crncy_data!C495/monthly_japan_lcl_crncy_data!$F495</f>
        <v>10012.726420720797</v>
      </c>
      <c r="D495" s="4">
        <f>monthly_japan_lcl_crncy_data!D495/monthly_japan_lcl_crncy_data!$F495</f>
        <v>4450.0357842719604</v>
      </c>
      <c r="E495" s="4">
        <f>monthly_japan_lcl_crncy_data!E495/monthly_japan_lcl_crncy_data!$F495</f>
        <v>5510.4950157621197</v>
      </c>
    </row>
    <row r="496" spans="1:5" x14ac:dyDescent="0.25">
      <c r="A496" t="s">
        <v>519</v>
      </c>
      <c r="B496" s="7">
        <v>37802</v>
      </c>
      <c r="C496" s="4">
        <f>monthly_japan_lcl_crncy_data!C496/monthly_japan_lcl_crncy_data!$F496</f>
        <v>9981.7493450519723</v>
      </c>
      <c r="D496" s="4">
        <f>monthly_japan_lcl_crncy_data!D496/monthly_japan_lcl_crncy_data!$F496</f>
        <v>4395.5505788895462</v>
      </c>
      <c r="E496" s="4">
        <f>monthly_japan_lcl_crncy_data!E496/monthly_japan_lcl_crncy_data!$F496</f>
        <v>5440.3777571199189</v>
      </c>
    </row>
    <row r="497" spans="1:5" x14ac:dyDescent="0.25">
      <c r="A497" t="s">
        <v>520</v>
      </c>
      <c r="B497" s="7">
        <v>37833</v>
      </c>
      <c r="C497" s="4">
        <f>monthly_japan_lcl_crncy_data!C497/monthly_japan_lcl_crncy_data!$F497</f>
        <v>9891.59140690817</v>
      </c>
      <c r="D497" s="4">
        <f>monthly_japan_lcl_crncy_data!D497/monthly_japan_lcl_crncy_data!$F497</f>
        <v>4357.315080033698</v>
      </c>
      <c r="E497" s="4">
        <f>monthly_japan_lcl_crncy_data!E497/monthly_japan_lcl_crncy_data!$F497</f>
        <v>5460.4860994102773</v>
      </c>
    </row>
    <row r="498" spans="1:5" x14ac:dyDescent="0.25">
      <c r="A498" t="s">
        <v>521</v>
      </c>
      <c r="B498" s="7">
        <v>37864</v>
      </c>
      <c r="C498" s="4">
        <f>monthly_japan_lcl_crncy_data!C498/monthly_japan_lcl_crncy_data!$F498</f>
        <v>9884.6553177144779</v>
      </c>
      <c r="D498" s="4">
        <f>monthly_japan_lcl_crncy_data!D498/monthly_japan_lcl_crncy_data!$F498</f>
        <v>4365.7500421371988</v>
      </c>
      <c r="E498" s="4">
        <f>monthly_japan_lcl_crncy_data!E498/monthly_japan_lcl_crncy_data!$F498</f>
        <v>5502.4186752064725</v>
      </c>
    </row>
    <row r="499" spans="1:5" x14ac:dyDescent="0.25">
      <c r="A499" t="s">
        <v>522</v>
      </c>
      <c r="B499" s="7">
        <v>37894</v>
      </c>
      <c r="C499" s="4">
        <f>monthly_japan_lcl_crncy_data!C499/monthly_japan_lcl_crncy_data!$F499</f>
        <v>10158.040940766552</v>
      </c>
      <c r="D499" s="4">
        <f>monthly_japan_lcl_crncy_data!D499/monthly_japan_lcl_crncy_data!$F499</f>
        <v>4494.5331010452965</v>
      </c>
      <c r="E499" s="4">
        <f>monthly_japan_lcl_crncy_data!E499/monthly_japan_lcl_crncy_data!$F499</f>
        <v>5711.5331010452965</v>
      </c>
    </row>
    <row r="500" spans="1:5" x14ac:dyDescent="0.25">
      <c r="A500" t="s">
        <v>523</v>
      </c>
      <c r="B500" s="7">
        <v>37925</v>
      </c>
      <c r="C500" s="4">
        <f>monthly_japan_lcl_crncy_data!C500/monthly_japan_lcl_crncy_data!$F500</f>
        <v>10643.230136986302</v>
      </c>
      <c r="D500" s="4">
        <f>monthly_japan_lcl_crncy_data!D500/monthly_japan_lcl_crncy_data!$F500</f>
        <v>4692.9369863013699</v>
      </c>
      <c r="E500" s="4">
        <f>monthly_japan_lcl_crncy_data!E500/monthly_japan_lcl_crncy_data!$F500</f>
        <v>6055.1972602739725</v>
      </c>
    </row>
    <row r="501" spans="1:5" x14ac:dyDescent="0.25">
      <c r="A501" t="s">
        <v>524</v>
      </c>
      <c r="B501" s="7">
        <v>37955</v>
      </c>
      <c r="C501" s="4">
        <f>monthly_japan_lcl_crncy_data!C501/monthly_japan_lcl_crncy_data!$F501</f>
        <v>10679.835134640043</v>
      </c>
      <c r="D501" s="4">
        <f>monthly_japan_lcl_crncy_data!D501/monthly_japan_lcl_crncy_data!$F501</f>
        <v>4694.1170544055685</v>
      </c>
      <c r="E501" s="4">
        <f>monthly_japan_lcl_crncy_data!E501/monthly_japan_lcl_crncy_data!$F501</f>
        <v>6141.2987726689862</v>
      </c>
    </row>
    <row r="502" spans="1:5" x14ac:dyDescent="0.25">
      <c r="A502" t="s">
        <v>525</v>
      </c>
      <c r="B502" s="7">
        <v>37986</v>
      </c>
      <c r="C502" s="4">
        <f>monthly_japan_lcl_crncy_data!C502/monthly_japan_lcl_crncy_data!$F502</f>
        <v>10819.198069426397</v>
      </c>
      <c r="D502" s="4">
        <f>monthly_japan_lcl_crncy_data!D502/monthly_japan_lcl_crncy_data!$F502</f>
        <v>4730.158715426026</v>
      </c>
      <c r="E502" s="4">
        <f>monthly_japan_lcl_crncy_data!E502/monthly_japan_lcl_crncy_data!$F502</f>
        <v>6219.7995173565987</v>
      </c>
    </row>
    <row r="503" spans="1:5" x14ac:dyDescent="0.25">
      <c r="A503" t="s">
        <v>526</v>
      </c>
      <c r="B503" s="7">
        <v>38017</v>
      </c>
      <c r="C503" s="4">
        <f>monthly_japan_lcl_crncy_data!C503/monthly_japan_lcl_crncy_data!$F503</f>
        <v>10974.76145666698</v>
      </c>
      <c r="D503" s="4">
        <f>monthly_japan_lcl_crncy_data!D503/monthly_japan_lcl_crncy_data!$F503</f>
        <v>4779.8532041027574</v>
      </c>
      <c r="E503" s="4">
        <f>monthly_japan_lcl_crncy_data!E503/monthly_japan_lcl_crncy_data!$F503</f>
        <v>6356.0440387691733</v>
      </c>
    </row>
    <row r="504" spans="1:5" x14ac:dyDescent="0.25">
      <c r="A504" t="s">
        <v>527</v>
      </c>
      <c r="B504" s="7">
        <v>38046</v>
      </c>
      <c r="C504" s="4">
        <f>monthly_japan_lcl_crncy_data!C504/monthly_japan_lcl_crncy_data!$F504</f>
        <v>10961.065504638742</v>
      </c>
      <c r="D504" s="4">
        <f>monthly_japan_lcl_crncy_data!D504/monthly_japan_lcl_crncy_data!$F504</f>
        <v>4761.941711179833</v>
      </c>
      <c r="E504" s="4">
        <f>monthly_japan_lcl_crncy_data!E504/monthly_japan_lcl_crncy_data!$F504</f>
        <v>6448.6674163621037</v>
      </c>
    </row>
    <row r="505" spans="1:5" x14ac:dyDescent="0.25">
      <c r="A505" t="s">
        <v>528</v>
      </c>
      <c r="B505" s="7">
        <v>38077</v>
      </c>
      <c r="C505" s="4">
        <f>monthly_japan_lcl_crncy_data!C505/monthly_japan_lcl_crncy_data!$F505</f>
        <v>10744.408403980833</v>
      </c>
      <c r="D505" s="4">
        <f>monthly_japan_lcl_crncy_data!D505/monthly_japan_lcl_crncy_data!$F505</f>
        <v>4686.3057500921495</v>
      </c>
      <c r="E505" s="4">
        <f>monthly_japan_lcl_crncy_data!E505/monthly_japan_lcl_crncy_data!$F505</f>
        <v>6479.4305197198682</v>
      </c>
    </row>
    <row r="506" spans="1:5" x14ac:dyDescent="0.25">
      <c r="A506" t="s">
        <v>529</v>
      </c>
      <c r="B506" s="7">
        <v>38107</v>
      </c>
      <c r="C506" s="4">
        <f>monthly_japan_lcl_crncy_data!C506/monthly_japan_lcl_crncy_data!$F506</f>
        <v>10820.561025450494</v>
      </c>
      <c r="D506" s="4">
        <f>monthly_japan_lcl_crncy_data!D506/monthly_japan_lcl_crncy_data!$F506</f>
        <v>4708.2546906929228</v>
      </c>
      <c r="E506" s="4">
        <f>monthly_japan_lcl_crncy_data!E506/monthly_japan_lcl_crncy_data!$F506</f>
        <v>6629.6219580159759</v>
      </c>
    </row>
    <row r="507" spans="1:5" x14ac:dyDescent="0.25">
      <c r="A507" t="s">
        <v>530</v>
      </c>
      <c r="B507" s="7">
        <v>38138</v>
      </c>
      <c r="C507" s="4">
        <f>monthly_japan_lcl_crncy_data!C507/monthly_japan_lcl_crncy_data!$F507</f>
        <v>10415.676470588234</v>
      </c>
      <c r="D507" s="4">
        <f>monthly_japan_lcl_crncy_data!D507/monthly_japan_lcl_crncy_data!$F507</f>
        <v>4523.0124777183601</v>
      </c>
      <c r="E507" s="4">
        <f>monthly_japan_lcl_crncy_data!E507/monthly_japan_lcl_crncy_data!$F507</f>
        <v>6447.6024955436715</v>
      </c>
    </row>
    <row r="508" spans="1:5" x14ac:dyDescent="0.25">
      <c r="A508" t="s">
        <v>531</v>
      </c>
      <c r="B508" s="7">
        <v>38168</v>
      </c>
      <c r="C508" s="4">
        <f>monthly_japan_lcl_crncy_data!C508/monthly_japan_lcl_crncy_data!$F508</f>
        <v>10663.376587773006</v>
      </c>
      <c r="D508" s="4">
        <f>monthly_japan_lcl_crncy_data!D508/monthly_japan_lcl_crncy_data!$F508</f>
        <v>4634.2986383989764</v>
      </c>
      <c r="E508" s="4">
        <f>monthly_japan_lcl_crncy_data!E508/monthly_japan_lcl_crncy_data!$F508</f>
        <v>6663.8773645252668</v>
      </c>
    </row>
    <row r="509" spans="1:5" x14ac:dyDescent="0.25">
      <c r="A509" t="s">
        <v>532</v>
      </c>
      <c r="B509" s="7">
        <v>38199</v>
      </c>
      <c r="C509" s="4">
        <f>monthly_japan_lcl_crncy_data!C509/monthly_japan_lcl_crncy_data!$F509</f>
        <v>10601.701525253449</v>
      </c>
      <c r="D509" s="4">
        <f>monthly_japan_lcl_crncy_data!D509/monthly_japan_lcl_crncy_data!$F509</f>
        <v>4629.5826102840447</v>
      </c>
      <c r="E509" s="4">
        <f>monthly_japan_lcl_crncy_data!E509/monthly_japan_lcl_crncy_data!$F509</f>
        <v>6679.8858343227694</v>
      </c>
    </row>
    <row r="510" spans="1:5" x14ac:dyDescent="0.25">
      <c r="A510" t="s">
        <v>533</v>
      </c>
      <c r="B510" s="7">
        <v>38230</v>
      </c>
      <c r="C510" s="4">
        <f>monthly_japan_lcl_crncy_data!C510/monthly_japan_lcl_crncy_data!$F510</f>
        <v>10459.81765399619</v>
      </c>
      <c r="D510" s="4">
        <f>monthly_japan_lcl_crncy_data!D510/monthly_japan_lcl_crncy_data!$F510</f>
        <v>4571.8452326952738</v>
      </c>
      <c r="E510" s="4">
        <f>monthly_japan_lcl_crncy_data!E510/monthly_japan_lcl_crncy_data!$F510</f>
        <v>6664.6929148144782</v>
      </c>
    </row>
    <row r="511" spans="1:5" x14ac:dyDescent="0.25">
      <c r="A511" t="s">
        <v>534</v>
      </c>
      <c r="B511" s="7">
        <v>38260</v>
      </c>
      <c r="C511" s="4">
        <f>monthly_japan_lcl_crncy_data!C511/monthly_japan_lcl_crncy_data!$F511</f>
        <v>10569.088018893632</v>
      </c>
      <c r="D511" s="4">
        <f>monthly_japan_lcl_crncy_data!D511/monthly_japan_lcl_crncy_data!$F511</f>
        <v>4548.5757107820873</v>
      </c>
      <c r="E511" s="4">
        <f>monthly_japan_lcl_crncy_data!E511/monthly_japan_lcl_crncy_data!$F511</f>
        <v>6639.888273230993</v>
      </c>
    </row>
    <row r="512" spans="1:5" x14ac:dyDescent="0.25">
      <c r="A512" t="s">
        <v>535</v>
      </c>
      <c r="B512" s="7">
        <v>38291</v>
      </c>
      <c r="C512" s="4">
        <f>monthly_japan_lcl_crncy_data!C512/monthly_japan_lcl_crncy_data!$F512</f>
        <v>10681.296194153336</v>
      </c>
      <c r="D512" s="4">
        <f>monthly_japan_lcl_crncy_data!D512/monthly_japan_lcl_crncy_data!$F512</f>
        <v>4601.2309248023539</v>
      </c>
      <c r="E512" s="4">
        <f>monthly_japan_lcl_crncy_data!E512/monthly_japan_lcl_crncy_data!$F512</f>
        <v>6806.2695348409634</v>
      </c>
    </row>
    <row r="513" spans="1:5" x14ac:dyDescent="0.25">
      <c r="A513" t="s">
        <v>536</v>
      </c>
      <c r="B513" s="7">
        <v>38321</v>
      </c>
      <c r="C513" s="4">
        <f>monthly_japan_lcl_crncy_data!C513/monthly_japan_lcl_crncy_data!$F513</f>
        <v>11058.738299904488</v>
      </c>
      <c r="D513" s="4">
        <f>monthly_japan_lcl_crncy_data!D513/monthly_japan_lcl_crncy_data!$F513</f>
        <v>4766.2254059216812</v>
      </c>
      <c r="E513" s="4">
        <f>monthly_japan_lcl_crncy_data!E513/monthly_japan_lcl_crncy_data!$F513</f>
        <v>7150.3868194842407</v>
      </c>
    </row>
    <row r="514" spans="1:5" x14ac:dyDescent="0.25">
      <c r="A514" t="s">
        <v>537</v>
      </c>
      <c r="B514" s="7">
        <v>38352</v>
      </c>
      <c r="C514" s="4">
        <f>monthly_japan_lcl_crncy_data!C514/monthly_japan_lcl_crncy_data!$F514</f>
        <v>11134.581446874095</v>
      </c>
      <c r="D514" s="4">
        <f>monthly_japan_lcl_crncy_data!D514/monthly_japan_lcl_crncy_data!$F514</f>
        <v>4810.6743088334451</v>
      </c>
      <c r="E514" s="4">
        <f>monthly_japan_lcl_crncy_data!E514/monthly_japan_lcl_crncy_data!$F514</f>
        <v>7235.3963972642323</v>
      </c>
    </row>
    <row r="515" spans="1:5" x14ac:dyDescent="0.25">
      <c r="A515" t="s">
        <v>538</v>
      </c>
      <c r="B515" s="7">
        <v>38383</v>
      </c>
      <c r="C515" s="4">
        <f>monthly_japan_lcl_crncy_data!C515/monthly_japan_lcl_crncy_data!$F515</f>
        <v>11173.867814979678</v>
      </c>
      <c r="D515" s="4">
        <f>monthly_japan_lcl_crncy_data!D515/monthly_japan_lcl_crncy_data!$F515</f>
        <v>4820.7257596284107</v>
      </c>
      <c r="E515" s="4">
        <f>monthly_japan_lcl_crncy_data!E515/monthly_japan_lcl_crncy_data!$F515</f>
        <v>7369.9767756918909</v>
      </c>
    </row>
    <row r="516" spans="1:5" x14ac:dyDescent="0.25">
      <c r="A516" t="s">
        <v>539</v>
      </c>
      <c r="B516" s="7">
        <v>38411</v>
      </c>
      <c r="C516" s="4">
        <f>monthly_japan_lcl_crncy_data!C516/monthly_japan_lcl_crncy_data!$F516</f>
        <v>10974.418715456452</v>
      </c>
      <c r="D516" s="4">
        <f>monthly_japan_lcl_crncy_data!D516/monthly_japan_lcl_crncy_data!$F516</f>
        <v>4747.5995807127883</v>
      </c>
      <c r="E516" s="4">
        <f>monthly_japan_lcl_crncy_data!E516/monthly_japan_lcl_crncy_data!$F516</f>
        <v>7349.7141223556318</v>
      </c>
    </row>
    <row r="517" spans="1:5" x14ac:dyDescent="0.25">
      <c r="A517" t="s">
        <v>540</v>
      </c>
      <c r="B517" s="7">
        <v>38442</v>
      </c>
      <c r="C517" s="4">
        <f>monthly_japan_lcl_crncy_data!C517/monthly_japan_lcl_crncy_data!$F517</f>
        <v>10920.005700712591</v>
      </c>
      <c r="D517" s="4">
        <f>monthly_japan_lcl_crncy_data!D517/monthly_japan_lcl_crncy_data!$F517</f>
        <v>4723.6104513064129</v>
      </c>
      <c r="E517" s="4">
        <f>monthly_japan_lcl_crncy_data!E517/monthly_japan_lcl_crncy_data!$F517</f>
        <v>7425.6693586698329</v>
      </c>
    </row>
    <row r="518" spans="1:5" x14ac:dyDescent="0.25">
      <c r="A518" t="s">
        <v>541</v>
      </c>
      <c r="B518" s="7">
        <v>38472</v>
      </c>
      <c r="C518" s="4">
        <f>monthly_japan_lcl_crncy_data!C518/monthly_japan_lcl_crncy_data!$F518</f>
        <v>10744.549864726188</v>
      </c>
      <c r="D518" s="4">
        <f>monthly_japan_lcl_crncy_data!D518/monthly_japan_lcl_crncy_data!$F518</f>
        <v>4635.5695493982648</v>
      </c>
      <c r="E518" s="4">
        <f>monthly_japan_lcl_crncy_data!E518/monthly_japan_lcl_crncy_data!$F518</f>
        <v>7404.0227633174736</v>
      </c>
    </row>
    <row r="519" spans="1:5" x14ac:dyDescent="0.25">
      <c r="A519" t="s">
        <v>542</v>
      </c>
      <c r="B519" s="7">
        <v>38503</v>
      </c>
      <c r="C519" s="4">
        <f>monthly_japan_lcl_crncy_data!C519/monthly_japan_lcl_crncy_data!$F519</f>
        <v>10765.911819887429</v>
      </c>
      <c r="D519" s="4">
        <f>monthly_japan_lcl_crncy_data!D519/monthly_japan_lcl_crncy_data!$F519</f>
        <v>4655.848968105066</v>
      </c>
      <c r="E519" s="4">
        <f>monthly_japan_lcl_crncy_data!E519/monthly_japan_lcl_crncy_data!$F519</f>
        <v>7472.1904315196998</v>
      </c>
    </row>
    <row r="520" spans="1:5" x14ac:dyDescent="0.25">
      <c r="A520" t="s">
        <v>543</v>
      </c>
      <c r="B520" s="7">
        <v>38533</v>
      </c>
      <c r="C520" s="4">
        <f>monthly_japan_lcl_crncy_data!C520/monthly_japan_lcl_crncy_data!$F520</f>
        <v>10566.306206896552</v>
      </c>
      <c r="D520" s="4">
        <f>monthly_japan_lcl_crncy_data!D520/monthly_japan_lcl_crncy_data!$F520</f>
        <v>4548.3797701149424</v>
      </c>
      <c r="E520" s="4">
        <f>monthly_japan_lcl_crncy_data!E520/monthly_japan_lcl_crncy_data!$F520</f>
        <v>7318.0119540229889</v>
      </c>
    </row>
    <row r="521" spans="1:5" x14ac:dyDescent="0.25">
      <c r="A521" t="s">
        <v>544</v>
      </c>
      <c r="B521" s="7">
        <v>38564</v>
      </c>
      <c r="C521" s="4">
        <f>monthly_japan_lcl_crncy_data!C521/monthly_japan_lcl_crncy_data!$F521</f>
        <v>10299.972309066547</v>
      </c>
      <c r="D521" s="4">
        <f>monthly_japan_lcl_crncy_data!D521/monthly_japan_lcl_crncy_data!$F521</f>
        <v>4467.0075926753016</v>
      </c>
      <c r="E521" s="4">
        <f>monthly_japan_lcl_crncy_data!E521/monthly_japan_lcl_crncy_data!$F521</f>
        <v>7179.9830281375607</v>
      </c>
    </row>
    <row r="522" spans="1:5" x14ac:dyDescent="0.25">
      <c r="A522" t="s">
        <v>545</v>
      </c>
      <c r="B522" s="7">
        <v>38595</v>
      </c>
      <c r="C522" s="4">
        <f>monthly_japan_lcl_crncy_data!C522/monthly_japan_lcl_crncy_data!$F522</f>
        <v>10428.170147364614</v>
      </c>
      <c r="D522" s="4">
        <f>monthly_japan_lcl_crncy_data!D522/monthly_japan_lcl_crncy_data!$F522</f>
        <v>4539.4421842509719</v>
      </c>
      <c r="E522" s="4">
        <f>monthly_japan_lcl_crncy_data!E522/monthly_japan_lcl_crncy_data!$F522</f>
        <v>7263.36407196456</v>
      </c>
    </row>
    <row r="523" spans="1:5" x14ac:dyDescent="0.25">
      <c r="A523" t="s">
        <v>546</v>
      </c>
      <c r="B523" s="7">
        <v>38625</v>
      </c>
      <c r="C523" s="4">
        <f>monthly_japan_lcl_crncy_data!C523/monthly_japan_lcl_crncy_data!$F523</f>
        <v>10357.240201366414</v>
      </c>
      <c r="D523" s="4">
        <f>monthly_japan_lcl_crncy_data!D523/monthly_japan_lcl_crncy_data!$F523</f>
        <v>4566.5507011866239</v>
      </c>
      <c r="E523" s="4">
        <f>monthly_japan_lcl_crncy_data!E523/monthly_japan_lcl_crncy_data!$F523</f>
        <v>7182.848795397339</v>
      </c>
    </row>
    <row r="524" spans="1:5" x14ac:dyDescent="0.25">
      <c r="A524" t="s">
        <v>547</v>
      </c>
      <c r="B524" s="7">
        <v>38656</v>
      </c>
      <c r="C524" s="4">
        <f>monthly_japan_lcl_crncy_data!C524/monthly_japan_lcl_crncy_data!$F524</f>
        <v>10051.811613127884</v>
      </c>
      <c r="D524" s="4">
        <f>monthly_japan_lcl_crncy_data!D524/monthly_japan_lcl_crncy_data!$F524</f>
        <v>4443.8251936972229</v>
      </c>
      <c r="E524" s="4">
        <f>monthly_japan_lcl_crncy_data!E524/monthly_japan_lcl_crncy_data!$F524</f>
        <v>7012.9563854792377</v>
      </c>
    </row>
    <row r="525" spans="1:5" x14ac:dyDescent="0.25">
      <c r="A525" t="s">
        <v>548</v>
      </c>
      <c r="B525" s="7">
        <v>38686</v>
      </c>
      <c r="C525" s="4">
        <f>monthly_japan_lcl_crncy_data!C525/monthly_japan_lcl_crncy_data!$F525</f>
        <v>9785.711270578302</v>
      </c>
      <c r="D525" s="4">
        <f>monthly_japan_lcl_crncy_data!D525/monthly_japan_lcl_crncy_data!$F525</f>
        <v>4342.6779231743349</v>
      </c>
      <c r="E525" s="4">
        <f>monthly_japan_lcl_crncy_data!E525/monthly_japan_lcl_crncy_data!$F525</f>
        <v>6854.0320810468547</v>
      </c>
    </row>
    <row r="526" spans="1:5" x14ac:dyDescent="0.25">
      <c r="A526" t="s">
        <v>549</v>
      </c>
      <c r="B526" s="7">
        <v>38717</v>
      </c>
      <c r="C526" s="4">
        <f>monthly_japan_lcl_crncy_data!C526/monthly_japan_lcl_crncy_data!$F526</f>
        <v>9769.7172041195336</v>
      </c>
      <c r="D526" s="4">
        <f>monthly_japan_lcl_crncy_data!D526/monthly_japan_lcl_crncy_data!$F526</f>
        <v>4366.5676177612695</v>
      </c>
      <c r="E526" s="4">
        <f>monthly_japan_lcl_crncy_data!E526/monthly_japan_lcl_crncy_data!$F526</f>
        <v>6864.6209691034956</v>
      </c>
    </row>
    <row r="527" spans="1:5" x14ac:dyDescent="0.25">
      <c r="A527" t="s">
        <v>550</v>
      </c>
      <c r="B527" s="7">
        <v>38748</v>
      </c>
      <c r="C527" s="4">
        <f>monthly_japan_lcl_crncy_data!C527/monthly_japan_lcl_crncy_data!$F527</f>
        <v>10023.211811569103</v>
      </c>
      <c r="D527" s="4">
        <f>monthly_japan_lcl_crncy_data!D527/monthly_japan_lcl_crncy_data!$F527</f>
        <v>4492.3666435746445</v>
      </c>
      <c r="E527" s="4">
        <f>monthly_japan_lcl_crncy_data!E527/monthly_japan_lcl_crncy_data!$F527</f>
        <v>7125.8711465188771</v>
      </c>
    </row>
    <row r="528" spans="1:5" x14ac:dyDescent="0.25">
      <c r="A528" t="s">
        <v>551</v>
      </c>
      <c r="B528" s="7">
        <v>38776</v>
      </c>
      <c r="C528" s="4">
        <f>monthly_japan_lcl_crncy_data!C528/monthly_japan_lcl_crncy_data!$F528</f>
        <v>9802.5691498387914</v>
      </c>
      <c r="D528" s="4">
        <f>monthly_japan_lcl_crncy_data!D528/monthly_japan_lcl_crncy_data!$F528</f>
        <v>4384.6767351094522</v>
      </c>
      <c r="E528" s="4">
        <f>monthly_japan_lcl_crncy_data!E528/monthly_japan_lcl_crncy_data!$F528</f>
        <v>7020.0992703207194</v>
      </c>
    </row>
    <row r="529" spans="1:5" x14ac:dyDescent="0.25">
      <c r="A529" t="s">
        <v>552</v>
      </c>
      <c r="B529" s="7">
        <v>38807</v>
      </c>
      <c r="C529" s="4">
        <f>monthly_japan_lcl_crncy_data!C529/monthly_japan_lcl_crncy_data!$F529</f>
        <v>9843.0559345156889</v>
      </c>
      <c r="D529" s="4">
        <f>monthly_japan_lcl_crncy_data!D529/monthly_japan_lcl_crncy_data!$F529</f>
        <v>4411.7240791268759</v>
      </c>
      <c r="E529" s="4">
        <f>monthly_japan_lcl_crncy_data!E529/monthly_japan_lcl_crncy_data!$F529</f>
        <v>7055.597714870396</v>
      </c>
    </row>
    <row r="530" spans="1:5" x14ac:dyDescent="0.25">
      <c r="A530" t="s">
        <v>553</v>
      </c>
      <c r="B530" s="7">
        <v>38837</v>
      </c>
      <c r="C530" s="4">
        <f>monthly_japan_lcl_crncy_data!C530/monthly_japan_lcl_crncy_data!$F530</f>
        <v>9836.5319894080476</v>
      </c>
      <c r="D530" s="4">
        <f>monthly_japan_lcl_crncy_data!D530/monthly_japan_lcl_crncy_data!$F530</f>
        <v>4433.4184675834977</v>
      </c>
      <c r="E530" s="4">
        <f>monthly_japan_lcl_crncy_data!E530/monthly_japan_lcl_crncy_data!$F530</f>
        <v>7156.6848893824208</v>
      </c>
    </row>
    <row r="531" spans="1:5" x14ac:dyDescent="0.25">
      <c r="A531" t="s">
        <v>554</v>
      </c>
      <c r="B531" s="7">
        <v>38868</v>
      </c>
      <c r="C531" s="4">
        <f>monthly_japan_lcl_crncy_data!C531/monthly_japan_lcl_crncy_data!$F531</f>
        <v>10236.542557952205</v>
      </c>
      <c r="D531" s="4">
        <f>monthly_japan_lcl_crncy_data!D531/monthly_japan_lcl_crncy_data!$F531</f>
        <v>4615.3790387541394</v>
      </c>
      <c r="E531" s="4">
        <f>monthly_japan_lcl_crncy_data!E531/monthly_japan_lcl_crncy_data!$F531</f>
        <v>7532.835406784211</v>
      </c>
    </row>
    <row r="532" spans="1:5" x14ac:dyDescent="0.25">
      <c r="A532" t="s">
        <v>555</v>
      </c>
      <c r="B532" s="7">
        <v>38898</v>
      </c>
      <c r="C532" s="4">
        <f>monthly_japan_lcl_crncy_data!C532/monthly_japan_lcl_crncy_data!$F532</f>
        <v>9990.3175434005079</v>
      </c>
      <c r="D532" s="4">
        <f>monthly_japan_lcl_crncy_data!D532/monthly_japan_lcl_crncy_data!$F532</f>
        <v>4498.6835906830675</v>
      </c>
      <c r="E532" s="4">
        <f>monthly_japan_lcl_crncy_data!E532/monthly_japan_lcl_crncy_data!$F532</f>
        <v>7221.4498822297837</v>
      </c>
    </row>
    <row r="533" spans="1:5" x14ac:dyDescent="0.25">
      <c r="A533" t="s">
        <v>556</v>
      </c>
      <c r="B533" s="7">
        <v>38929</v>
      </c>
      <c r="C533" s="4">
        <f>monthly_japan_lcl_crncy_data!C533/monthly_japan_lcl_crncy_data!$F533</f>
        <v>9862.9567245400358</v>
      </c>
      <c r="D533" s="4">
        <f>monthly_japan_lcl_crncy_data!D533/monthly_japan_lcl_crncy_data!$F533</f>
        <v>4462.9282197460489</v>
      </c>
      <c r="E533" s="4">
        <f>monthly_japan_lcl_crncy_data!E533/monthly_japan_lcl_crncy_data!$F533</f>
        <v>7184.8069448043534</v>
      </c>
    </row>
    <row r="534" spans="1:5" x14ac:dyDescent="0.25">
      <c r="A534" t="s">
        <v>557</v>
      </c>
      <c r="B534" s="7">
        <v>38960</v>
      </c>
      <c r="C534" s="4">
        <f>monthly_japan_lcl_crncy_data!C534/monthly_japan_lcl_crncy_data!$F534</f>
        <v>9839.2908902691524</v>
      </c>
      <c r="D534" s="4">
        <f>monthly_japan_lcl_crncy_data!D534/monthly_japan_lcl_crncy_data!$F534</f>
        <v>4471.2085921325051</v>
      </c>
      <c r="E534" s="4">
        <f>monthly_japan_lcl_crncy_data!E534/monthly_japan_lcl_crncy_data!$F534</f>
        <v>7188.8440303657699</v>
      </c>
    </row>
    <row r="535" spans="1:5" x14ac:dyDescent="0.25">
      <c r="A535" t="s">
        <v>558</v>
      </c>
      <c r="B535" s="7">
        <v>38990</v>
      </c>
      <c r="C535" s="4">
        <f>monthly_japan_lcl_crncy_data!C535/monthly_japan_lcl_crncy_data!$F535</f>
        <v>9748.0940192816324</v>
      </c>
      <c r="D535" s="4">
        <f>monthly_japan_lcl_crncy_data!D535/monthly_japan_lcl_crncy_data!$F535</f>
        <v>4413.9416432045045</v>
      </c>
      <c r="E535" s="4">
        <f>monthly_japan_lcl_crncy_data!E535/monthly_japan_lcl_crncy_data!$F535</f>
        <v>7063.532121832608</v>
      </c>
    </row>
    <row r="536" spans="1:5" x14ac:dyDescent="0.25">
      <c r="A536" t="s">
        <v>559</v>
      </c>
      <c r="B536" s="7">
        <v>39021</v>
      </c>
      <c r="C536" s="4">
        <f>monthly_japan_lcl_crncy_data!C536/monthly_japan_lcl_crncy_data!$F536</f>
        <v>9609.4823370710728</v>
      </c>
      <c r="D536" s="4">
        <f>monthly_japan_lcl_crncy_data!D536/monthly_japan_lcl_crncy_data!$F536</f>
        <v>4361.2680212461009</v>
      </c>
      <c r="E536" s="4">
        <f>monthly_japan_lcl_crncy_data!E536/monthly_japan_lcl_crncy_data!$F536</f>
        <v>7056.7068543967625</v>
      </c>
    </row>
    <row r="537" spans="1:5" x14ac:dyDescent="0.25">
      <c r="A537" t="s">
        <v>560</v>
      </c>
      <c r="B537" s="7">
        <v>39051</v>
      </c>
      <c r="C537" s="4">
        <f>monthly_japan_lcl_crncy_data!C537/monthly_japan_lcl_crncy_data!$F537</f>
        <v>9687.1172860552342</v>
      </c>
      <c r="D537" s="4">
        <f>monthly_japan_lcl_crncy_data!D537/monthly_japan_lcl_crncy_data!$F537</f>
        <v>4412.3619161268325</v>
      </c>
      <c r="E537" s="4">
        <f>monthly_japan_lcl_crncy_data!E537/monthly_japan_lcl_crncy_data!$F537</f>
        <v>7192.917661097852</v>
      </c>
    </row>
    <row r="538" spans="1:5" x14ac:dyDescent="0.25">
      <c r="A538" t="s">
        <v>561</v>
      </c>
      <c r="B538" s="7">
        <v>39082</v>
      </c>
      <c r="C538" s="4">
        <f>monthly_japan_lcl_crncy_data!C538/monthly_japan_lcl_crncy_data!$F538</f>
        <v>9611.5470508012277</v>
      </c>
      <c r="D538" s="4">
        <f>monthly_japan_lcl_crncy_data!D538/monthly_japan_lcl_crncy_data!$F538</f>
        <v>4414.6309239686334</v>
      </c>
      <c r="E538" s="4">
        <f>monthly_japan_lcl_crncy_data!E538/monthly_japan_lcl_crncy_data!$F538</f>
        <v>7093.9575519945447</v>
      </c>
    </row>
    <row r="539" spans="1:5" x14ac:dyDescent="0.25">
      <c r="A539" t="s">
        <v>562</v>
      </c>
      <c r="B539" s="7">
        <v>39113</v>
      </c>
      <c r="C539" s="4">
        <f>monthly_japan_lcl_crncy_data!C539/monthly_japan_lcl_crncy_data!$F539</f>
        <v>9426.888335408883</v>
      </c>
      <c r="D539" s="4">
        <f>monthly_japan_lcl_crncy_data!D539/monthly_japan_lcl_crncy_data!$F539</f>
        <v>4315.2312162723119</v>
      </c>
      <c r="E539" s="4">
        <f>monthly_japan_lcl_crncy_data!E539/monthly_japan_lcl_crncy_data!$F539</f>
        <v>6938.5039435450399</v>
      </c>
    </row>
    <row r="540" spans="1:5" x14ac:dyDescent="0.25">
      <c r="A540" t="s">
        <v>563</v>
      </c>
      <c r="B540" s="7">
        <v>39141</v>
      </c>
      <c r="C540" s="4">
        <f>monthly_japan_lcl_crncy_data!C540/monthly_japan_lcl_crncy_data!$F540</f>
        <v>9480.7867219917025</v>
      </c>
      <c r="D540" s="4">
        <f>monthly_japan_lcl_crncy_data!D540/monthly_japan_lcl_crncy_data!$F540</f>
        <v>4322.2390041493773</v>
      </c>
      <c r="E540" s="4">
        <f>monthly_japan_lcl_crncy_data!E540/monthly_japan_lcl_crncy_data!$F540</f>
        <v>6980.5692946058089</v>
      </c>
    </row>
    <row r="541" spans="1:5" x14ac:dyDescent="0.25">
      <c r="A541" t="s">
        <v>564</v>
      </c>
      <c r="B541" s="7">
        <v>39172</v>
      </c>
      <c r="C541" s="4">
        <f>monthly_japan_lcl_crncy_data!C541/monthly_japan_lcl_crncy_data!$F541</f>
        <v>9684.9411564045695</v>
      </c>
      <c r="D541" s="4">
        <f>monthly_japan_lcl_crncy_data!D541/monthly_japan_lcl_crncy_data!$F541</f>
        <v>4445.2481664676779</v>
      </c>
      <c r="E541" s="4">
        <f>monthly_japan_lcl_crncy_data!E541/monthly_japan_lcl_crncy_data!$F541</f>
        <v>7115.6285178236394</v>
      </c>
    </row>
    <row r="542" spans="1:5" x14ac:dyDescent="0.25">
      <c r="A542" t="s">
        <v>565</v>
      </c>
      <c r="B542" s="7">
        <v>39202</v>
      </c>
      <c r="C542" s="4">
        <f>monthly_japan_lcl_crncy_data!C542/monthly_japan_lcl_crncy_data!$F542</f>
        <v>9501.2713360800462</v>
      </c>
      <c r="D542" s="4">
        <f>monthly_japan_lcl_crncy_data!D542/monthly_japan_lcl_crncy_data!$F542</f>
        <v>4377.7482552762121</v>
      </c>
      <c r="E542" s="4">
        <f>monthly_japan_lcl_crncy_data!E542/monthly_japan_lcl_crncy_data!$F542</f>
        <v>7115.6537459009496</v>
      </c>
    </row>
    <row r="543" spans="1:5" x14ac:dyDescent="0.25">
      <c r="A543" t="s">
        <v>566</v>
      </c>
      <c r="B543" s="7">
        <v>39233</v>
      </c>
      <c r="C543" s="4">
        <f>monthly_japan_lcl_crncy_data!C543/monthly_japan_lcl_crncy_data!$F543</f>
        <v>9362.5254616212642</v>
      </c>
      <c r="D543" s="4">
        <f>monthly_japan_lcl_crncy_data!D543/monthly_japan_lcl_crncy_data!$F543</f>
        <v>4312.162788772046</v>
      </c>
      <c r="E543" s="4">
        <f>monthly_japan_lcl_crncy_data!E543/monthly_japan_lcl_crncy_data!$F543</f>
        <v>7053.8088929369878</v>
      </c>
    </row>
    <row r="544" spans="1:5" x14ac:dyDescent="0.25">
      <c r="A544" t="s">
        <v>567</v>
      </c>
      <c r="B544" s="7">
        <v>39263</v>
      </c>
      <c r="C544" s="4">
        <f>monthly_japan_lcl_crncy_data!C544/monthly_japan_lcl_crncy_data!$F544</f>
        <v>9170.4507294808063</v>
      </c>
      <c r="D544" s="4">
        <f>monthly_japan_lcl_crncy_data!D544/monthly_japan_lcl_crncy_data!$F544</f>
        <v>4230.6732415029746</v>
      </c>
      <c r="E544" s="4">
        <f>monthly_japan_lcl_crncy_data!E544/monthly_japan_lcl_crncy_data!$F544</f>
        <v>6818.1701850191548</v>
      </c>
    </row>
    <row r="545" spans="1:5" x14ac:dyDescent="0.25">
      <c r="A545" t="s">
        <v>568</v>
      </c>
      <c r="B545" s="7">
        <v>39294</v>
      </c>
      <c r="C545" s="4">
        <f>monthly_japan_lcl_crncy_data!C545/monthly_japan_lcl_crncy_data!$F545</f>
        <v>9257.7621283255085</v>
      </c>
      <c r="D545" s="4">
        <f>monthly_japan_lcl_crncy_data!D545/monthly_japan_lcl_crncy_data!$F545</f>
        <v>4264.3999670537851</v>
      </c>
      <c r="E545" s="4">
        <f>monthly_japan_lcl_crncy_data!E545/monthly_japan_lcl_crncy_data!$F545</f>
        <v>6916.6485462482506</v>
      </c>
    </row>
    <row r="546" spans="1:5" x14ac:dyDescent="0.25">
      <c r="A546" t="s">
        <v>569</v>
      </c>
      <c r="B546" s="7">
        <v>39325</v>
      </c>
      <c r="C546" s="4">
        <f>monthly_japan_lcl_crncy_data!C546/monthly_japan_lcl_crncy_data!$F546</f>
        <v>9600.8369742139967</v>
      </c>
      <c r="D546" s="4">
        <f>monthly_japan_lcl_crncy_data!D546/monthly_japan_lcl_crncy_data!$F546</f>
        <v>4434.5078386019013</v>
      </c>
      <c r="E546" s="4">
        <f>monthly_japan_lcl_crncy_data!E546/monthly_japan_lcl_crncy_data!$F546</f>
        <v>7208.2266769468006</v>
      </c>
    </row>
    <row r="547" spans="1:5" x14ac:dyDescent="0.25">
      <c r="A547" t="s">
        <v>570</v>
      </c>
      <c r="B547" s="7">
        <v>39355</v>
      </c>
      <c r="C547" s="4">
        <f>monthly_japan_lcl_crncy_data!C547/monthly_japan_lcl_crncy_data!$F547</f>
        <v>9686.0126912378291</v>
      </c>
      <c r="D547" s="4">
        <f>monthly_japan_lcl_crncy_data!D547/monthly_japan_lcl_crncy_data!$F547</f>
        <v>4508.4135952712104</v>
      </c>
      <c r="E547" s="4">
        <f>monthly_japan_lcl_crncy_data!E547/monthly_japan_lcl_crncy_data!$F547</f>
        <v>7247.0288595271204</v>
      </c>
    </row>
    <row r="548" spans="1:5" x14ac:dyDescent="0.25">
      <c r="A548" t="s">
        <v>571</v>
      </c>
      <c r="B548" s="7">
        <v>39386</v>
      </c>
      <c r="C548" s="4">
        <f>monthly_japan_lcl_crncy_data!C548/monthly_japan_lcl_crncy_data!$F548</f>
        <v>9606.6238025373259</v>
      </c>
      <c r="D548" s="4">
        <f>monthly_japan_lcl_crncy_data!D548/monthly_japan_lcl_crncy_data!$F548</f>
        <v>4471.0718909122288</v>
      </c>
      <c r="E548" s="4">
        <f>monthly_japan_lcl_crncy_data!E548/monthly_japan_lcl_crncy_data!$F548</f>
        <v>7247.8959178389568</v>
      </c>
    </row>
    <row r="549" spans="1:5" x14ac:dyDescent="0.25">
      <c r="A549" t="s">
        <v>572</v>
      </c>
      <c r="B549" s="7">
        <v>39416</v>
      </c>
      <c r="C549" s="4">
        <f>monthly_japan_lcl_crncy_data!C549/monthly_japan_lcl_crncy_data!$F549</f>
        <v>9984.0758080489795</v>
      </c>
      <c r="D549" s="4">
        <f>monthly_japan_lcl_crncy_data!D549/monthly_japan_lcl_crncy_data!$F549</f>
        <v>4659.1824975240843</v>
      </c>
      <c r="E549" s="4">
        <f>monthly_japan_lcl_crncy_data!E549/monthly_japan_lcl_crncy_data!$F549</f>
        <v>7634.7177455658593</v>
      </c>
    </row>
    <row r="550" spans="1:5" x14ac:dyDescent="0.25">
      <c r="A550" t="s">
        <v>573</v>
      </c>
      <c r="B550" s="7">
        <v>39447</v>
      </c>
      <c r="C550" s="4">
        <f>monthly_japan_lcl_crncy_data!C550/monthly_japan_lcl_crncy_data!$F550</f>
        <v>9801.6691863050237</v>
      </c>
      <c r="D550" s="4">
        <f>monthly_japan_lcl_crncy_data!D550/monthly_japan_lcl_crncy_data!$F550</f>
        <v>4576.1538461538457</v>
      </c>
      <c r="E550" s="4">
        <f>monthly_japan_lcl_crncy_data!E550/monthly_japan_lcl_crncy_data!$F550</f>
        <v>7452.2454424188527</v>
      </c>
    </row>
    <row r="551" spans="1:5" x14ac:dyDescent="0.25">
      <c r="A551" t="s">
        <v>574</v>
      </c>
      <c r="B551" s="7">
        <v>39478</v>
      </c>
      <c r="C551" s="4">
        <f>monthly_japan_lcl_crncy_data!C551/monthly_japan_lcl_crncy_data!$F551</f>
        <v>10249.049341495085</v>
      </c>
      <c r="D551" s="4">
        <f>monthly_japan_lcl_crncy_data!D551/monthly_japan_lcl_crncy_data!$F551</f>
        <v>4761.5553700612136</v>
      </c>
      <c r="E551" s="4">
        <f>monthly_japan_lcl_crncy_data!E551/monthly_japan_lcl_crncy_data!$F551</f>
        <v>7853.2832498608796</v>
      </c>
    </row>
    <row r="552" spans="1:5" x14ac:dyDescent="0.25">
      <c r="A552" t="s">
        <v>575</v>
      </c>
      <c r="B552" s="7">
        <v>39507</v>
      </c>
      <c r="C552" s="4">
        <f>monthly_japan_lcl_crncy_data!C552/monthly_japan_lcl_crncy_data!$F552</f>
        <v>10353.424273568158</v>
      </c>
      <c r="D552" s="4">
        <f>monthly_japan_lcl_crncy_data!D552/monthly_japan_lcl_crncy_data!$F552</f>
        <v>4808.2098477062509</v>
      </c>
      <c r="E552" s="4">
        <f>monthly_japan_lcl_crncy_data!E552/monthly_japan_lcl_crncy_data!$F552</f>
        <v>7984.1399607586654</v>
      </c>
    </row>
    <row r="553" spans="1:5" x14ac:dyDescent="0.25">
      <c r="A553" t="s">
        <v>576</v>
      </c>
      <c r="B553" s="7">
        <v>39538</v>
      </c>
      <c r="C553" s="4">
        <f>monthly_japan_lcl_crncy_data!C553/monthly_japan_lcl_crncy_data!$F553</f>
        <v>10974.677451369591</v>
      </c>
      <c r="D553" s="4">
        <f>monthly_japan_lcl_crncy_data!D553/monthly_japan_lcl_crncy_data!$F553</f>
        <v>5078.3366415244145</v>
      </c>
      <c r="E553" s="4">
        <f>monthly_japan_lcl_crncy_data!E553/monthly_japan_lcl_crncy_data!$F553</f>
        <v>8428.3406113537112</v>
      </c>
    </row>
    <row r="554" spans="1:5" x14ac:dyDescent="0.25">
      <c r="A554" t="s">
        <v>577</v>
      </c>
      <c r="B554" s="7">
        <v>39568</v>
      </c>
      <c r="C554" s="4">
        <f>monthly_japan_lcl_crncy_data!C554/monthly_japan_lcl_crncy_data!$F554</f>
        <v>10811.886443319048</v>
      </c>
      <c r="D554" s="4">
        <f>monthly_japan_lcl_crncy_data!D554/monthly_japan_lcl_crncy_data!$F554</f>
        <v>5021.6887417218541</v>
      </c>
      <c r="E554" s="4">
        <f>monthly_japan_lcl_crncy_data!E554/monthly_japan_lcl_crncy_data!$F554</f>
        <v>8378.3248928710545</v>
      </c>
    </row>
    <row r="555" spans="1:5" x14ac:dyDescent="0.25">
      <c r="A555" t="s">
        <v>578</v>
      </c>
      <c r="B555" s="7">
        <v>39599</v>
      </c>
      <c r="C555" s="4">
        <f>monthly_japan_lcl_crncy_data!C555/monthly_japan_lcl_crncy_data!$F555</f>
        <v>10648.011690302797</v>
      </c>
      <c r="D555" s="4">
        <f>monthly_japan_lcl_crncy_data!D555/monthly_japan_lcl_crncy_data!$F555</f>
        <v>4991.1719049444237</v>
      </c>
      <c r="E555" s="4">
        <f>monthly_japan_lcl_crncy_data!E555/monthly_japan_lcl_crncy_data!$F555</f>
        <v>8246.525488692987</v>
      </c>
    </row>
    <row r="556" spans="1:5" x14ac:dyDescent="0.25">
      <c r="A556" t="s">
        <v>579</v>
      </c>
      <c r="B556" s="7">
        <v>39629</v>
      </c>
      <c r="C556" s="4">
        <f>monthly_japan_lcl_crncy_data!C556/monthly_japan_lcl_crncy_data!$F556</f>
        <v>10332.68705574261</v>
      </c>
      <c r="D556" s="4">
        <f>monthly_japan_lcl_crncy_data!D556/monthly_japan_lcl_crncy_data!$F556</f>
        <v>4867.9433221099889</v>
      </c>
      <c r="E556" s="4">
        <f>monthly_japan_lcl_crncy_data!E556/monthly_japan_lcl_crncy_data!$F556</f>
        <v>7935.3011597456043</v>
      </c>
    </row>
    <row r="557" spans="1:5" x14ac:dyDescent="0.25">
      <c r="A557" t="s">
        <v>580</v>
      </c>
      <c r="B557" s="7">
        <v>39660</v>
      </c>
      <c r="C557" s="4">
        <f>monthly_japan_lcl_crncy_data!C557/monthly_japan_lcl_crncy_data!$F557</f>
        <v>10377.804398689752</v>
      </c>
      <c r="D557" s="4">
        <f>monthly_japan_lcl_crncy_data!D557/monthly_japan_lcl_crncy_data!$F557</f>
        <v>4872.2124473561071</v>
      </c>
      <c r="E557" s="4">
        <f>monthly_japan_lcl_crncy_data!E557/monthly_japan_lcl_crncy_data!$F557</f>
        <v>7943.6462330369677</v>
      </c>
    </row>
    <row r="558" spans="1:5" x14ac:dyDescent="0.25">
      <c r="A558" t="s">
        <v>581</v>
      </c>
      <c r="B558" s="7">
        <v>39691</v>
      </c>
      <c r="C558" s="4">
        <f>monthly_japan_lcl_crncy_data!C558/monthly_japan_lcl_crncy_data!$F558</f>
        <v>10106.312179956109</v>
      </c>
      <c r="D558" s="4">
        <f>monthly_japan_lcl_crncy_data!D558/monthly_japan_lcl_crncy_data!$F558</f>
        <v>4757.6335040234089</v>
      </c>
      <c r="E558" s="4">
        <f>monthly_japan_lcl_crncy_data!E558/monthly_japan_lcl_crncy_data!$F558</f>
        <v>7780.0329188002925</v>
      </c>
    </row>
    <row r="559" spans="1:5" x14ac:dyDescent="0.25">
      <c r="A559" t="s">
        <v>582</v>
      </c>
      <c r="B559" s="7">
        <v>39721</v>
      </c>
      <c r="C559" s="4">
        <f>monthly_japan_lcl_crncy_data!C559/monthly_japan_lcl_crncy_data!$F559</f>
        <v>10288.442338369148</v>
      </c>
      <c r="D559" s="4">
        <f>monthly_japan_lcl_crncy_data!D559/monthly_japan_lcl_crncy_data!$F559</f>
        <v>4805.8834568828006</v>
      </c>
      <c r="E559" s="4">
        <f>monthly_japan_lcl_crncy_data!E559/monthly_japan_lcl_crncy_data!$F559</f>
        <v>7912.91545463076</v>
      </c>
    </row>
    <row r="560" spans="1:5" x14ac:dyDescent="0.25">
      <c r="A560" t="s">
        <v>583</v>
      </c>
      <c r="B560" s="7">
        <v>39752</v>
      </c>
      <c r="C560" s="4">
        <f>monthly_japan_lcl_crncy_data!C560/monthly_japan_lcl_crncy_data!$F560</f>
        <v>11051.237371211362</v>
      </c>
      <c r="D560" s="4">
        <f>monthly_japan_lcl_crncy_data!D560/monthly_japan_lcl_crncy_data!$F560</f>
        <v>5116.093828148445</v>
      </c>
      <c r="E560" s="4">
        <f>monthly_japan_lcl_crncy_data!E560/monthly_japan_lcl_crncy_data!$F560</f>
        <v>8470.6712013604083</v>
      </c>
    </row>
    <row r="561" spans="1:5" x14ac:dyDescent="0.25">
      <c r="A561" t="s">
        <v>584</v>
      </c>
      <c r="B561" s="7">
        <v>39782</v>
      </c>
      <c r="C561" s="4">
        <f>monthly_japan_lcl_crncy_data!C561/monthly_japan_lcl_crncy_data!$F561</f>
        <v>11436.387542538931</v>
      </c>
      <c r="D561" s="4">
        <f>monthly_japan_lcl_crncy_data!D561/monthly_japan_lcl_crncy_data!$F561</f>
        <v>5319.6050324842736</v>
      </c>
      <c r="E561" s="4">
        <f>monthly_japan_lcl_crncy_data!E561/monthly_japan_lcl_crncy_data!$F561</f>
        <v>8789.8865628544918</v>
      </c>
    </row>
    <row r="562" spans="1:5" x14ac:dyDescent="0.25">
      <c r="A562" t="s">
        <v>585</v>
      </c>
      <c r="B562" s="7">
        <v>39813</v>
      </c>
      <c r="C562" s="4">
        <f>monthly_japan_lcl_crncy_data!C562/monthly_japan_lcl_crncy_data!$F562</f>
        <v>12252.047546012269</v>
      </c>
      <c r="D562" s="4">
        <f>monthly_japan_lcl_crncy_data!D562/monthly_japan_lcl_crncy_data!$F562</f>
        <v>5681.0867659947407</v>
      </c>
      <c r="E562" s="4">
        <f>monthly_japan_lcl_crncy_data!E562/monthly_japan_lcl_crncy_data!$F562</f>
        <v>9275.7504382120951</v>
      </c>
    </row>
    <row r="563" spans="1:5" x14ac:dyDescent="0.25">
      <c r="A563" t="s">
        <v>586</v>
      </c>
      <c r="B563" s="7">
        <v>39844</v>
      </c>
      <c r="C563" s="4">
        <f>monthly_japan_lcl_crncy_data!C563/monthly_japan_lcl_crncy_data!$F563</f>
        <v>12379.517310252997</v>
      </c>
      <c r="D563" s="4">
        <f>monthly_japan_lcl_crncy_data!D563/monthly_japan_lcl_crncy_data!$F563</f>
        <v>5757.9915667998221</v>
      </c>
      <c r="E563" s="4">
        <f>monthly_japan_lcl_crncy_data!E563/monthly_japan_lcl_crncy_data!$F563</f>
        <v>9435.3650687971585</v>
      </c>
    </row>
    <row r="564" spans="1:5" x14ac:dyDescent="0.25">
      <c r="A564" t="s">
        <v>587</v>
      </c>
      <c r="B564" s="7">
        <v>39872</v>
      </c>
      <c r="C564" s="4">
        <f>monthly_japan_lcl_crncy_data!C564/monthly_japan_lcl_crncy_data!$F564</f>
        <v>11975.185105467068</v>
      </c>
      <c r="D564" s="4">
        <f>monthly_japan_lcl_crncy_data!D564/monthly_japan_lcl_crncy_data!$F564</f>
        <v>5580</v>
      </c>
      <c r="E564" s="4">
        <f>monthly_japan_lcl_crncy_data!E564/monthly_japan_lcl_crncy_data!$F564</f>
        <v>9205.053809728799</v>
      </c>
    </row>
    <row r="565" spans="1:5" x14ac:dyDescent="0.25">
      <c r="A565" t="s">
        <v>588</v>
      </c>
      <c r="B565" s="7">
        <v>39903</v>
      </c>
      <c r="C565" s="4">
        <f>monthly_japan_lcl_crncy_data!C565/monthly_japan_lcl_crncy_data!$F565</f>
        <v>11292.639484978541</v>
      </c>
      <c r="D565" s="4">
        <f>monthly_japan_lcl_crncy_data!D565/monthly_japan_lcl_crncy_data!$F565</f>
        <v>5292.4524831391791</v>
      </c>
      <c r="E565" s="4">
        <f>monthly_japan_lcl_crncy_data!E565/monthly_japan_lcl_crncy_data!$F565</f>
        <v>8650.0817494379735</v>
      </c>
    </row>
    <row r="566" spans="1:5" x14ac:dyDescent="0.25">
      <c r="A566" t="s">
        <v>589</v>
      </c>
      <c r="B566" s="7">
        <v>39933</v>
      </c>
      <c r="C566" s="4">
        <f>monthly_japan_lcl_crncy_data!C566/monthly_japan_lcl_crncy_data!$F566</f>
        <v>11257.420137484836</v>
      </c>
      <c r="D566" s="4">
        <f>monthly_japan_lcl_crncy_data!D566/monthly_japan_lcl_crncy_data!$F566</f>
        <v>5251.9530934088152</v>
      </c>
      <c r="E566" s="4">
        <f>monthly_japan_lcl_crncy_data!E566/monthly_japan_lcl_crncy_data!$F566</f>
        <v>8692.2897290740002</v>
      </c>
    </row>
    <row r="567" spans="1:5" x14ac:dyDescent="0.25">
      <c r="A567" t="s">
        <v>590</v>
      </c>
      <c r="B567" s="7">
        <v>39964</v>
      </c>
      <c r="C567" s="4">
        <f>monthly_japan_lcl_crncy_data!C567/monthly_japan_lcl_crncy_data!$F567</f>
        <v>11548.138451986755</v>
      </c>
      <c r="D567" s="4">
        <f>monthly_japan_lcl_crncy_data!D567/monthly_japan_lcl_crncy_data!$F567</f>
        <v>5411.6846026490066</v>
      </c>
      <c r="E567" s="4">
        <f>monthly_japan_lcl_crncy_data!E567/monthly_japan_lcl_crncy_data!$F567</f>
        <v>8946.4838576158927</v>
      </c>
    </row>
    <row r="568" spans="1:5" x14ac:dyDescent="0.25">
      <c r="A568" t="s">
        <v>591</v>
      </c>
      <c r="B568" s="7">
        <v>39994</v>
      </c>
      <c r="C568" s="4">
        <f>monthly_japan_lcl_crncy_data!C568/monthly_japan_lcl_crncy_data!$F568</f>
        <v>11606.030431632336</v>
      </c>
      <c r="D568" s="4">
        <f>monthly_japan_lcl_crncy_data!D568/monthly_japan_lcl_crncy_data!$F568</f>
        <v>5421.3497567539589</v>
      </c>
      <c r="E568" s="4">
        <f>monthly_japan_lcl_crncy_data!E568/monthly_japan_lcl_crncy_data!$F568</f>
        <v>8904.4167270468897</v>
      </c>
    </row>
    <row r="569" spans="1:5" x14ac:dyDescent="0.25">
      <c r="A569" t="s">
        <v>592</v>
      </c>
      <c r="B569" s="7">
        <v>40025</v>
      </c>
      <c r="C569" s="4">
        <f>monthly_japan_lcl_crncy_data!C569/monthly_japan_lcl_crncy_data!$F569</f>
        <v>11892.666101515311</v>
      </c>
      <c r="D569" s="4">
        <f>monthly_japan_lcl_crncy_data!D569/monthly_japan_lcl_crncy_data!$F569</f>
        <v>5548.580057221574</v>
      </c>
      <c r="E569" s="4">
        <f>monthly_japan_lcl_crncy_data!E569/monthly_japan_lcl_crncy_data!$F569</f>
        <v>9156.4363674896686</v>
      </c>
    </row>
    <row r="570" spans="1:5" x14ac:dyDescent="0.25">
      <c r="A570" t="s">
        <v>593</v>
      </c>
      <c r="B570" s="7">
        <v>40056</v>
      </c>
      <c r="C570" s="4">
        <f>monthly_japan_lcl_crncy_data!C570/monthly_japan_lcl_crncy_data!$F570</f>
        <v>11875.622760800843</v>
      </c>
      <c r="D570" s="4">
        <f>monthly_japan_lcl_crncy_data!D570/monthly_japan_lcl_crncy_data!$F570</f>
        <v>5512.6385669125393</v>
      </c>
      <c r="E570" s="4">
        <f>monthly_japan_lcl_crncy_data!E570/monthly_japan_lcl_crncy_data!$F570</f>
        <v>9167.157007376185</v>
      </c>
    </row>
    <row r="571" spans="1:5" x14ac:dyDescent="0.25">
      <c r="A571" t="s">
        <v>594</v>
      </c>
      <c r="B571" s="7">
        <v>40086</v>
      </c>
      <c r="C571" s="4">
        <f>monthly_japan_lcl_crncy_data!C571/monthly_japan_lcl_crncy_data!$F571</f>
        <v>12350.658485811331</v>
      </c>
      <c r="D571" s="4">
        <f>monthly_japan_lcl_crncy_data!D571/monthly_japan_lcl_crncy_data!$F571</f>
        <v>5693.6386545414707</v>
      </c>
      <c r="E571" s="4">
        <f>monthly_japan_lcl_crncy_data!E571/monthly_japan_lcl_crncy_data!$F571</f>
        <v>9472.1441875753262</v>
      </c>
    </row>
    <row r="572" spans="1:5" x14ac:dyDescent="0.25">
      <c r="A572" t="s">
        <v>595</v>
      </c>
      <c r="B572" s="7">
        <v>40117</v>
      </c>
      <c r="C572" s="4">
        <f>monthly_japan_lcl_crncy_data!C572/monthly_japan_lcl_crncy_data!$F572</f>
        <v>12485.560473608499</v>
      </c>
      <c r="D572" s="4">
        <f>monthly_japan_lcl_crncy_data!D572/monthly_japan_lcl_crncy_data!$F572</f>
        <v>5754.8843642801812</v>
      </c>
      <c r="E572" s="4">
        <f>monthly_japan_lcl_crncy_data!E572/monthly_japan_lcl_crncy_data!$F572</f>
        <v>9621.3101693039735</v>
      </c>
    </row>
    <row r="573" spans="1:5" x14ac:dyDescent="0.25">
      <c r="A573" t="s">
        <v>596</v>
      </c>
      <c r="B573" s="7">
        <v>40147</v>
      </c>
      <c r="C573" s="4">
        <f>monthly_japan_lcl_crncy_data!C573/monthly_japan_lcl_crncy_data!$F573</f>
        <v>12634.001344236587</v>
      </c>
      <c r="D573" s="4">
        <f>monthly_japan_lcl_crncy_data!D573/monthly_japan_lcl_crncy_data!$F573</f>
        <v>5812.0813263134314</v>
      </c>
      <c r="E573" s="4">
        <f>monthly_japan_lcl_crncy_data!E573/monthly_japan_lcl_crncy_data!$F573</f>
        <v>9862.3994623053659</v>
      </c>
    </row>
    <row r="574" spans="1:5" x14ac:dyDescent="0.25">
      <c r="A574" t="s">
        <v>597</v>
      </c>
      <c r="B574" s="7">
        <v>40178</v>
      </c>
      <c r="C574" s="4">
        <f>monthly_japan_lcl_crncy_data!C574/monthly_japan_lcl_crncy_data!$F574</f>
        <v>12611.529738743748</v>
      </c>
      <c r="D574" s="4">
        <f>monthly_japan_lcl_crncy_data!D574/monthly_japan_lcl_crncy_data!$F574</f>
        <v>5748.0055586436902</v>
      </c>
      <c r="E574" s="4">
        <f>monthly_japan_lcl_crncy_data!E574/monthly_japan_lcl_crncy_data!$F574</f>
        <v>9688.831573096164</v>
      </c>
    </row>
    <row r="575" spans="1:5" x14ac:dyDescent="0.25">
      <c r="A575" t="s">
        <v>598</v>
      </c>
      <c r="B575" s="7">
        <v>40209</v>
      </c>
      <c r="C575" s="4">
        <f>monthly_japan_lcl_crncy_data!C575/monthly_japan_lcl_crncy_data!$F575</f>
        <v>12457.245883644349</v>
      </c>
      <c r="D575" s="4">
        <f>monthly_japan_lcl_crncy_data!D575/monthly_japan_lcl_crncy_data!$F575</f>
        <v>5707.226125137212</v>
      </c>
      <c r="E575" s="4">
        <f>monthly_japan_lcl_crncy_data!E575/monthly_japan_lcl_crncy_data!$F575</f>
        <v>9623.8243688254679</v>
      </c>
    </row>
    <row r="576" spans="1:5" x14ac:dyDescent="0.25">
      <c r="A576" t="s">
        <v>599</v>
      </c>
      <c r="B576" s="7">
        <v>40237</v>
      </c>
      <c r="C576" s="4">
        <f>monthly_japan_lcl_crncy_data!C576/monthly_japan_lcl_crncy_data!$F576</f>
        <v>12579.328821832703</v>
      </c>
      <c r="D576" s="4">
        <f>monthly_japan_lcl_crncy_data!D576/monthly_japan_lcl_crncy_data!$F576</f>
        <v>5776.6296871533177</v>
      </c>
      <c r="E576" s="4">
        <f>monthly_japan_lcl_crncy_data!E576/monthly_japan_lcl_crncy_data!$F576</f>
        <v>9809.3887286443314</v>
      </c>
    </row>
    <row r="577" spans="1:5" x14ac:dyDescent="0.25">
      <c r="A577" t="s">
        <v>600</v>
      </c>
      <c r="B577" s="7">
        <v>40268</v>
      </c>
      <c r="C577" s="4">
        <f>monthly_japan_lcl_crncy_data!C577/monthly_japan_lcl_crncy_data!$F577</f>
        <v>12506.827601410934</v>
      </c>
      <c r="D577" s="4">
        <f>monthly_japan_lcl_crncy_data!D577/monthly_japan_lcl_crncy_data!$F577</f>
        <v>5764.1633597883601</v>
      </c>
      <c r="E577" s="4">
        <f>monthly_japan_lcl_crncy_data!E577/monthly_japan_lcl_crncy_data!$F577</f>
        <v>9732.4018959435634</v>
      </c>
    </row>
    <row r="578" spans="1:5" x14ac:dyDescent="0.25">
      <c r="A578" t="s">
        <v>601</v>
      </c>
      <c r="B578" s="7">
        <v>40298</v>
      </c>
      <c r="C578" s="4">
        <f>monthly_japan_lcl_crncy_data!C578/monthly_japan_lcl_crncy_data!$F578</f>
        <v>12150.888175494916</v>
      </c>
      <c r="D578" s="4">
        <f>monthly_japan_lcl_crncy_data!D578/monthly_japan_lcl_crncy_data!$F578</f>
        <v>5567.3600856072762</v>
      </c>
      <c r="E578" s="4">
        <f>monthly_japan_lcl_crncy_data!E578/monthly_japan_lcl_crncy_data!$F578</f>
        <v>9617.4135901551635</v>
      </c>
    </row>
    <row r="579" spans="1:5" x14ac:dyDescent="0.25">
      <c r="A579" t="s">
        <v>602</v>
      </c>
      <c r="B579" s="7">
        <v>40329</v>
      </c>
      <c r="C579" s="4">
        <f>monthly_japan_lcl_crncy_data!C579/monthly_japan_lcl_crncy_data!$F579</f>
        <v>12404.021963683808</v>
      </c>
      <c r="D579" s="4">
        <f>monthly_japan_lcl_crncy_data!D579/monthly_japan_lcl_crncy_data!$F579</f>
        <v>5622.1376535826903</v>
      </c>
      <c r="E579" s="4">
        <f>monthly_japan_lcl_crncy_data!E579/monthly_japan_lcl_crncy_data!$F579</f>
        <v>9849.5683375013596</v>
      </c>
    </row>
    <row r="580" spans="1:5" x14ac:dyDescent="0.25">
      <c r="A580" t="s">
        <v>603</v>
      </c>
      <c r="B580" s="7">
        <v>40359</v>
      </c>
      <c r="C580" s="4">
        <f>monthly_japan_lcl_crncy_data!C580/monthly_japan_lcl_crncy_data!$F580</f>
        <v>12592.579011122123</v>
      </c>
      <c r="D580" s="4">
        <f>monthly_japan_lcl_crncy_data!D580/monthly_japan_lcl_crncy_data!$F580</f>
        <v>5671.1276291157355</v>
      </c>
      <c r="E580" s="4">
        <f>monthly_japan_lcl_crncy_data!E580/monthly_japan_lcl_crncy_data!$F580</f>
        <v>9955.7009139962556</v>
      </c>
    </row>
    <row r="581" spans="1:5" x14ac:dyDescent="0.25">
      <c r="A581" t="s">
        <v>604</v>
      </c>
      <c r="B581" s="7">
        <v>40390</v>
      </c>
      <c r="C581" s="4">
        <f>monthly_japan_lcl_crncy_data!C581/monthly_japan_lcl_crncy_data!$F581</f>
        <v>13075.845714285715</v>
      </c>
      <c r="D581" s="4">
        <f>monthly_japan_lcl_crncy_data!D581/monthly_japan_lcl_crncy_data!$F581</f>
        <v>5893.825142857143</v>
      </c>
      <c r="E581" s="4">
        <f>monthly_japan_lcl_crncy_data!E581/monthly_japan_lcl_crncy_data!$F581</f>
        <v>10391.777142857143</v>
      </c>
    </row>
    <row r="582" spans="1:5" x14ac:dyDescent="0.25">
      <c r="A582" t="s">
        <v>605</v>
      </c>
      <c r="B582" s="7">
        <v>40421</v>
      </c>
      <c r="C582" s="4">
        <f>monthly_japan_lcl_crncy_data!C582/monthly_japan_lcl_crncy_data!$F582</f>
        <v>13380.119479910976</v>
      </c>
      <c r="D582" s="4">
        <f>monthly_japan_lcl_crncy_data!D582/monthly_japan_lcl_crncy_data!$F582</f>
        <v>6040.1300222560621</v>
      </c>
      <c r="E582" s="4">
        <f>monthly_japan_lcl_crncy_data!E582/monthly_japan_lcl_crncy_data!$F582</f>
        <v>10676.442544219281</v>
      </c>
    </row>
    <row r="583" spans="1:5" x14ac:dyDescent="0.25">
      <c r="A583" t="s">
        <v>606</v>
      </c>
      <c r="B583" s="7">
        <v>40451</v>
      </c>
      <c r="C583" s="4">
        <f>monthly_japan_lcl_crncy_data!C583/monthly_japan_lcl_crncy_data!$F583</f>
        <v>13629.31721194879</v>
      </c>
      <c r="D583" s="4">
        <f>monthly_japan_lcl_crncy_data!D583/monthly_japan_lcl_crncy_data!$F583</f>
        <v>6122.8698435277383</v>
      </c>
      <c r="E583" s="4">
        <f>monthly_japan_lcl_crncy_data!E583/monthly_japan_lcl_crncy_data!$F583</f>
        <v>10773.609530583215</v>
      </c>
    </row>
    <row r="584" spans="1:5" x14ac:dyDescent="0.25">
      <c r="A584" t="s">
        <v>607</v>
      </c>
      <c r="B584" s="7">
        <v>40482</v>
      </c>
      <c r="C584" s="4">
        <f>monthly_japan_lcl_crncy_data!C584/monthly_japan_lcl_crncy_data!$F584</f>
        <v>14062.044536889756</v>
      </c>
      <c r="D584" s="4">
        <f>monthly_japan_lcl_crncy_data!D584/monthly_japan_lcl_crncy_data!$F584</f>
        <v>6307.1320200660712</v>
      </c>
      <c r="E584" s="4">
        <f>monthly_japan_lcl_crncy_data!E584/monthly_japan_lcl_crncy_data!$F584</f>
        <v>11199.532607365716</v>
      </c>
    </row>
    <row r="585" spans="1:5" x14ac:dyDescent="0.25">
      <c r="A585" t="s">
        <v>608</v>
      </c>
      <c r="B585" s="7">
        <v>40512</v>
      </c>
      <c r="C585" s="4">
        <f>monthly_japan_lcl_crncy_data!C585/monthly_japan_lcl_crncy_data!$F585</f>
        <v>13926.649297140089</v>
      </c>
      <c r="D585" s="4">
        <f>monthly_japan_lcl_crncy_data!D585/monthly_japan_lcl_crncy_data!$F585</f>
        <v>6247.6963160445957</v>
      </c>
      <c r="E585" s="4">
        <f>monthly_japan_lcl_crncy_data!E585/monthly_japan_lcl_crncy_data!$F585</f>
        <v>11169.481337857489</v>
      </c>
    </row>
    <row r="586" spans="1:5" x14ac:dyDescent="0.25">
      <c r="A586" t="s">
        <v>609</v>
      </c>
      <c r="B586" s="7">
        <v>40543</v>
      </c>
      <c r="C586" s="4">
        <f>monthly_japan_lcl_crncy_data!C586/monthly_japan_lcl_crncy_data!$F586</f>
        <v>13777.152627789776</v>
      </c>
      <c r="D586" s="4">
        <f>monthly_japan_lcl_crncy_data!D586/monthly_japan_lcl_crncy_data!$F586</f>
        <v>6165.3755699544035</v>
      </c>
      <c r="E586" s="4">
        <f>monthly_japan_lcl_crncy_data!E586/monthly_japan_lcl_crncy_data!$F586</f>
        <v>11028.930885529157</v>
      </c>
    </row>
    <row r="587" spans="1:5" x14ac:dyDescent="0.25">
      <c r="A587" t="s">
        <v>610</v>
      </c>
      <c r="B587" s="7">
        <v>40574</v>
      </c>
      <c r="C587" s="4">
        <f>monthly_japan_lcl_crncy_data!C587/monthly_japan_lcl_crncy_data!$F587</f>
        <v>13848.902335713423</v>
      </c>
      <c r="D587" s="4">
        <f>monthly_japan_lcl_crncy_data!D587/monthly_japan_lcl_crncy_data!$F587</f>
        <v>6212.9190366694911</v>
      </c>
      <c r="E587" s="4">
        <f>monthly_japan_lcl_crncy_data!E587/monthly_japan_lcl_crncy_data!$F587</f>
        <v>11177.611037153576</v>
      </c>
    </row>
    <row r="588" spans="1:5" x14ac:dyDescent="0.25">
      <c r="A588" t="s">
        <v>611</v>
      </c>
      <c r="B588" s="7">
        <v>40602</v>
      </c>
      <c r="C588" s="4">
        <f>monthly_japan_lcl_crncy_data!C588/monthly_japan_lcl_crncy_data!$F588</f>
        <v>13859.317906469591</v>
      </c>
      <c r="D588" s="4">
        <f>monthly_japan_lcl_crncy_data!D588/monthly_japan_lcl_crncy_data!$F588</f>
        <v>6206.839108311121</v>
      </c>
      <c r="E588" s="4">
        <f>monthly_japan_lcl_crncy_data!E588/monthly_japan_lcl_crncy_data!$F588</f>
        <v>11281.773685485823</v>
      </c>
    </row>
    <row r="589" spans="1:5" x14ac:dyDescent="0.25">
      <c r="A589" t="s">
        <v>612</v>
      </c>
      <c r="B589" s="7">
        <v>40633</v>
      </c>
      <c r="C589" s="4">
        <f>monthly_japan_lcl_crncy_data!C589/monthly_japan_lcl_crncy_data!$F589</f>
        <v>14073.703612982239</v>
      </c>
      <c r="D589" s="4">
        <f>monthly_japan_lcl_crncy_data!D589/monthly_japan_lcl_crncy_data!$F589</f>
        <v>6277.2761788120015</v>
      </c>
      <c r="E589" s="4">
        <f>monthly_japan_lcl_crncy_data!E589/monthly_japan_lcl_crncy_data!$F589</f>
        <v>11320.999387630127</v>
      </c>
    </row>
    <row r="590" spans="1:5" x14ac:dyDescent="0.25">
      <c r="A590" t="s">
        <v>613</v>
      </c>
      <c r="B590" s="7">
        <v>40663</v>
      </c>
      <c r="C590" s="4">
        <f>monthly_japan_lcl_crncy_data!C590/monthly_japan_lcl_crncy_data!$F590</f>
        <v>13853.841067564317</v>
      </c>
      <c r="D590" s="4">
        <f>monthly_japan_lcl_crncy_data!D590/monthly_japan_lcl_crncy_data!$F590</f>
        <v>6164.0201971627794</v>
      </c>
      <c r="E590" s="4">
        <f>monthly_japan_lcl_crncy_data!E590/monthly_japan_lcl_crncy_data!$F590</f>
        <v>11328.905987016109</v>
      </c>
    </row>
    <row r="591" spans="1:5" x14ac:dyDescent="0.25">
      <c r="A591" t="s">
        <v>614</v>
      </c>
      <c r="B591" s="7">
        <v>40694</v>
      </c>
      <c r="C591" s="4">
        <f>monthly_japan_lcl_crncy_data!C591/monthly_japan_lcl_crncy_data!$F591</f>
        <v>14157.104646863059</v>
      </c>
      <c r="D591" s="4">
        <f>monthly_japan_lcl_crncy_data!D591/monthly_japan_lcl_crncy_data!$F591</f>
        <v>6316.7151485270551</v>
      </c>
      <c r="E591" s="4">
        <f>monthly_japan_lcl_crncy_data!E591/monthly_japan_lcl_crncy_data!$F591</f>
        <v>11689.675828916555</v>
      </c>
    </row>
    <row r="592" spans="1:5" x14ac:dyDescent="0.25">
      <c r="A592" t="s">
        <v>615</v>
      </c>
      <c r="B592" s="7">
        <v>40724</v>
      </c>
      <c r="C592" s="4">
        <f>monthly_japan_lcl_crncy_data!C592/monthly_japan_lcl_crncy_data!$F592</f>
        <v>14284.806664180031</v>
      </c>
      <c r="D592" s="4">
        <f>monthly_japan_lcl_crncy_data!D592/monthly_japan_lcl_crncy_data!$F592</f>
        <v>6373.0585602387164</v>
      </c>
      <c r="E592" s="4">
        <f>monthly_japan_lcl_crncy_data!E592/monthly_japan_lcl_crncy_data!$F592</f>
        <v>11734.546810891457</v>
      </c>
    </row>
    <row r="593" spans="1:5" x14ac:dyDescent="0.25">
      <c r="A593" t="s">
        <v>616</v>
      </c>
      <c r="B593" s="7">
        <v>40755</v>
      </c>
      <c r="C593" s="4">
        <f>monthly_japan_lcl_crncy_data!C593/monthly_japan_lcl_crncy_data!$F593</f>
        <v>14525.649924280668</v>
      </c>
      <c r="D593" s="4">
        <f>monthly_japan_lcl_crncy_data!D593/monthly_japan_lcl_crncy_data!$F593</f>
        <v>6485.5287733467949</v>
      </c>
      <c r="E593" s="4">
        <f>monthly_japan_lcl_crncy_data!E593/monthly_japan_lcl_crncy_data!$F593</f>
        <v>11979.610045431602</v>
      </c>
    </row>
    <row r="594" spans="1:5" x14ac:dyDescent="0.25">
      <c r="A594" t="s">
        <v>617</v>
      </c>
      <c r="B594" s="7">
        <v>40786</v>
      </c>
      <c r="C594" s="4">
        <f>monthly_japan_lcl_crncy_data!C594/monthly_japan_lcl_crncy_data!$F594</f>
        <v>14933.689749252957</v>
      </c>
      <c r="D594" s="4">
        <f>monthly_japan_lcl_crncy_data!D594/monthly_japan_lcl_crncy_data!$F594</f>
        <v>6667.7796544108096</v>
      </c>
      <c r="E594" s="4">
        <f>monthly_japan_lcl_crncy_data!E594/monthly_japan_lcl_crncy_data!$F594</f>
        <v>12455.255294270495</v>
      </c>
    </row>
    <row r="595" spans="1:5" x14ac:dyDescent="0.25">
      <c r="A595" t="s">
        <v>618</v>
      </c>
      <c r="B595" s="7">
        <v>40816</v>
      </c>
      <c r="C595" s="4">
        <f>monthly_japan_lcl_crncy_data!C595/monthly_japan_lcl_crncy_data!$F595</f>
        <v>14981.973958333336</v>
      </c>
      <c r="D595" s="4">
        <f>monthly_japan_lcl_crncy_data!D595/monthly_japan_lcl_crncy_data!$F595</f>
        <v>6684.864583333333</v>
      </c>
      <c r="E595" s="4">
        <f>monthly_japan_lcl_crncy_data!E595/monthly_japan_lcl_crncy_data!$F595</f>
        <v>12427.317708333334</v>
      </c>
    </row>
    <row r="596" spans="1:5" x14ac:dyDescent="0.25">
      <c r="A596" t="s">
        <v>619</v>
      </c>
      <c r="B596" s="7">
        <v>40847</v>
      </c>
      <c r="C596" s="4">
        <f>monthly_japan_lcl_crncy_data!C596/monthly_japan_lcl_crncy_data!$F596</f>
        <v>15023.5751565762</v>
      </c>
      <c r="D596" s="4">
        <f>monthly_japan_lcl_crncy_data!D596/monthly_japan_lcl_crncy_data!$F596</f>
        <v>6699.0670668058456</v>
      </c>
      <c r="E596" s="4">
        <f>monthly_japan_lcl_crncy_data!E596/monthly_japan_lcl_crncy_data!$F596</f>
        <v>12470.846816283924</v>
      </c>
    </row>
    <row r="597" spans="1:5" x14ac:dyDescent="0.25">
      <c r="A597" t="s">
        <v>620</v>
      </c>
      <c r="B597" s="7">
        <v>40877</v>
      </c>
      <c r="C597" s="4">
        <f>monthly_japan_lcl_crncy_data!C597/monthly_japan_lcl_crncy_data!$F597</f>
        <v>14886.223568849922</v>
      </c>
      <c r="D597" s="4">
        <f>monthly_japan_lcl_crncy_data!D597/monthly_japan_lcl_crncy_data!$F597</f>
        <v>6607.3968540484784</v>
      </c>
      <c r="E597" s="4">
        <f>monthly_japan_lcl_crncy_data!E597/monthly_japan_lcl_crncy_data!$F597</f>
        <v>12498.646209386281</v>
      </c>
    </row>
    <row r="598" spans="1:5" x14ac:dyDescent="0.25">
      <c r="A598" t="s">
        <v>621</v>
      </c>
      <c r="B598" s="7">
        <v>40908</v>
      </c>
      <c r="C598" s="4">
        <f>monthly_japan_lcl_crncy_data!C598/monthly_japan_lcl_crncy_data!$F598</f>
        <v>14853.335475578408</v>
      </c>
      <c r="D598" s="4">
        <f>monthly_japan_lcl_crncy_data!D598/monthly_japan_lcl_crncy_data!$F598</f>
        <v>6565.4023136246788</v>
      </c>
      <c r="E598" s="4">
        <f>monthly_japan_lcl_crncy_data!E598/monthly_japan_lcl_crncy_data!$F598</f>
        <v>12321.831619537275</v>
      </c>
    </row>
    <row r="599" spans="1:5" x14ac:dyDescent="0.25">
      <c r="A599" t="s">
        <v>622</v>
      </c>
      <c r="B599" s="7">
        <v>40939</v>
      </c>
      <c r="C599" s="4">
        <f>monthly_japan_lcl_crncy_data!C599/monthly_japan_lcl_crncy_data!$F599</f>
        <v>15053.283523908525</v>
      </c>
      <c r="D599" s="4">
        <f>monthly_japan_lcl_crncy_data!D599/monthly_japan_lcl_crncy_data!$F599</f>
        <v>6645.5106548856556</v>
      </c>
      <c r="E599" s="4">
        <f>monthly_japan_lcl_crncy_data!E599/monthly_japan_lcl_crncy_data!$F599</f>
        <v>12453.686330561331</v>
      </c>
    </row>
    <row r="600" spans="1:5" x14ac:dyDescent="0.25">
      <c r="A600" t="s">
        <v>623</v>
      </c>
      <c r="B600" s="7">
        <v>40968</v>
      </c>
      <c r="C600" s="4">
        <f>monthly_japan_lcl_crncy_data!C600/monthly_japan_lcl_crncy_data!$F600</f>
        <v>14848.02472282401</v>
      </c>
      <c r="D600" s="4">
        <f>monthly_japan_lcl_crncy_data!D600/monthly_japan_lcl_crncy_data!$F600</f>
        <v>6545.8060405250417</v>
      </c>
      <c r="E600" s="4">
        <f>monthly_japan_lcl_crncy_data!E600/monthly_japan_lcl_crncy_data!$F600</f>
        <v>12272.722059385753</v>
      </c>
    </row>
    <row r="601" spans="1:5" x14ac:dyDescent="0.25">
      <c r="A601" t="s">
        <v>624</v>
      </c>
      <c r="B601" s="7">
        <v>40999</v>
      </c>
      <c r="C601" s="4">
        <f>monthly_japan_lcl_crncy_data!C601/monthly_japan_lcl_crncy_data!$F601</f>
        <v>14248.686795198253</v>
      </c>
      <c r="D601" s="4">
        <f>monthly_japan_lcl_crncy_data!D601/monthly_japan_lcl_crncy_data!$F601</f>
        <v>6266.2774342185039</v>
      </c>
      <c r="E601" s="4">
        <f>monthly_japan_lcl_crncy_data!E601/monthly_japan_lcl_crncy_data!$F601</f>
        <v>11639.993937189281</v>
      </c>
    </row>
    <row r="602" spans="1:5" x14ac:dyDescent="0.25">
      <c r="A602" t="s">
        <v>625</v>
      </c>
      <c r="B602" s="7">
        <v>41029</v>
      </c>
      <c r="C602" s="4">
        <f>monthly_japan_lcl_crncy_data!C602/monthly_japan_lcl_crncy_data!$F602</f>
        <v>14462.020923076923</v>
      </c>
      <c r="D602" s="4">
        <f>monthly_japan_lcl_crncy_data!D602/monthly_japan_lcl_crncy_data!$F602</f>
        <v>6331.3476923076923</v>
      </c>
      <c r="E602" s="4">
        <f>monthly_japan_lcl_crncy_data!E602/monthly_japan_lcl_crncy_data!$F602</f>
        <v>12032.999384615385</v>
      </c>
    </row>
    <row r="603" spans="1:5" x14ac:dyDescent="0.25">
      <c r="A603" t="s">
        <v>626</v>
      </c>
      <c r="B603" s="7">
        <v>41060</v>
      </c>
      <c r="C603" s="4">
        <f>monthly_japan_lcl_crncy_data!C603/monthly_japan_lcl_crncy_data!$F603</f>
        <v>14759.56570854776</v>
      </c>
      <c r="D603" s="4">
        <f>monthly_japan_lcl_crncy_data!D603/monthly_japan_lcl_crncy_data!$F603</f>
        <v>6428.9920923810714</v>
      </c>
      <c r="E603" s="4">
        <f>monthly_japan_lcl_crncy_data!E603/monthly_japan_lcl_crncy_data!$F603</f>
        <v>12364.435797665368</v>
      </c>
    </row>
    <row r="604" spans="1:5" x14ac:dyDescent="0.25">
      <c r="A604" t="s">
        <v>627</v>
      </c>
      <c r="B604" s="7">
        <v>41090</v>
      </c>
      <c r="C604" s="4">
        <f>monthly_japan_lcl_crncy_data!C604/monthly_japan_lcl_crncy_data!$F604</f>
        <v>14860.972012102877</v>
      </c>
      <c r="D604" s="4">
        <f>monthly_japan_lcl_crncy_data!D604/monthly_japan_lcl_crncy_data!$F604</f>
        <v>6488.2009581442262</v>
      </c>
      <c r="E604" s="4">
        <f>monthly_japan_lcl_crncy_data!E604/monthly_japan_lcl_crncy_data!$F604</f>
        <v>12306.925113464449</v>
      </c>
    </row>
    <row r="605" spans="1:5" x14ac:dyDescent="0.25">
      <c r="A605" t="s">
        <v>628</v>
      </c>
      <c r="B605" s="7">
        <v>41121</v>
      </c>
      <c r="C605" s="4">
        <f>monthly_japan_lcl_crncy_data!C605/monthly_japan_lcl_crncy_data!$F605</f>
        <v>14869.434942353982</v>
      </c>
      <c r="D605" s="4">
        <f>monthly_japan_lcl_crncy_data!D605/monthly_japan_lcl_crncy_data!$F605</f>
        <v>6513.0888128721645</v>
      </c>
      <c r="E605" s="4">
        <f>monthly_japan_lcl_crncy_data!E605/monthly_japan_lcl_crncy_data!$F605</f>
        <v>12414.030153300391</v>
      </c>
    </row>
    <row r="606" spans="1:5" x14ac:dyDescent="0.25">
      <c r="A606" t="s">
        <v>629</v>
      </c>
      <c r="B606" s="7">
        <v>41152</v>
      </c>
      <c r="C606" s="4">
        <f>monthly_japan_lcl_crncy_data!C606/monthly_japan_lcl_crncy_data!$F606</f>
        <v>14994.672766552294</v>
      </c>
      <c r="D606" s="4">
        <f>monthly_japan_lcl_crncy_data!D606/monthly_japan_lcl_crncy_data!$F606</f>
        <v>6549.8297115262421</v>
      </c>
      <c r="E606" s="4">
        <f>monthly_japan_lcl_crncy_data!E606/monthly_japan_lcl_crncy_data!$F606</f>
        <v>12543.151607574026</v>
      </c>
    </row>
    <row r="607" spans="1:5" x14ac:dyDescent="0.25">
      <c r="A607" t="s">
        <v>630</v>
      </c>
      <c r="B607" s="7">
        <v>41182</v>
      </c>
      <c r="C607" s="4">
        <f>monthly_japan_lcl_crncy_data!C607/monthly_japan_lcl_crncy_data!$F607</f>
        <v>15121.194010749938</v>
      </c>
      <c r="D607" s="4">
        <f>monthly_japan_lcl_crncy_data!D607/monthly_japan_lcl_crncy_data!$F607</f>
        <v>6624.985922702841</v>
      </c>
      <c r="E607" s="4">
        <f>monthly_japan_lcl_crncy_data!E607/monthly_japan_lcl_crncy_data!$F607</f>
        <v>12583.759918095726</v>
      </c>
    </row>
    <row r="608" spans="1:5" x14ac:dyDescent="0.25">
      <c r="A608" t="s">
        <v>631</v>
      </c>
      <c r="B608" s="7">
        <v>41213</v>
      </c>
      <c r="C608" s="4">
        <f>monthly_japan_lcl_crncy_data!C608/monthly_japan_lcl_crncy_data!$F608</f>
        <v>15043.693203391975</v>
      </c>
      <c r="D608" s="4">
        <f>monthly_japan_lcl_crncy_data!D608/monthly_japan_lcl_crncy_data!$F608</f>
        <v>6578.3850145551196</v>
      </c>
      <c r="E608" s="4">
        <f>monthly_japan_lcl_crncy_data!E608/monthly_japan_lcl_crncy_data!$F608</f>
        <v>12527.001645361346</v>
      </c>
    </row>
    <row r="609" spans="1:5" x14ac:dyDescent="0.25">
      <c r="A609" t="s">
        <v>632</v>
      </c>
      <c r="B609" s="7">
        <v>41243</v>
      </c>
      <c r="C609" s="4">
        <f>monthly_japan_lcl_crncy_data!C609/monthly_japan_lcl_crncy_data!$F609</f>
        <v>14733.232136245835</v>
      </c>
      <c r="D609" s="4">
        <f>monthly_japan_lcl_crncy_data!D609/monthly_japan_lcl_crncy_data!$F609</f>
        <v>6432.9458225348635</v>
      </c>
      <c r="E609" s="4">
        <f>monthly_japan_lcl_crncy_data!E609/monthly_japan_lcl_crncy_data!$F609</f>
        <v>12336.326052079477</v>
      </c>
    </row>
    <row r="610" spans="1:5" x14ac:dyDescent="0.25">
      <c r="A610" t="s">
        <v>633</v>
      </c>
      <c r="B610" s="7">
        <v>41274</v>
      </c>
      <c r="C610" s="4">
        <f>monthly_japan_lcl_crncy_data!C610/monthly_japan_lcl_crncy_data!$F610</f>
        <v>14276.232247284877</v>
      </c>
      <c r="D610" s="4">
        <f>monthly_japan_lcl_crncy_data!D610/monthly_japan_lcl_crncy_data!$F610</f>
        <v>6271.080081155269</v>
      </c>
      <c r="E610" s="4">
        <f>monthly_japan_lcl_crncy_data!E610/monthly_japan_lcl_crncy_data!$F610</f>
        <v>11901.397541472728</v>
      </c>
    </row>
    <row r="611" spans="1:5" x14ac:dyDescent="0.25">
      <c r="A611" t="s">
        <v>634</v>
      </c>
      <c r="B611" s="7">
        <v>41305</v>
      </c>
      <c r="C611" s="4">
        <f>monthly_japan_lcl_crncy_data!C611/monthly_japan_lcl_crncy_data!$F611</f>
        <v>13564.796766225018</v>
      </c>
      <c r="D611" s="4">
        <f>monthly_japan_lcl_crncy_data!D611/monthly_japan_lcl_crncy_data!$F611</f>
        <v>5923.8513361778569</v>
      </c>
      <c r="E611" s="4">
        <f>monthly_japan_lcl_crncy_data!E611/monthly_japan_lcl_crncy_data!$F611</f>
        <v>11166.370985852234</v>
      </c>
    </row>
    <row r="612" spans="1:5" x14ac:dyDescent="0.25">
      <c r="A612" t="s">
        <v>635</v>
      </c>
      <c r="B612" s="7">
        <v>41333</v>
      </c>
      <c r="C612" s="4">
        <f>monthly_japan_lcl_crncy_data!C612/monthly_japan_lcl_crncy_data!$F612</f>
        <v>13035.551612903226</v>
      </c>
      <c r="D612" s="4">
        <f>monthly_japan_lcl_crncy_data!D612/monthly_japan_lcl_crncy_data!$F612</f>
        <v>5676.0118279569888</v>
      </c>
      <c r="E612" s="4">
        <f>monthly_japan_lcl_crncy_data!E612/monthly_japan_lcl_crncy_data!$F612</f>
        <v>10669.70430107527</v>
      </c>
    </row>
    <row r="613" spans="1:5" x14ac:dyDescent="0.25">
      <c r="A613" t="s">
        <v>636</v>
      </c>
      <c r="B613" s="7">
        <v>41364</v>
      </c>
      <c r="C613" s="4">
        <f>monthly_japan_lcl_crncy_data!C613/monthly_japan_lcl_crncy_data!$F613</f>
        <v>12825.038514297774</v>
      </c>
      <c r="D613" s="4">
        <f>monthly_japan_lcl_crncy_data!D613/monthly_japan_lcl_crncy_data!$F613</f>
        <v>5596.3353381871893</v>
      </c>
      <c r="E613" s="4">
        <f>monthly_japan_lcl_crncy_data!E613/monthly_japan_lcl_crncy_data!$F613</f>
        <v>10463.238366571701</v>
      </c>
    </row>
    <row r="614" spans="1:5" x14ac:dyDescent="0.25">
      <c r="A614" t="s">
        <v>637</v>
      </c>
      <c r="B614" s="7">
        <v>41394</v>
      </c>
      <c r="C614" s="4">
        <f>monthly_japan_lcl_crncy_data!C614/monthly_japan_lcl_crncy_data!$F614</f>
        <v>12436.291939443534</v>
      </c>
      <c r="D614" s="4">
        <f>monthly_japan_lcl_crncy_data!D614/monthly_japan_lcl_crncy_data!$F614</f>
        <v>5443.6405482815062</v>
      </c>
      <c r="E614" s="4">
        <f>monthly_japan_lcl_crncy_data!E614/monthly_japan_lcl_crncy_data!$F614</f>
        <v>10273.587356792144</v>
      </c>
    </row>
    <row r="615" spans="1:5" x14ac:dyDescent="0.25">
      <c r="A615" t="s">
        <v>638</v>
      </c>
      <c r="B615" s="7">
        <v>41425</v>
      </c>
      <c r="C615" s="4">
        <f>monthly_japan_lcl_crncy_data!C615/monthly_japan_lcl_crncy_data!$F615</f>
        <v>12075.852160126833</v>
      </c>
      <c r="D615" s="4">
        <f>monthly_japan_lcl_crncy_data!D615/monthly_japan_lcl_crncy_data!$F615</f>
        <v>5292.5594530321041</v>
      </c>
      <c r="E615" s="4">
        <f>monthly_japan_lcl_crncy_data!E615/monthly_japan_lcl_crncy_data!$F615</f>
        <v>10036.688466111771</v>
      </c>
    </row>
    <row r="616" spans="1:5" x14ac:dyDescent="0.25">
      <c r="A616" t="s">
        <v>639</v>
      </c>
      <c r="B616" s="7">
        <v>41455</v>
      </c>
      <c r="C616" s="4">
        <f>monthly_japan_lcl_crncy_data!C616/monthly_japan_lcl_crncy_data!$F616</f>
        <v>12510.126491155903</v>
      </c>
      <c r="D616" s="4">
        <f>monthly_japan_lcl_crncy_data!D616/monthly_japan_lcl_crncy_data!$F616</f>
        <v>5514.3767996709175</v>
      </c>
      <c r="E616" s="4">
        <f>monthly_japan_lcl_crncy_data!E616/monthly_japan_lcl_crncy_data!$F616</f>
        <v>10372.563759769642</v>
      </c>
    </row>
    <row r="617" spans="1:5" x14ac:dyDescent="0.25">
      <c r="A617" t="s">
        <v>640</v>
      </c>
      <c r="B617" s="7">
        <v>41486</v>
      </c>
      <c r="C617" s="4">
        <f>monthly_japan_lcl_crncy_data!C617/monthly_japan_lcl_crncy_data!$F617</f>
        <v>12305.305508176983</v>
      </c>
      <c r="D617" s="4">
        <f>monthly_japan_lcl_crncy_data!D617/monthly_japan_lcl_crncy_data!$F617</f>
        <v>5390.1846092103933</v>
      </c>
      <c r="E617" s="4">
        <f>monthly_japan_lcl_crncy_data!E617/monthly_japan_lcl_crncy_data!$F617</f>
        <v>10116.594762716966</v>
      </c>
    </row>
    <row r="618" spans="1:5" x14ac:dyDescent="0.25">
      <c r="A618" t="s">
        <v>641</v>
      </c>
      <c r="B618" s="7">
        <v>41517</v>
      </c>
      <c r="C618" s="4">
        <f>monthly_japan_lcl_crncy_data!C618/monthly_japan_lcl_crncy_data!$F618</f>
        <v>12592.993558940803</v>
      </c>
      <c r="D618" s="4">
        <f>monthly_japan_lcl_crncy_data!D618/monthly_japan_lcl_crncy_data!$F618</f>
        <v>5511.1645026070955</v>
      </c>
      <c r="E618" s="4">
        <f>monthly_japan_lcl_crncy_data!E618/monthly_japan_lcl_crncy_data!$F618</f>
        <v>10364.626316327573</v>
      </c>
    </row>
    <row r="619" spans="1:5" x14ac:dyDescent="0.25">
      <c r="A619" t="s">
        <v>642</v>
      </c>
      <c r="B619" s="7">
        <v>41547</v>
      </c>
      <c r="C619" s="4">
        <f>monthly_japan_lcl_crncy_data!C619/monthly_japan_lcl_crncy_data!$F619</f>
        <v>12506.272553170045</v>
      </c>
      <c r="D619" s="4">
        <f>monthly_japan_lcl_crncy_data!D619/monthly_japan_lcl_crncy_data!$F619</f>
        <v>5458.0082652958372</v>
      </c>
      <c r="E619" s="4">
        <f>monthly_japan_lcl_crncy_data!E619/monthly_japan_lcl_crncy_data!$F619</f>
        <v>10192.304203205324</v>
      </c>
    </row>
    <row r="620" spans="1:5" x14ac:dyDescent="0.25">
      <c r="A620" t="s">
        <v>643</v>
      </c>
      <c r="B620" s="7">
        <v>41578</v>
      </c>
      <c r="C620" s="4">
        <f>monthly_japan_lcl_crncy_data!C620/monthly_japan_lcl_crncy_data!$F620</f>
        <v>12702.132555998773</v>
      </c>
      <c r="D620" s="4">
        <f>monthly_japan_lcl_crncy_data!D620/monthly_japan_lcl_crncy_data!$F620</f>
        <v>5545.618287818349</v>
      </c>
      <c r="E620" s="4">
        <f>monthly_japan_lcl_crncy_data!E620/monthly_japan_lcl_crncy_data!$F620</f>
        <v>10385.153932699192</v>
      </c>
    </row>
    <row r="621" spans="1:5" x14ac:dyDescent="0.25">
      <c r="A621" t="s">
        <v>644</v>
      </c>
      <c r="B621" s="7">
        <v>41608</v>
      </c>
      <c r="C621" s="4">
        <f>monthly_japan_lcl_crncy_data!C621/monthly_japan_lcl_crncy_data!$F621</f>
        <v>12452.56920155891</v>
      </c>
      <c r="D621" s="4">
        <f>monthly_japan_lcl_crncy_data!D621/monthly_japan_lcl_crncy_data!$F621</f>
        <v>5450.7514739682219</v>
      </c>
      <c r="E621" s="4">
        <f>monthly_japan_lcl_crncy_data!E621/monthly_japan_lcl_crncy_data!$F621</f>
        <v>10211.843709403418</v>
      </c>
    </row>
    <row r="622" spans="1:5" x14ac:dyDescent="0.25">
      <c r="A622" t="s">
        <v>645</v>
      </c>
      <c r="B622" s="7">
        <v>41639</v>
      </c>
      <c r="C622" s="4">
        <f>monthly_japan_lcl_crncy_data!C622/monthly_japan_lcl_crncy_data!$F622</f>
        <v>12110.530639860817</v>
      </c>
      <c r="D622" s="4">
        <f>monthly_japan_lcl_crncy_data!D622/monthly_japan_lcl_crncy_data!$F622</f>
        <v>5295.0918229267345</v>
      </c>
      <c r="E622" s="4">
        <f>monthly_japan_lcl_crncy_data!E622/monthly_japan_lcl_crncy_data!$F622</f>
        <v>9839.0286100908579</v>
      </c>
    </row>
    <row r="623" spans="1:5" x14ac:dyDescent="0.25">
      <c r="A623" t="s">
        <v>646</v>
      </c>
      <c r="B623" s="7">
        <v>41670</v>
      </c>
      <c r="C623" s="4">
        <f>monthly_japan_lcl_crncy_data!C623/monthly_japan_lcl_crncy_data!$F623</f>
        <v>12034.208750963762</v>
      </c>
      <c r="D623" s="4">
        <f>monthly_japan_lcl_crncy_data!D623/monthly_japan_lcl_crncy_data!$F623</f>
        <v>5252.3005011565147</v>
      </c>
      <c r="E623" s="4">
        <f>monthly_japan_lcl_crncy_data!E623/monthly_japan_lcl_crncy_data!$F623</f>
        <v>9828.6777178103312</v>
      </c>
    </row>
    <row r="624" spans="1:5" x14ac:dyDescent="0.25">
      <c r="A624" t="s">
        <v>647</v>
      </c>
      <c r="B624" s="7">
        <v>41698</v>
      </c>
      <c r="C624" s="4">
        <f>monthly_japan_lcl_crncy_data!C624/monthly_japan_lcl_crncy_data!$F624</f>
        <v>12266.515225692745</v>
      </c>
      <c r="D624" s="4">
        <f>monthly_japan_lcl_crncy_data!D624/monthly_japan_lcl_crncy_data!$F624</f>
        <v>5315.275629100166</v>
      </c>
      <c r="E624" s="4">
        <f>monthly_japan_lcl_crncy_data!E624/monthly_japan_lcl_crncy_data!$F624</f>
        <v>10056.453539606384</v>
      </c>
    </row>
    <row r="625" spans="1:5" x14ac:dyDescent="0.25">
      <c r="A625" t="s">
        <v>648</v>
      </c>
      <c r="B625" s="7">
        <v>41729</v>
      </c>
      <c r="C625" s="4">
        <f>monthly_japan_lcl_crncy_data!C625/monthly_japan_lcl_crncy_data!$F625</f>
        <v>12264.988274379519</v>
      </c>
      <c r="D625" s="4">
        <f>monthly_japan_lcl_crncy_data!D625/monthly_japan_lcl_crncy_data!$F625</f>
        <v>5292.584522180965</v>
      </c>
      <c r="E625" s="4">
        <f>monthly_japan_lcl_crncy_data!E625/monthly_japan_lcl_crncy_data!$F625</f>
        <v>10015.212038303694</v>
      </c>
    </row>
    <row r="626" spans="1:5" x14ac:dyDescent="0.25">
      <c r="A626" t="s">
        <v>649</v>
      </c>
      <c r="B626" s="7">
        <v>41759</v>
      </c>
      <c r="C626" s="4">
        <f>monthly_japan_lcl_crncy_data!C626/monthly_japan_lcl_crncy_data!$F626</f>
        <v>12291.017958227601</v>
      </c>
      <c r="D626" s="4">
        <f>monthly_japan_lcl_crncy_data!D626/monthly_japan_lcl_crncy_data!$F626</f>
        <v>5293.1358578957643</v>
      </c>
      <c r="E626" s="4">
        <f>monthly_japan_lcl_crncy_data!E626/monthly_japan_lcl_crncy_data!$F626</f>
        <v>10210.767128635565</v>
      </c>
    </row>
    <row r="627" spans="1:5" x14ac:dyDescent="0.25">
      <c r="A627" t="s">
        <v>650</v>
      </c>
      <c r="B627" s="7">
        <v>41790</v>
      </c>
      <c r="C627" s="4">
        <f>monthly_japan_lcl_crncy_data!C627/monthly_japan_lcl_crncy_data!$F627</f>
        <v>12441.724476761325</v>
      </c>
      <c r="D627" s="4">
        <f>monthly_japan_lcl_crncy_data!D627/monthly_japan_lcl_crncy_data!$F627</f>
        <v>5353.8754053257353</v>
      </c>
      <c r="E627" s="4">
        <f>monthly_japan_lcl_crncy_data!E627/monthly_japan_lcl_crncy_data!$F627</f>
        <v>10313.174805934952</v>
      </c>
    </row>
    <row r="628" spans="1:5" x14ac:dyDescent="0.25">
      <c r="A628" t="s">
        <v>651</v>
      </c>
      <c r="B628" s="7">
        <v>41820</v>
      </c>
      <c r="C628" s="4">
        <f>monthly_japan_lcl_crncy_data!C628/monthly_japan_lcl_crncy_data!$F628</f>
        <v>12449.363119733489</v>
      </c>
      <c r="D628" s="4">
        <f>monthly_japan_lcl_crncy_data!D628/monthly_japan_lcl_crncy_data!$F628</f>
        <v>5359.884381736234</v>
      </c>
      <c r="E628" s="4">
        <f>monthly_japan_lcl_crncy_data!E628/monthly_japan_lcl_crncy_data!$F628</f>
        <v>10184.334705075446</v>
      </c>
    </row>
    <row r="629" spans="1:5" x14ac:dyDescent="0.25">
      <c r="A629" t="s">
        <v>652</v>
      </c>
      <c r="B629" s="7">
        <v>41851</v>
      </c>
      <c r="C629" s="4">
        <f>monthly_japan_lcl_crncy_data!C629/monthly_japan_lcl_crncy_data!$F629</f>
        <v>12540.330253587575</v>
      </c>
      <c r="D629" s="4">
        <f>monthly_japan_lcl_crncy_data!D629/monthly_japan_lcl_crncy_data!$F629</f>
        <v>5386.4360133674072</v>
      </c>
      <c r="E629" s="4">
        <f>monthly_japan_lcl_crncy_data!E629/monthly_japan_lcl_crncy_data!$F629</f>
        <v>10236.735797129939</v>
      </c>
    </row>
    <row r="630" spans="1:5" x14ac:dyDescent="0.25">
      <c r="A630" t="s">
        <v>653</v>
      </c>
      <c r="B630" s="7">
        <v>41882</v>
      </c>
      <c r="C630" s="4">
        <f>monthly_japan_lcl_crncy_data!C630/monthly_japan_lcl_crncy_data!$F630</f>
        <v>12479.443365067029</v>
      </c>
      <c r="D630" s="4">
        <f>monthly_japan_lcl_crncy_data!D630/monthly_japan_lcl_crncy_data!$F630</f>
        <v>5345.8470953953756</v>
      </c>
      <c r="E630" s="4">
        <f>monthly_japan_lcl_crncy_data!E630/monthly_japan_lcl_crncy_data!$F630</f>
        <v>10187.731688362153</v>
      </c>
    </row>
    <row r="631" spans="1:5" x14ac:dyDescent="0.25">
      <c r="A631" t="s">
        <v>654</v>
      </c>
      <c r="B631" s="7">
        <v>41912</v>
      </c>
      <c r="C631" s="4">
        <f>monthly_japan_lcl_crncy_data!C631/monthly_japan_lcl_crncy_data!$F631</f>
        <v>12004.533184399143</v>
      </c>
      <c r="D631" s="4">
        <f>monthly_japan_lcl_crncy_data!D631/monthly_japan_lcl_crncy_data!$F631</f>
        <v>5142.9544819882713</v>
      </c>
      <c r="E631" s="4">
        <f>monthly_japan_lcl_crncy_data!E631/monthly_japan_lcl_crncy_data!$F631</f>
        <v>9670.6227310807026</v>
      </c>
    </row>
    <row r="632" spans="1:5" x14ac:dyDescent="0.25">
      <c r="A632" t="s">
        <v>655</v>
      </c>
      <c r="B632" s="7">
        <v>41943</v>
      </c>
      <c r="C632" s="4">
        <f>monthly_japan_lcl_crncy_data!C632/monthly_japan_lcl_crncy_data!$F632</f>
        <v>11972.092011478293</v>
      </c>
      <c r="D632" s="4">
        <f>monthly_japan_lcl_crncy_data!D632/monthly_japan_lcl_crncy_data!$F632</f>
        <v>5108.4800518374523</v>
      </c>
      <c r="E632" s="4">
        <f>monthly_japan_lcl_crncy_data!E632/monthly_japan_lcl_crncy_data!$F632</f>
        <v>9676.7407201703227</v>
      </c>
    </row>
    <row r="633" spans="1:5" x14ac:dyDescent="0.25">
      <c r="A633" t="s">
        <v>656</v>
      </c>
      <c r="B633" s="7">
        <v>41973</v>
      </c>
      <c r="C633" s="4">
        <f>monthly_japan_lcl_crncy_data!C633/monthly_japan_lcl_crncy_data!$F633</f>
        <v>11177.60275150473</v>
      </c>
      <c r="D633" s="4">
        <f>monthly_japan_lcl_crncy_data!D633/monthly_japan_lcl_crncy_data!$F633</f>
        <v>4766.6010318142735</v>
      </c>
      <c r="E633" s="4">
        <f>monthly_japan_lcl_crncy_data!E633/monthly_japan_lcl_crncy_data!$F633</f>
        <v>9054.6706792777295</v>
      </c>
    </row>
    <row r="634" spans="1:5" x14ac:dyDescent="0.25">
      <c r="A634" t="s">
        <v>657</v>
      </c>
      <c r="B634" s="7">
        <v>42004</v>
      </c>
      <c r="C634" s="4">
        <f>monthly_japan_lcl_crncy_data!C634/monthly_japan_lcl_crncy_data!$F634</f>
        <v>10919.399094870936</v>
      </c>
      <c r="D634" s="4">
        <f>monthly_japan_lcl_crncy_data!D634/monthly_japan_lcl_crncy_data!$F634</f>
        <v>4658.7378478042237</v>
      </c>
      <c r="E634" s="4">
        <f>monthly_japan_lcl_crncy_data!E634/monthly_japan_lcl_crncy_data!$F634</f>
        <v>8631.583137780759</v>
      </c>
    </row>
    <row r="635" spans="1:5" x14ac:dyDescent="0.25">
      <c r="A635" t="s">
        <v>658</v>
      </c>
      <c r="B635" s="7">
        <v>42035</v>
      </c>
      <c r="C635" s="4">
        <f>monthly_japan_lcl_crncy_data!C635/monthly_japan_lcl_crncy_data!$F635</f>
        <v>11072.027906976744</v>
      </c>
      <c r="D635" s="4">
        <f>monthly_japan_lcl_crncy_data!D635/monthly_japan_lcl_crncy_data!$F635</f>
        <v>4702.1539112050732</v>
      </c>
      <c r="E635" s="4">
        <f>monthly_japan_lcl_crncy_data!E635/monthly_japan_lcl_crncy_data!$F635</f>
        <v>8858.5564482029604</v>
      </c>
    </row>
    <row r="636" spans="1:5" x14ac:dyDescent="0.25">
      <c r="A636" t="s">
        <v>659</v>
      </c>
      <c r="B636" s="7">
        <v>42063</v>
      </c>
      <c r="C636" s="4">
        <f>monthly_japan_lcl_crncy_data!C636/monthly_japan_lcl_crncy_data!$F636</f>
        <v>11044.786123273829</v>
      </c>
      <c r="D636" s="4">
        <f>monthly_japan_lcl_crncy_data!D636/monthly_japan_lcl_crncy_data!$F636</f>
        <v>4707.6103065005054</v>
      </c>
      <c r="E636" s="4">
        <f>monthly_japan_lcl_crncy_data!E636/monthly_japan_lcl_crncy_data!$F636</f>
        <v>8879.6505557426735</v>
      </c>
    </row>
    <row r="637" spans="1:5" x14ac:dyDescent="0.25">
      <c r="A637" t="s">
        <v>660</v>
      </c>
      <c r="B637" s="7">
        <v>42094</v>
      </c>
      <c r="C637" s="4">
        <f>monthly_japan_lcl_crncy_data!C637/monthly_japan_lcl_crncy_data!$F637</f>
        <v>10921.990198521471</v>
      </c>
      <c r="D637" s="4">
        <f>monthly_japan_lcl_crncy_data!D637/monthly_japan_lcl_crncy_data!$F637</f>
        <v>4661.2991112218624</v>
      </c>
      <c r="E637" s="4">
        <f>monthly_japan_lcl_crncy_data!E637/monthly_japan_lcl_crncy_data!$F637</f>
        <v>8749.5406595232162</v>
      </c>
    </row>
    <row r="638" spans="1:5" x14ac:dyDescent="0.25">
      <c r="A638" t="s">
        <v>661</v>
      </c>
      <c r="B638" s="7">
        <v>42124</v>
      </c>
      <c r="C638" s="4">
        <f>monthly_japan_lcl_crncy_data!C638/monthly_japan_lcl_crncy_data!$F638</f>
        <v>11038.805957660446</v>
      </c>
      <c r="D638" s="4">
        <f>monthly_japan_lcl_crncy_data!D638/monthly_japan_lcl_crncy_data!$F638</f>
        <v>4692.2583884193791</v>
      </c>
      <c r="E638" s="4">
        <f>monthly_japan_lcl_crncy_data!E638/monthly_japan_lcl_crncy_data!$F638</f>
        <v>8931.2827378462061</v>
      </c>
    </row>
    <row r="639" spans="1:5" x14ac:dyDescent="0.25">
      <c r="A639" t="s">
        <v>662</v>
      </c>
      <c r="B639" s="7">
        <v>42155</v>
      </c>
      <c r="C639" s="4">
        <f>monthly_japan_lcl_crncy_data!C639/monthly_japan_lcl_crncy_data!$F639</f>
        <v>10951.971854304637</v>
      </c>
      <c r="D639" s="4">
        <f>monthly_japan_lcl_crncy_data!D639/monthly_japan_lcl_crncy_data!$F639</f>
        <v>4666.3360927152316</v>
      </c>
      <c r="E639" s="4">
        <f>monthly_japan_lcl_crncy_data!E639/monthly_japan_lcl_crncy_data!$F639</f>
        <v>8851.5562913907288</v>
      </c>
    </row>
    <row r="640" spans="1:5" x14ac:dyDescent="0.25">
      <c r="A640" t="s">
        <v>663</v>
      </c>
      <c r="B640" s="7">
        <v>42185</v>
      </c>
      <c r="C640" s="4">
        <f>monthly_japan_lcl_crncy_data!C640/monthly_japan_lcl_crncy_data!$F640</f>
        <v>10733.622696411252</v>
      </c>
      <c r="D640" s="4">
        <f>monthly_japan_lcl_crncy_data!D640/monthly_japan_lcl_crncy_data!$F640</f>
        <v>4563.9451988360815</v>
      </c>
      <c r="E640" s="4">
        <f>monthly_japan_lcl_crncy_data!E640/monthly_japan_lcl_crncy_data!$F640</f>
        <v>8545.2917879081797</v>
      </c>
    </row>
    <row r="641" spans="1:6" x14ac:dyDescent="0.25">
      <c r="A641" t="s">
        <v>664</v>
      </c>
      <c r="B641" s="7">
        <v>42216</v>
      </c>
      <c r="C641" s="4">
        <f>monthly_japan_lcl_crncy_data!C641/monthly_japan_lcl_crncy_data!$F641</f>
        <v>10797.324628983863</v>
      </c>
      <c r="D641" s="4">
        <f>monthly_japan_lcl_crncy_data!D641/monthly_japan_lcl_crncy_data!$F641</f>
        <v>4576.4731165355606</v>
      </c>
      <c r="E641" s="4">
        <f>monthly_japan_lcl_crncy_data!E641/monthly_japan_lcl_crncy_data!$F641</f>
        <v>8596.2849728326964</v>
      </c>
    </row>
    <row r="642" spans="1:6" x14ac:dyDescent="0.25">
      <c r="A642" t="s">
        <v>665</v>
      </c>
      <c r="B642" s="7">
        <v>42247</v>
      </c>
      <c r="C642" s="4">
        <f>monthly_japan_lcl_crncy_data!C642/monthly_japan_lcl_crncy_data!$F642</f>
        <v>10796.770731707318</v>
      </c>
      <c r="D642" s="4">
        <f>monthly_japan_lcl_crncy_data!D642/monthly_japan_lcl_crncy_data!$F642</f>
        <v>4579.0186991869923</v>
      </c>
      <c r="E642" s="4">
        <f>monthly_japan_lcl_crncy_data!E642/monthly_japan_lcl_crncy_data!$F642</f>
        <v>8654.5894308943098</v>
      </c>
    </row>
    <row r="643" spans="1:6" x14ac:dyDescent="0.25">
      <c r="A643" t="s">
        <v>666</v>
      </c>
      <c r="B643" s="7">
        <v>42277</v>
      </c>
      <c r="C643" s="4">
        <f>monthly_japan_lcl_crncy_data!C643/monthly_japan_lcl_crncy_data!$F643</f>
        <v>11025.898460258009</v>
      </c>
      <c r="D643" s="4">
        <f>monthly_japan_lcl_crncy_data!D643/monthly_japan_lcl_crncy_data!$F643</f>
        <v>4670.8064918851433</v>
      </c>
      <c r="E643" s="4">
        <f>monthly_japan_lcl_crncy_data!E643/monthly_japan_lcl_crncy_data!$F643</f>
        <v>8775.8992925509774</v>
      </c>
    </row>
    <row r="644" spans="1:6" x14ac:dyDescent="0.25">
      <c r="A644" t="s">
        <v>667</v>
      </c>
      <c r="B644" s="7">
        <v>42308</v>
      </c>
      <c r="C644" s="4">
        <f>monthly_japan_lcl_crncy_data!C644/monthly_japan_lcl_crncy_data!$F644</f>
        <v>11064.427321949188</v>
      </c>
      <c r="D644" s="4">
        <f>monthly_japan_lcl_crncy_data!D644/monthly_japan_lcl_crncy_data!$F644</f>
        <v>4700.2257392753017</v>
      </c>
      <c r="E644" s="4">
        <f>monthly_japan_lcl_crncy_data!E644/monthly_japan_lcl_crncy_data!$F644</f>
        <v>8839.3552686380681</v>
      </c>
    </row>
    <row r="645" spans="1:6" x14ac:dyDescent="0.25">
      <c r="A645" t="s">
        <v>668</v>
      </c>
      <c r="B645" s="7">
        <v>42338</v>
      </c>
      <c r="C645" s="4">
        <f>monthly_japan_lcl_crncy_data!C645/monthly_japan_lcl_crncy_data!$F645</f>
        <v>10768.099315068494</v>
      </c>
      <c r="D645" s="4">
        <f>monthly_japan_lcl_crncy_data!D645/monthly_japan_lcl_crncy_data!$F645</f>
        <v>4608.9962491846054</v>
      </c>
      <c r="E645" s="4">
        <f>monthly_japan_lcl_crncy_data!E645/monthly_japan_lcl_crncy_data!$F645</f>
        <v>8730.6898238747563</v>
      </c>
    </row>
    <row r="646" spans="1:6" x14ac:dyDescent="0.25">
      <c r="A646" t="s">
        <v>669</v>
      </c>
      <c r="B646" s="7">
        <v>42369</v>
      </c>
      <c r="C646" s="4">
        <f>monthly_japan_lcl_crncy_data!C646/monthly_japan_lcl_crncy_data!$F646</f>
        <v>10925.228543242354</v>
      </c>
      <c r="D646" s="4">
        <f>monthly_japan_lcl_crncy_data!D646/monthly_japan_lcl_crncy_data!$F646</f>
        <v>4680.3082867477797</v>
      </c>
      <c r="E646" s="4">
        <f>monthly_japan_lcl_crncy_data!E646/monthly_japan_lcl_crncy_data!$F646</f>
        <v>8587.5567247615909</v>
      </c>
    </row>
    <row r="647" spans="1:6" x14ac:dyDescent="0.25">
      <c r="A647" t="s">
        <v>670</v>
      </c>
      <c r="B647" s="7">
        <v>42400</v>
      </c>
      <c r="C647" s="4">
        <f>monthly_japan_lcl_crncy_data!C647/monthly_japan_lcl_crncy_data!$F647</f>
        <v>11269.611773661507</v>
      </c>
      <c r="D647" s="4">
        <f>monthly_japan_lcl_crncy_data!D647/monthly_japan_lcl_crncy_data!$F647</f>
        <v>4806.9381713609073</v>
      </c>
      <c r="E647" s="4">
        <f>monthly_japan_lcl_crncy_data!E647/monthly_japan_lcl_crncy_data!$F647</f>
        <v>9094.2890975217797</v>
      </c>
    </row>
    <row r="648" spans="1:6" x14ac:dyDescent="0.25">
      <c r="A648" t="s">
        <v>671</v>
      </c>
      <c r="B648" s="7">
        <v>42429</v>
      </c>
      <c r="C648" s="4">
        <f>monthly_japan_lcl_crncy_data!C648/monthly_japan_lcl_crncy_data!$F648</f>
        <v>11624.794974699005</v>
      </c>
      <c r="D648" s="4">
        <f>monthly_japan_lcl_crncy_data!D648/monthly_japan_lcl_crncy_data!$F648</f>
        <v>4923.9094398883262</v>
      </c>
      <c r="E648" s="4">
        <f>monthly_japan_lcl_crncy_data!E648/monthly_japan_lcl_crncy_data!$F648</f>
        <v>9258.9242715058444</v>
      </c>
    </row>
    <row r="649" spans="1:6" x14ac:dyDescent="0.25">
      <c r="A649" t="s">
        <v>672</v>
      </c>
      <c r="B649" s="7">
        <v>42460</v>
      </c>
      <c r="C649" s="4">
        <f>monthly_japan_lcl_crncy_data!C649/monthly_japan_lcl_crncy_data!$F649</f>
        <v>11970.139024174267</v>
      </c>
      <c r="D649" s="4">
        <f>monthly_japan_lcl_crncy_data!D649/monthly_japan_lcl_crncy_data!$F649</f>
        <v>5025.1040467546263</v>
      </c>
      <c r="E649" s="4">
        <f>monthly_japan_lcl_crncy_data!E649/monthly_japan_lcl_crncy_data!$F649</f>
        <v>9292.1818825821301</v>
      </c>
    </row>
    <row r="650" spans="1:6" x14ac:dyDescent="0.25">
      <c r="A650" t="s">
        <v>17</v>
      </c>
      <c r="B650" s="7">
        <v>42490</v>
      </c>
      <c r="C650" s="4">
        <f>monthly_japan_lcl_crncy_data!C650/monthly_japan_lcl_crncy_data!$F650</f>
        <v>12383.776357827475</v>
      </c>
      <c r="D650" s="4">
        <f>monthly_japan_lcl_crncy_data!D650/monthly_japan_lcl_crncy_data!$F650</f>
        <v>5219.7571884984027</v>
      </c>
      <c r="E650" s="4">
        <f>monthly_japan_lcl_crncy_data!E650/monthly_japan_lcl_crncy_data!$F650</f>
        <v>9643.2560474669099</v>
      </c>
      <c r="F650" s="5">
        <f>SUM(C650:E650)</f>
        <v>27246.78959379279</v>
      </c>
    </row>
    <row r="651" spans="1:6" x14ac:dyDescent="0.25">
      <c r="A651" t="s">
        <v>26</v>
      </c>
      <c r="B651" s="7">
        <v>42521</v>
      </c>
      <c r="C651" s="4"/>
      <c r="D651" s="4"/>
      <c r="E6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B5" sqref="B5:B49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64.28515625" bestFit="1" customWidth="1"/>
    <col min="4" max="4" width="65.28515625" bestFit="1" customWidth="1"/>
    <col min="5" max="5" width="64" bestFit="1" customWidth="1"/>
    <col min="6" max="6" width="59.28515625" bestFit="1" customWidth="1"/>
    <col min="7" max="7" width="72.7109375" bestFit="1" customWidth="1"/>
    <col min="8" max="8" width="50" bestFit="1" customWidth="1"/>
    <col min="9" max="9" width="60.85546875" bestFit="1" customWidth="1"/>
    <col min="10" max="10" width="59" bestFit="1" customWidth="1"/>
    <col min="11" max="11" width="42.7109375" bestFit="1" customWidth="1"/>
    <col min="12" max="13" width="40.140625" bestFit="1" customWidth="1"/>
    <col min="14" max="14" width="34.140625" bestFit="1" customWidth="1"/>
    <col min="15" max="16" width="10.5703125" bestFit="1" customWidth="1"/>
    <col min="17" max="18" width="9.5703125" bestFit="1" customWidth="1"/>
    <col min="19" max="19" width="10.5703125" bestFit="1" customWidth="1"/>
  </cols>
  <sheetData>
    <row r="1" spans="1:15" x14ac:dyDescent="0.25">
      <c r="A1" s="1" t="s">
        <v>674</v>
      </c>
      <c r="B1" s="1" t="s">
        <v>13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/>
      <c r="I1" s="3" t="s">
        <v>2</v>
      </c>
      <c r="J1" s="3" t="s">
        <v>3</v>
      </c>
      <c r="K1" s="3" t="s">
        <v>6</v>
      </c>
      <c r="L1" s="3" t="s">
        <v>4</v>
      </c>
      <c r="M1" s="3" t="s">
        <v>673</v>
      </c>
      <c r="N1" s="3" t="s">
        <v>12</v>
      </c>
    </row>
    <row r="2" spans="1:15" x14ac:dyDescent="0.25">
      <c r="A2" t="s">
        <v>16</v>
      </c>
      <c r="C2" s="3" t="s">
        <v>732</v>
      </c>
      <c r="D2" s="3" t="s">
        <v>731</v>
      </c>
      <c r="E2" s="3" t="s">
        <v>730</v>
      </c>
      <c r="F2" s="3" t="s">
        <v>729</v>
      </c>
      <c r="G2" s="3" t="s">
        <v>728</v>
      </c>
      <c r="H2" s="3" t="s">
        <v>733</v>
      </c>
      <c r="I2" s="3" t="s">
        <v>21</v>
      </c>
      <c r="J2" s="3" t="s">
        <v>22</v>
      </c>
      <c r="K2" s="3" t="s">
        <v>28</v>
      </c>
      <c r="L2" s="3" t="s">
        <v>23</v>
      </c>
      <c r="M2" s="3" t="s">
        <v>683</v>
      </c>
      <c r="N2" s="3" t="s">
        <v>30</v>
      </c>
    </row>
    <row r="3" spans="1:15" x14ac:dyDescent="0.25">
      <c r="A3" t="s">
        <v>15</v>
      </c>
      <c r="C3" s="3" t="s">
        <v>680</v>
      </c>
      <c r="D3" s="3" t="s">
        <v>680</v>
      </c>
      <c r="E3" s="3" t="s">
        <v>680</v>
      </c>
      <c r="F3" s="3" t="s">
        <v>680</v>
      </c>
      <c r="G3" s="3" t="s">
        <v>680</v>
      </c>
      <c r="H3" s="3" t="s">
        <v>677</v>
      </c>
      <c r="I3" s="3" t="s">
        <v>677</v>
      </c>
      <c r="J3" s="3" t="s">
        <v>678</v>
      </c>
      <c r="K3" s="3" t="s">
        <v>681</v>
      </c>
      <c r="L3" s="3" t="s">
        <v>679</v>
      </c>
      <c r="M3" s="3" t="s">
        <v>682</v>
      </c>
      <c r="N3" s="3" t="s">
        <v>29</v>
      </c>
    </row>
    <row r="4" spans="1:15" x14ac:dyDescent="0.25">
      <c r="A4" t="s">
        <v>14</v>
      </c>
      <c r="C4" s="3" t="s">
        <v>676</v>
      </c>
      <c r="D4" s="3" t="s">
        <v>676</v>
      </c>
      <c r="E4" s="3" t="s">
        <v>676</v>
      </c>
      <c r="F4" s="3" t="s">
        <v>676</v>
      </c>
      <c r="G4" s="3" t="s">
        <v>676</v>
      </c>
      <c r="H4" s="3" t="s">
        <v>676</v>
      </c>
      <c r="I4" s="3" t="s">
        <v>676</v>
      </c>
      <c r="J4" s="3" t="s">
        <v>676</v>
      </c>
      <c r="K4" s="3" t="s">
        <v>676</v>
      </c>
      <c r="L4" s="3" t="s">
        <v>676</v>
      </c>
      <c r="M4" s="3" t="s">
        <v>676</v>
      </c>
      <c r="N4" s="3" t="s">
        <v>26</v>
      </c>
    </row>
    <row r="5" spans="1:15" x14ac:dyDescent="0.25">
      <c r="A5" t="s">
        <v>680</v>
      </c>
      <c r="B5" s="7">
        <v>38442</v>
      </c>
      <c r="C5" s="4">
        <v>2813335</v>
      </c>
      <c r="D5" s="4">
        <v>721373.2</v>
      </c>
      <c r="E5" s="4">
        <v>817211.5</v>
      </c>
      <c r="F5" s="4">
        <v>400278.4</v>
      </c>
      <c r="G5" s="4">
        <v>874471.9</v>
      </c>
      <c r="H5" s="4">
        <f t="shared" ref="H5:H17" si="0">SUM(I5:J5)</f>
        <v>96656.9</v>
      </c>
      <c r="I5" s="4">
        <v>8773.2000000000007</v>
      </c>
      <c r="J5" s="4">
        <v>87883.7</v>
      </c>
      <c r="K5" s="4">
        <v>152539</v>
      </c>
      <c r="L5" s="4">
        <v>125220.6</v>
      </c>
      <c r="M5" s="4">
        <v>1198.2</v>
      </c>
      <c r="N5" s="3">
        <f>VLOOKUP(B5,monthly_japan_lcl_crncy_data!B:F,5,FALSE)</f>
        <v>105.25</v>
      </c>
      <c r="O5" s="5"/>
    </row>
    <row r="6" spans="1:15" x14ac:dyDescent="0.25">
      <c r="A6" t="s">
        <v>684</v>
      </c>
      <c r="B6" s="7">
        <v>38533</v>
      </c>
      <c r="C6" s="4">
        <v>2775187.1</v>
      </c>
      <c r="D6" s="4">
        <v>691676.6</v>
      </c>
      <c r="E6" s="4">
        <v>804807.5</v>
      </c>
      <c r="F6" s="4">
        <v>388479.3</v>
      </c>
      <c r="G6" s="4">
        <v>890223.7</v>
      </c>
      <c r="H6" s="4">
        <f t="shared" si="0"/>
        <v>97697</v>
      </c>
      <c r="I6" s="4">
        <v>8815.4</v>
      </c>
      <c r="J6" s="4">
        <v>88881.600000000006</v>
      </c>
      <c r="K6" s="4">
        <v>164556</v>
      </c>
      <c r="L6" s="4">
        <v>126349.4</v>
      </c>
      <c r="M6" s="4">
        <v>1175.2</v>
      </c>
      <c r="N6" s="3">
        <f>VLOOKUP(B6,monthly_japan_lcl_crncy_data!B:F,5,FALSE)</f>
        <v>108.75</v>
      </c>
      <c r="O6" s="5"/>
    </row>
    <row r="7" spans="1:15" x14ac:dyDescent="0.25">
      <c r="A7" t="s">
        <v>685</v>
      </c>
      <c r="B7" s="7">
        <v>38625</v>
      </c>
      <c r="C7" s="4">
        <v>2781563.9</v>
      </c>
      <c r="D7" s="4">
        <v>694044.1</v>
      </c>
      <c r="E7" s="4">
        <v>815966.4</v>
      </c>
      <c r="F7" s="4">
        <v>392495.7</v>
      </c>
      <c r="G7" s="4">
        <v>879057.7</v>
      </c>
      <c r="H7" s="4">
        <f t="shared" si="0"/>
        <v>99130.5</v>
      </c>
      <c r="I7" s="4">
        <v>8446.2000000000007</v>
      </c>
      <c r="J7" s="4">
        <v>90684.3</v>
      </c>
      <c r="K7" s="4">
        <v>166813</v>
      </c>
      <c r="L7" s="4">
        <v>126289</v>
      </c>
      <c r="M7" s="4">
        <v>1135</v>
      </c>
      <c r="N7" s="3">
        <f>VLOOKUP(B7,monthly_japan_lcl_crncy_data!B:F,5,FALSE)</f>
        <v>111.24</v>
      </c>
      <c r="O7" s="5"/>
    </row>
    <row r="8" spans="1:15" x14ac:dyDescent="0.25">
      <c r="A8" t="s">
        <v>686</v>
      </c>
      <c r="B8" s="7">
        <v>38717</v>
      </c>
      <c r="C8" s="4">
        <v>2870549.6</v>
      </c>
      <c r="D8" s="4">
        <v>713207.2</v>
      </c>
      <c r="E8" s="4">
        <v>869292.6</v>
      </c>
      <c r="F8" s="4">
        <v>398652.8</v>
      </c>
      <c r="G8" s="4">
        <v>889397</v>
      </c>
      <c r="H8" s="4">
        <f t="shared" si="0"/>
        <v>100617.70000000001</v>
      </c>
      <c r="I8" s="4">
        <v>8253.6</v>
      </c>
      <c r="J8" s="4">
        <v>92364.1</v>
      </c>
      <c r="K8" s="4">
        <v>179441</v>
      </c>
      <c r="L8" s="4">
        <v>126165.8</v>
      </c>
      <c r="M8" s="4">
        <v>1075.9000000000001</v>
      </c>
      <c r="N8" s="3">
        <f>VLOOKUP(B8,monthly_japan_lcl_crncy_data!B:F,5,FALSE)</f>
        <v>118.46</v>
      </c>
      <c r="O8" s="5"/>
    </row>
    <row r="9" spans="1:15" x14ac:dyDescent="0.25">
      <c r="A9" t="s">
        <v>687</v>
      </c>
      <c r="B9" s="7">
        <v>38807</v>
      </c>
      <c r="C9" s="4">
        <v>2853882.3</v>
      </c>
      <c r="D9" s="4">
        <v>712432</v>
      </c>
      <c r="E9" s="4">
        <v>859141.9</v>
      </c>
      <c r="F9" s="4">
        <v>402262.2</v>
      </c>
      <c r="G9" s="4">
        <v>880046.2</v>
      </c>
      <c r="H9" s="4">
        <f t="shared" si="0"/>
        <v>101773.1</v>
      </c>
      <c r="I9" s="4">
        <v>8406.7999999999993</v>
      </c>
      <c r="J9" s="4">
        <v>93366.3</v>
      </c>
      <c r="K9" s="4">
        <v>175461</v>
      </c>
      <c r="L9" s="4">
        <v>126315</v>
      </c>
      <c r="M9" s="4">
        <v>1080.8</v>
      </c>
      <c r="N9" s="3">
        <f>VLOOKUP(B9,monthly_japan_lcl_crncy_data!B:F,5,FALSE)</f>
        <v>117.28</v>
      </c>
      <c r="O9" s="5"/>
    </row>
    <row r="10" spans="1:15" x14ac:dyDescent="0.25">
      <c r="A10" t="s">
        <v>688</v>
      </c>
      <c r="B10" s="7">
        <v>38898</v>
      </c>
      <c r="C10" s="4">
        <v>2782514.3</v>
      </c>
      <c r="D10" s="4">
        <v>711495.6</v>
      </c>
      <c r="E10" s="4">
        <v>802091.8</v>
      </c>
      <c r="F10" s="4">
        <v>392909.4</v>
      </c>
      <c r="G10" s="4">
        <v>876017.5</v>
      </c>
      <c r="H10" s="4">
        <f t="shared" si="0"/>
        <v>102813.2</v>
      </c>
      <c r="I10" s="4">
        <v>8302.7000000000007</v>
      </c>
      <c r="J10" s="4">
        <v>94510.5</v>
      </c>
      <c r="K10" s="4">
        <v>178374</v>
      </c>
      <c r="L10" s="4">
        <v>126445.1</v>
      </c>
      <c r="M10" s="4">
        <v>1104.5</v>
      </c>
      <c r="N10" s="3">
        <f>VLOOKUP(B10,monthly_japan_lcl_crncy_data!B:F,5,FALSE)</f>
        <v>114.63</v>
      </c>
      <c r="O10" s="5"/>
    </row>
    <row r="11" spans="1:15" x14ac:dyDescent="0.25">
      <c r="A11" t="s">
        <v>689</v>
      </c>
      <c r="B11" s="7">
        <v>38990</v>
      </c>
      <c r="C11" s="4">
        <v>2826464.6</v>
      </c>
      <c r="D11" s="4">
        <v>717973.1</v>
      </c>
      <c r="E11" s="4">
        <v>824629.9</v>
      </c>
      <c r="F11" s="4">
        <v>399566.6</v>
      </c>
      <c r="G11" s="4">
        <v>884295</v>
      </c>
      <c r="H11" s="4">
        <f t="shared" si="0"/>
        <v>99449.5</v>
      </c>
      <c r="I11" s="4">
        <v>8305.7000000000007</v>
      </c>
      <c r="J11" s="4">
        <v>91143.8</v>
      </c>
      <c r="K11" s="4">
        <v>179420</v>
      </c>
      <c r="L11" s="4">
        <v>126182.39999999999</v>
      </c>
      <c r="M11" s="4">
        <v>1085</v>
      </c>
      <c r="N11" s="3">
        <f>VLOOKUP(B11,monthly_japan_lcl_crncy_data!B:F,5,FALSE)</f>
        <v>117.21</v>
      </c>
      <c r="O11" s="5"/>
    </row>
    <row r="12" spans="1:15" x14ac:dyDescent="0.25">
      <c r="A12" t="s">
        <v>690</v>
      </c>
      <c r="B12" s="7">
        <v>39082</v>
      </c>
      <c r="C12" s="4">
        <v>2830263.3</v>
      </c>
      <c r="D12" s="4">
        <v>735501.5</v>
      </c>
      <c r="E12" s="4">
        <v>806723</v>
      </c>
      <c r="F12" s="4">
        <v>396406.9</v>
      </c>
      <c r="G12" s="4">
        <v>891631.9</v>
      </c>
      <c r="H12" s="4">
        <f t="shared" si="0"/>
        <v>100091.6</v>
      </c>
      <c r="I12" s="4">
        <v>8172.6</v>
      </c>
      <c r="J12" s="4">
        <v>91919</v>
      </c>
      <c r="K12" s="4">
        <v>179956</v>
      </c>
      <c r="L12" s="4">
        <v>127782.1</v>
      </c>
      <c r="M12" s="4">
        <v>1085.2</v>
      </c>
      <c r="N12" s="3">
        <f>VLOOKUP(B12,monthly_japan_lcl_crncy_data!B:F,5,FALSE)</f>
        <v>117.32</v>
      </c>
      <c r="O12" s="5"/>
    </row>
    <row r="13" spans="1:15" x14ac:dyDescent="0.25">
      <c r="A13" t="s">
        <v>691</v>
      </c>
      <c r="B13" s="7">
        <v>39172</v>
      </c>
      <c r="C13" s="4">
        <v>2849446.1</v>
      </c>
      <c r="D13" s="4">
        <v>745367.9</v>
      </c>
      <c r="E13" s="4">
        <v>814990.1</v>
      </c>
      <c r="F13" s="4">
        <v>401897.2</v>
      </c>
      <c r="G13" s="4">
        <v>887190.9</v>
      </c>
      <c r="H13" s="4">
        <f t="shared" si="0"/>
        <v>100616.8</v>
      </c>
      <c r="I13" s="4">
        <v>8102</v>
      </c>
      <c r="J13" s="4">
        <v>92514.8</v>
      </c>
      <c r="K13" s="4">
        <v>181285</v>
      </c>
      <c r="L13" s="4">
        <v>128446.9</v>
      </c>
      <c r="M13" s="4">
        <v>1075.7</v>
      </c>
      <c r="N13" s="3">
        <f>VLOOKUP(B13,monthly_japan_lcl_crncy_data!B:F,5,FALSE)</f>
        <v>117.26</v>
      </c>
      <c r="O13" s="5"/>
    </row>
    <row r="14" spans="1:15" x14ac:dyDescent="0.25">
      <c r="A14" t="s">
        <v>692</v>
      </c>
      <c r="B14" s="7">
        <v>39263</v>
      </c>
      <c r="C14" s="4">
        <v>2783245.6</v>
      </c>
      <c r="D14" s="4">
        <v>717060.4</v>
      </c>
      <c r="E14" s="4">
        <v>800161.3</v>
      </c>
      <c r="F14" s="4">
        <v>390462.9</v>
      </c>
      <c r="G14" s="4">
        <v>875561</v>
      </c>
      <c r="H14" s="4">
        <f t="shared" si="0"/>
        <v>101396.70000000001</v>
      </c>
      <c r="I14" s="4">
        <v>7945.6</v>
      </c>
      <c r="J14" s="4">
        <v>93451.1</v>
      </c>
      <c r="K14" s="4">
        <v>184861</v>
      </c>
      <c r="L14" s="4">
        <v>128724.7</v>
      </c>
      <c r="M14" s="4">
        <v>1065.5999999999999</v>
      </c>
      <c r="N14" s="3">
        <f>VLOOKUP(B14,monthly_japan_lcl_crncy_data!B:F,5,FALSE)</f>
        <v>122.69</v>
      </c>
      <c r="O14" s="5"/>
    </row>
    <row r="15" spans="1:15" x14ac:dyDescent="0.25">
      <c r="A15" t="s">
        <v>693</v>
      </c>
      <c r="B15" s="7">
        <v>39355</v>
      </c>
      <c r="C15" s="4">
        <v>2801251</v>
      </c>
      <c r="D15" s="4">
        <v>727589.5</v>
      </c>
      <c r="E15" s="4">
        <v>803522.2</v>
      </c>
      <c r="F15" s="4">
        <v>389796.3</v>
      </c>
      <c r="G15" s="4">
        <v>880343</v>
      </c>
      <c r="H15" s="4">
        <f t="shared" si="0"/>
        <v>102027.9</v>
      </c>
      <c r="I15" s="4">
        <v>7802</v>
      </c>
      <c r="J15" s="4">
        <v>94225.9</v>
      </c>
      <c r="K15" s="4">
        <v>191498</v>
      </c>
      <c r="L15" s="4">
        <v>127682.1</v>
      </c>
      <c r="M15" s="4">
        <v>1084.5999999999999</v>
      </c>
      <c r="N15" s="3">
        <f>VLOOKUP(B15,monthly_japan_lcl_crncy_data!B:F,5,FALSE)</f>
        <v>115.04</v>
      </c>
      <c r="O15" s="5"/>
    </row>
    <row r="16" spans="1:15" x14ac:dyDescent="0.25">
      <c r="A16" t="s">
        <v>694</v>
      </c>
      <c r="B16" s="7">
        <v>39447</v>
      </c>
      <c r="C16" s="4">
        <v>2819204</v>
      </c>
      <c r="D16" s="4">
        <v>738205.3</v>
      </c>
      <c r="E16" s="4">
        <v>799247.8</v>
      </c>
      <c r="F16" s="4">
        <v>387683.9</v>
      </c>
      <c r="G16" s="4">
        <v>894067</v>
      </c>
      <c r="H16" s="4">
        <f t="shared" si="0"/>
        <v>102655.20000000001</v>
      </c>
      <c r="I16" s="4">
        <v>7665.1</v>
      </c>
      <c r="J16" s="4">
        <v>94990.1</v>
      </c>
      <c r="K16" s="4">
        <v>201530</v>
      </c>
      <c r="L16" s="4">
        <v>128082.4</v>
      </c>
      <c r="M16" s="4">
        <v>1132.2</v>
      </c>
      <c r="N16" s="3">
        <f>VLOOKUP(B16,monthly_japan_lcl_crncy_data!B:F,5,FALSE)</f>
        <v>112.45</v>
      </c>
      <c r="O16" s="5"/>
    </row>
    <row r="17" spans="1:15" x14ac:dyDescent="0.25">
      <c r="A17" t="s">
        <v>695</v>
      </c>
      <c r="B17" s="7">
        <v>39538</v>
      </c>
      <c r="C17" s="4">
        <v>2854838.9</v>
      </c>
      <c r="D17" s="4">
        <v>729249.8</v>
      </c>
      <c r="E17" s="4">
        <v>829611.8</v>
      </c>
      <c r="F17" s="4">
        <v>392151</v>
      </c>
      <c r="G17" s="4">
        <v>903826.3</v>
      </c>
      <c r="H17" s="4">
        <f t="shared" si="0"/>
        <v>103664.6</v>
      </c>
      <c r="I17" s="4">
        <v>7553.5</v>
      </c>
      <c r="J17" s="4">
        <v>96111.1</v>
      </c>
      <c r="K17" s="4">
        <v>211015</v>
      </c>
      <c r="L17" s="4">
        <v>128322.5</v>
      </c>
      <c r="M17" s="4">
        <v>1219.8</v>
      </c>
      <c r="N17" s="3">
        <f>VLOOKUP(B17,monthly_japan_lcl_crncy_data!B:F,5,FALSE)</f>
        <v>100.76</v>
      </c>
      <c r="O17" s="5"/>
    </row>
    <row r="18" spans="1:15" x14ac:dyDescent="0.25">
      <c r="A18" t="s">
        <v>696</v>
      </c>
      <c r="B18" s="7">
        <v>39629</v>
      </c>
      <c r="C18" s="4">
        <v>2775655.5</v>
      </c>
      <c r="D18" s="4">
        <v>714604.1</v>
      </c>
      <c r="E18" s="4">
        <v>777511.4</v>
      </c>
      <c r="F18" s="4">
        <v>389681.6</v>
      </c>
      <c r="G18" s="4">
        <v>893858.4</v>
      </c>
      <c r="H18" s="4">
        <f t="shared" ref="H18:H49" si="1">SUM(I18:J18)</f>
        <v>104957.40000000001</v>
      </c>
      <c r="I18" s="4">
        <v>7758.6</v>
      </c>
      <c r="J18" s="4">
        <v>97198.8</v>
      </c>
      <c r="K18" s="4">
        <v>207521</v>
      </c>
      <c r="L18" s="4">
        <v>126516.2</v>
      </c>
      <c r="M18" s="4">
        <v>1208.9000000000001</v>
      </c>
      <c r="N18" s="3">
        <f>VLOOKUP(B18,monthly_japan_lcl_crncy_data!B:F,5,FALSE)</f>
        <v>106.92</v>
      </c>
      <c r="O18" s="5"/>
    </row>
    <row r="19" spans="1:15" x14ac:dyDescent="0.25">
      <c r="A19" t="s">
        <v>697</v>
      </c>
      <c r="B19" s="7">
        <v>39721</v>
      </c>
      <c r="C19" s="4">
        <v>2776214.7</v>
      </c>
      <c r="D19" s="4">
        <v>712794.2</v>
      </c>
      <c r="E19" s="4">
        <v>782304</v>
      </c>
      <c r="F19" s="4">
        <v>389087.9</v>
      </c>
      <c r="G19" s="4">
        <v>892028.6</v>
      </c>
      <c r="H19" s="4">
        <f t="shared" si="1"/>
        <v>106133.5</v>
      </c>
      <c r="I19" s="4">
        <v>8147.6</v>
      </c>
      <c r="J19" s="4">
        <v>97985.9</v>
      </c>
      <c r="K19" s="4">
        <v>214293</v>
      </c>
      <c r="L19" s="4">
        <v>124253.6</v>
      </c>
      <c r="M19" s="4">
        <v>1154.8</v>
      </c>
      <c r="N19" s="3">
        <f>VLOOKUP(B19,monthly_japan_lcl_crncy_data!B:F,5,FALSE)</f>
        <v>106.57</v>
      </c>
      <c r="O19" s="5"/>
    </row>
    <row r="20" spans="1:15" x14ac:dyDescent="0.25">
      <c r="A20" t="s">
        <v>698</v>
      </c>
      <c r="B20" s="7">
        <v>39813</v>
      </c>
      <c r="C20" s="4">
        <v>2781797.4</v>
      </c>
      <c r="D20" s="4">
        <v>724213.5</v>
      </c>
      <c r="E20" s="4">
        <v>761270.2</v>
      </c>
      <c r="F20" s="4">
        <v>383714.8</v>
      </c>
      <c r="G20" s="4">
        <v>912598.9</v>
      </c>
      <c r="H20" s="4">
        <f t="shared" si="1"/>
        <v>106521.09999999999</v>
      </c>
      <c r="I20" s="4">
        <v>8412.4</v>
      </c>
      <c r="J20" s="4">
        <v>98108.7</v>
      </c>
      <c r="K20" s="4">
        <v>202427</v>
      </c>
      <c r="L20" s="4">
        <v>122022.2</v>
      </c>
      <c r="M20" s="4">
        <v>1270.0999999999999</v>
      </c>
      <c r="N20" s="3">
        <f>VLOOKUP(B20,monthly_japan_lcl_crncy_data!B:F,5,FALSE)</f>
        <v>91.28</v>
      </c>
      <c r="O20" s="5"/>
    </row>
    <row r="21" spans="1:15" x14ac:dyDescent="0.25">
      <c r="A21" t="s">
        <v>699</v>
      </c>
      <c r="B21" s="7">
        <v>39903</v>
      </c>
      <c r="C21" s="4">
        <v>2736089.1</v>
      </c>
      <c r="D21" s="4">
        <v>691817.8</v>
      </c>
      <c r="E21" s="4">
        <v>754197.1</v>
      </c>
      <c r="F21" s="4">
        <v>387126.8</v>
      </c>
      <c r="G21" s="4">
        <v>902947.4</v>
      </c>
      <c r="H21" s="4">
        <f t="shared" si="1"/>
        <v>107580.3</v>
      </c>
      <c r="I21" s="4">
        <v>8228.5</v>
      </c>
      <c r="J21" s="4">
        <v>99351.8</v>
      </c>
      <c r="K21" s="4">
        <v>204759</v>
      </c>
      <c r="L21" s="4">
        <v>117020.4</v>
      </c>
      <c r="M21" s="4">
        <v>1249.8</v>
      </c>
      <c r="N21" s="3">
        <f>VLOOKUP(B21,monthly_japan_lcl_crncy_data!B:F,5,FALSE)</f>
        <v>97.86</v>
      </c>
      <c r="O21" s="5"/>
    </row>
    <row r="22" spans="1:15" x14ac:dyDescent="0.25">
      <c r="A22" t="s">
        <v>700</v>
      </c>
      <c r="B22" s="7">
        <v>39994</v>
      </c>
      <c r="C22" s="4">
        <v>2705438.1</v>
      </c>
      <c r="D22" s="4">
        <v>673561.8</v>
      </c>
      <c r="E22" s="4">
        <v>731516.1</v>
      </c>
      <c r="F22" s="4">
        <v>378482.5</v>
      </c>
      <c r="G22" s="4">
        <v>921877.7</v>
      </c>
      <c r="H22" s="4">
        <f t="shared" si="1"/>
        <v>105964</v>
      </c>
      <c r="I22" s="4">
        <v>7832.7</v>
      </c>
      <c r="J22" s="4">
        <v>98131.3</v>
      </c>
      <c r="K22" s="4">
        <v>204541</v>
      </c>
      <c r="L22" s="4">
        <v>118190.7</v>
      </c>
      <c r="M22" s="4">
        <v>1213.5999999999999</v>
      </c>
      <c r="N22" s="3">
        <f>VLOOKUP(B22,monthly_japan_lcl_crncy_data!B:F,5,FALSE)</f>
        <v>96.61</v>
      </c>
      <c r="O22" s="5"/>
    </row>
    <row r="23" spans="1:15" x14ac:dyDescent="0.25">
      <c r="A23" t="s">
        <v>701</v>
      </c>
      <c r="B23" s="7">
        <v>40086</v>
      </c>
      <c r="C23" s="4">
        <v>2709615.7</v>
      </c>
      <c r="D23" s="4">
        <v>672378.5</v>
      </c>
      <c r="E23" s="4">
        <v>736843.1</v>
      </c>
      <c r="F23" s="4">
        <v>376775.3</v>
      </c>
      <c r="G23" s="4">
        <v>923618.8</v>
      </c>
      <c r="H23" s="4">
        <f t="shared" si="1"/>
        <v>106737.90000000001</v>
      </c>
      <c r="I23" s="4">
        <v>7697.1</v>
      </c>
      <c r="J23" s="4">
        <v>99040.8</v>
      </c>
      <c r="K23" s="4">
        <v>198853</v>
      </c>
      <c r="L23" s="4">
        <v>117394.1</v>
      </c>
      <c r="M23" s="4">
        <v>1255.4000000000001</v>
      </c>
      <c r="N23" s="3">
        <f>VLOOKUP(B23,monthly_japan_lcl_crncy_data!B:F,5,FALSE)</f>
        <v>91.27</v>
      </c>
      <c r="O23" s="5"/>
    </row>
    <row r="24" spans="1:15" x14ac:dyDescent="0.25">
      <c r="A24" t="s">
        <v>702</v>
      </c>
      <c r="B24" s="7">
        <v>40178</v>
      </c>
      <c r="C24" s="4">
        <v>2728439.8</v>
      </c>
      <c r="D24" s="4">
        <v>695424.7</v>
      </c>
      <c r="E24" s="4">
        <v>719033.2</v>
      </c>
      <c r="F24" s="4">
        <v>375916.7</v>
      </c>
      <c r="G24" s="4">
        <v>938065.2</v>
      </c>
      <c r="H24" s="4">
        <f t="shared" si="1"/>
        <v>107475.59999999999</v>
      </c>
      <c r="I24" s="4">
        <v>7552.2</v>
      </c>
      <c r="J24" s="4">
        <v>99923.4</v>
      </c>
      <c r="K24" s="4">
        <v>192073</v>
      </c>
      <c r="L24" s="4">
        <v>118482.7</v>
      </c>
      <c r="M24" s="4">
        <v>1318.5</v>
      </c>
      <c r="N24" s="3">
        <f>VLOOKUP(B24,monthly_japan_lcl_crncy_data!B:F,5,FALSE)</f>
        <v>89.95</v>
      </c>
      <c r="O24" s="5"/>
    </row>
    <row r="25" spans="1:15" x14ac:dyDescent="0.25">
      <c r="A25" t="s">
        <v>703</v>
      </c>
      <c r="B25" s="7">
        <v>40268</v>
      </c>
      <c r="C25" s="4">
        <v>2743761</v>
      </c>
      <c r="D25" s="4">
        <v>700121.7</v>
      </c>
      <c r="E25" s="4">
        <v>722029.3</v>
      </c>
      <c r="F25" s="4">
        <v>376898.6</v>
      </c>
      <c r="G25" s="4">
        <v>944711.4</v>
      </c>
      <c r="H25" s="4">
        <f t="shared" si="1"/>
        <v>108367.3</v>
      </c>
      <c r="I25" s="4">
        <v>7522.3</v>
      </c>
      <c r="J25" s="4">
        <v>100845</v>
      </c>
      <c r="K25" s="4">
        <v>190217</v>
      </c>
      <c r="L25" s="4">
        <v>119942.3</v>
      </c>
      <c r="M25" s="4">
        <v>1323.1</v>
      </c>
      <c r="N25" s="3">
        <f>VLOOKUP(B25,monthly_japan_lcl_crncy_data!B:F,5,FALSE)</f>
        <v>90.72</v>
      </c>
      <c r="O25" s="5"/>
    </row>
    <row r="26" spans="1:15" x14ac:dyDescent="0.25">
      <c r="A26" t="s">
        <v>704</v>
      </c>
      <c r="B26" s="7">
        <v>40359</v>
      </c>
      <c r="C26" s="4">
        <v>2724849.7</v>
      </c>
      <c r="D26" s="4">
        <v>674593.1</v>
      </c>
      <c r="E26" s="4">
        <v>697879.5</v>
      </c>
      <c r="F26" s="4">
        <v>372020.3</v>
      </c>
      <c r="G26" s="4">
        <v>980356.8</v>
      </c>
      <c r="H26" s="4">
        <f t="shared" si="1"/>
        <v>109084.09999999999</v>
      </c>
      <c r="I26" s="4">
        <v>7451.9</v>
      </c>
      <c r="J26" s="4">
        <v>101632.2</v>
      </c>
      <c r="K26" s="4">
        <v>199123</v>
      </c>
      <c r="L26" s="4">
        <v>120691.8</v>
      </c>
      <c r="M26" s="4">
        <v>1310.8</v>
      </c>
      <c r="N26" s="3">
        <f>VLOOKUP(B26,monthly_japan_lcl_crncy_data!B:F,5,FALSE)</f>
        <v>90.81</v>
      </c>
      <c r="O26" s="5"/>
    </row>
    <row r="27" spans="1:15" x14ac:dyDescent="0.25">
      <c r="A27" t="s">
        <v>705</v>
      </c>
      <c r="B27" s="7">
        <v>40451</v>
      </c>
      <c r="C27" s="4">
        <v>2755017.9</v>
      </c>
      <c r="D27" s="4">
        <v>676775.8</v>
      </c>
      <c r="E27" s="4">
        <v>719876.2</v>
      </c>
      <c r="F27" s="4">
        <v>370425.8</v>
      </c>
      <c r="G27" s="4">
        <v>987940.1</v>
      </c>
      <c r="H27" s="4">
        <f t="shared" si="1"/>
        <v>109935.09999999999</v>
      </c>
      <c r="I27" s="4">
        <v>7246.9</v>
      </c>
      <c r="J27" s="4">
        <v>102688.2</v>
      </c>
      <c r="K27" s="4">
        <v>214313</v>
      </c>
      <c r="L27" s="4">
        <v>121735.9</v>
      </c>
      <c r="M27" s="4">
        <v>1419.8</v>
      </c>
      <c r="N27" s="3">
        <f>VLOOKUP(B27,monthly_japan_lcl_crncy_data!B:F,5,FALSE)</f>
        <v>84.36</v>
      </c>
      <c r="O27" s="5"/>
    </row>
    <row r="28" spans="1:15" x14ac:dyDescent="0.25">
      <c r="A28" t="s">
        <v>706</v>
      </c>
      <c r="B28" s="7">
        <v>40543</v>
      </c>
      <c r="C28" s="4">
        <v>2770131.7</v>
      </c>
      <c r="D28" s="4">
        <v>687723.4</v>
      </c>
      <c r="E28" s="4">
        <v>714431.6</v>
      </c>
      <c r="F28" s="4">
        <v>371268.2</v>
      </c>
      <c r="G28" s="4">
        <v>996708.5</v>
      </c>
      <c r="H28" s="4">
        <f t="shared" si="1"/>
        <v>110408.7</v>
      </c>
      <c r="I28" s="4">
        <v>7163.4</v>
      </c>
      <c r="J28" s="4">
        <v>103245.3</v>
      </c>
      <c r="K28" s="4">
        <v>210844</v>
      </c>
      <c r="L28" s="4">
        <v>120414.7</v>
      </c>
      <c r="M28" s="4">
        <v>1459</v>
      </c>
      <c r="N28" s="3">
        <f>VLOOKUP(B28,monthly_japan_lcl_crncy_data!B:F,5,FALSE)</f>
        <v>83.34</v>
      </c>
      <c r="O28" s="5"/>
    </row>
    <row r="29" spans="1:15" x14ac:dyDescent="0.25">
      <c r="A29" t="s">
        <v>707</v>
      </c>
      <c r="B29" s="7">
        <v>40633</v>
      </c>
      <c r="C29" s="4">
        <v>2777948.7</v>
      </c>
      <c r="D29" s="4">
        <v>683619</v>
      </c>
      <c r="E29" s="4">
        <v>723654.6</v>
      </c>
      <c r="F29" s="4">
        <v>376592</v>
      </c>
      <c r="G29" s="4">
        <v>994083.1</v>
      </c>
      <c r="H29" s="4">
        <f t="shared" si="1"/>
        <v>110675.3</v>
      </c>
      <c r="I29" s="4">
        <v>7150.3</v>
      </c>
      <c r="J29" s="4">
        <v>103525</v>
      </c>
      <c r="K29" s="4">
        <v>219483</v>
      </c>
      <c r="L29" s="4">
        <v>117851</v>
      </c>
      <c r="M29" s="4">
        <v>1432.4</v>
      </c>
      <c r="N29" s="3">
        <f>VLOOKUP(B29,monthly_japan_lcl_crncy_data!B:F,5,FALSE)</f>
        <v>81.650000000000006</v>
      </c>
      <c r="O29" s="5"/>
    </row>
    <row r="30" spans="1:15" x14ac:dyDescent="0.25">
      <c r="A30" t="s">
        <v>708</v>
      </c>
      <c r="B30" s="7">
        <v>40724</v>
      </c>
      <c r="C30" s="4">
        <v>2741837</v>
      </c>
      <c r="D30" s="4">
        <v>665507.5</v>
      </c>
      <c r="E30" s="4">
        <v>688888.6</v>
      </c>
      <c r="F30" s="4">
        <v>364260</v>
      </c>
      <c r="G30" s="4">
        <v>1023180.9</v>
      </c>
      <c r="H30" s="4">
        <f t="shared" si="1"/>
        <v>111185.7</v>
      </c>
      <c r="I30" s="4">
        <v>6924.5</v>
      </c>
      <c r="J30" s="4">
        <v>104261.2</v>
      </c>
      <c r="K30" s="4">
        <v>219667</v>
      </c>
      <c r="L30" s="4">
        <v>116227.2</v>
      </c>
      <c r="M30" s="4">
        <v>1424.7</v>
      </c>
      <c r="N30" s="3">
        <f>VLOOKUP(B30,monthly_japan_lcl_crncy_data!B:F,5,FALSE)</f>
        <v>80.430000000000007</v>
      </c>
      <c r="O30" s="5"/>
    </row>
    <row r="31" spans="1:15" x14ac:dyDescent="0.25">
      <c r="A31" t="s">
        <v>709</v>
      </c>
      <c r="B31" s="7">
        <v>40816</v>
      </c>
      <c r="C31" s="4">
        <v>2768702.6</v>
      </c>
      <c r="D31" s="4">
        <v>664080.4</v>
      </c>
      <c r="E31" s="4">
        <v>696948.3</v>
      </c>
      <c r="F31" s="4">
        <v>366766.6</v>
      </c>
      <c r="G31" s="4">
        <v>1040907.3</v>
      </c>
      <c r="H31" s="4">
        <f t="shared" si="1"/>
        <v>111652.2</v>
      </c>
      <c r="I31" s="4">
        <v>6868.7</v>
      </c>
      <c r="J31" s="4">
        <v>104783.5</v>
      </c>
      <c r="K31" s="4">
        <v>232364</v>
      </c>
      <c r="L31" s="4">
        <v>118837.2</v>
      </c>
      <c r="M31" s="4">
        <v>1530</v>
      </c>
      <c r="N31" s="3">
        <f>VLOOKUP(B31,monthly_japan_lcl_crncy_data!B:F,5,FALSE)</f>
        <v>76.8</v>
      </c>
      <c r="O31" s="5"/>
    </row>
    <row r="32" spans="1:15" x14ac:dyDescent="0.25">
      <c r="A32" t="s">
        <v>710</v>
      </c>
      <c r="B32" s="7">
        <v>40908</v>
      </c>
      <c r="C32" s="4">
        <v>2786825.6</v>
      </c>
      <c r="D32" s="4">
        <v>678084.6</v>
      </c>
      <c r="E32" s="4">
        <v>695842.3</v>
      </c>
      <c r="F32" s="4">
        <v>367173.2</v>
      </c>
      <c r="G32" s="4">
        <v>1045725.5</v>
      </c>
      <c r="H32" s="4">
        <f t="shared" si="1"/>
        <v>112296.9</v>
      </c>
      <c r="I32" s="4">
        <v>6803.9</v>
      </c>
      <c r="J32" s="4">
        <v>105493</v>
      </c>
      <c r="K32" s="4">
        <v>242113</v>
      </c>
      <c r="L32" s="4">
        <v>118948</v>
      </c>
      <c r="M32" s="4">
        <v>1538.1</v>
      </c>
      <c r="N32" s="3">
        <f>VLOOKUP(B32,monthly_japan_lcl_crncy_data!B:F,5,FALSE)</f>
        <v>77.8</v>
      </c>
      <c r="O32" s="5"/>
    </row>
    <row r="33" spans="1:19" x14ac:dyDescent="0.25">
      <c r="A33" t="s">
        <v>711</v>
      </c>
      <c r="B33" s="7">
        <v>40999</v>
      </c>
      <c r="C33" s="4">
        <v>2833827.4</v>
      </c>
      <c r="D33" s="4">
        <v>688084.5</v>
      </c>
      <c r="E33" s="4">
        <v>727294.6</v>
      </c>
      <c r="F33" s="4">
        <v>372376.5</v>
      </c>
      <c r="G33" s="4">
        <v>1046071.8</v>
      </c>
      <c r="H33" s="4">
        <f t="shared" si="1"/>
        <v>113129.3</v>
      </c>
      <c r="I33" s="4">
        <v>6874.8</v>
      </c>
      <c r="J33" s="4">
        <v>106254.5</v>
      </c>
      <c r="K33" s="4">
        <v>250663</v>
      </c>
      <c r="L33" s="4">
        <v>120190.7</v>
      </c>
      <c r="M33" s="4">
        <v>1515.6</v>
      </c>
      <c r="N33" s="3">
        <f>VLOOKUP(B33,monthly_japan_lcl_crncy_data!B:F,5,FALSE)</f>
        <v>82.47</v>
      </c>
      <c r="O33" s="5"/>
    </row>
    <row r="34" spans="1:19" x14ac:dyDescent="0.25">
      <c r="A34" t="s">
        <v>712</v>
      </c>
      <c r="B34" s="7">
        <v>41090</v>
      </c>
      <c r="C34" s="4">
        <v>2796466.6</v>
      </c>
      <c r="D34" s="4">
        <v>652741.4</v>
      </c>
      <c r="E34" s="4">
        <v>710767.3</v>
      </c>
      <c r="F34" s="4">
        <v>362074.9</v>
      </c>
      <c r="G34" s="4">
        <v>1070883</v>
      </c>
      <c r="H34" s="4">
        <f t="shared" si="1"/>
        <v>114105.7</v>
      </c>
      <c r="I34" s="4">
        <v>6964.2</v>
      </c>
      <c r="J34" s="4">
        <v>107141.5</v>
      </c>
      <c r="K34" s="4">
        <v>240308</v>
      </c>
      <c r="L34" s="4">
        <v>119004.3</v>
      </c>
      <c r="M34" s="4">
        <v>1486.1</v>
      </c>
      <c r="N34" s="3">
        <f>VLOOKUP(B34,monthly_japan_lcl_crncy_data!B:F,5,FALSE)</f>
        <v>79.319999999999993</v>
      </c>
      <c r="O34" s="5"/>
    </row>
    <row r="35" spans="1:19" x14ac:dyDescent="0.25">
      <c r="A35" t="s">
        <v>713</v>
      </c>
      <c r="B35" s="7">
        <v>41182</v>
      </c>
      <c r="C35" s="4">
        <v>2820604.9</v>
      </c>
      <c r="D35" s="4">
        <v>656413</v>
      </c>
      <c r="E35" s="4">
        <v>721597.1</v>
      </c>
      <c r="F35" s="4">
        <v>361708.3</v>
      </c>
      <c r="G35" s="4">
        <v>1080886.5</v>
      </c>
      <c r="H35" s="4">
        <f t="shared" si="1"/>
        <v>114988.5</v>
      </c>
      <c r="I35" s="4">
        <v>6992.1</v>
      </c>
      <c r="J35" s="4">
        <v>107996.4</v>
      </c>
      <c r="K35" s="4">
        <v>245871</v>
      </c>
      <c r="L35" s="4">
        <v>118197.8</v>
      </c>
      <c r="M35" s="4">
        <v>1504</v>
      </c>
      <c r="N35" s="3">
        <f>VLOOKUP(B35,monthly_japan_lcl_crncy_data!B:F,5,FALSE)</f>
        <v>78.14</v>
      </c>
      <c r="O35" s="5"/>
    </row>
    <row r="36" spans="1:19" x14ac:dyDescent="0.25">
      <c r="A36" t="s">
        <v>714</v>
      </c>
      <c r="B36" s="7">
        <v>41274</v>
      </c>
      <c r="C36" s="4">
        <v>2837767</v>
      </c>
      <c r="D36" s="4">
        <v>663713.4</v>
      </c>
      <c r="E36" s="4">
        <v>723256.2</v>
      </c>
      <c r="F36" s="4">
        <v>363473.9</v>
      </c>
      <c r="G36" s="4">
        <v>1087323.5</v>
      </c>
      <c r="H36" s="4">
        <f t="shared" si="1"/>
        <v>116000.9</v>
      </c>
      <c r="I36" s="4">
        <v>7055.9</v>
      </c>
      <c r="J36" s="4">
        <v>108945</v>
      </c>
      <c r="K36" s="4">
        <v>261107</v>
      </c>
      <c r="L36" s="4">
        <v>118187.4</v>
      </c>
      <c r="M36" s="4">
        <v>1454.1</v>
      </c>
      <c r="N36" s="3">
        <f>VLOOKUP(B36,monthly_japan_lcl_crncy_data!B:F,5,FALSE)</f>
        <v>83.79</v>
      </c>
      <c r="O36" s="5"/>
    </row>
    <row r="37" spans="1:19" x14ac:dyDescent="0.25">
      <c r="A37" t="s">
        <v>715</v>
      </c>
      <c r="B37" s="7">
        <v>41364</v>
      </c>
      <c r="C37" s="4">
        <v>2876372.4</v>
      </c>
      <c r="D37" s="4">
        <v>669904.9</v>
      </c>
      <c r="E37" s="4">
        <v>739319.7</v>
      </c>
      <c r="F37" s="4">
        <v>369796.3</v>
      </c>
      <c r="G37" s="4">
        <v>1097351.5</v>
      </c>
      <c r="H37" s="4">
        <f t="shared" si="1"/>
        <v>117081.7</v>
      </c>
      <c r="I37" s="4">
        <v>7172.2</v>
      </c>
      <c r="J37" s="4">
        <v>109909.5</v>
      </c>
      <c r="K37" s="4">
        <v>266002</v>
      </c>
      <c r="L37" s="4">
        <v>119127.3</v>
      </c>
      <c r="M37" s="4">
        <v>1291</v>
      </c>
      <c r="N37" s="3">
        <f>VLOOKUP(B37,monthly_japan_lcl_crncy_data!B:F,5,FALSE)</f>
        <v>94.77</v>
      </c>
      <c r="O37" s="5"/>
    </row>
    <row r="38" spans="1:19" x14ac:dyDescent="0.25">
      <c r="A38" t="s">
        <v>716</v>
      </c>
      <c r="B38" s="7">
        <v>41455</v>
      </c>
      <c r="C38" s="4">
        <v>2840813.4</v>
      </c>
      <c r="D38" s="4">
        <v>653341.19999999995</v>
      </c>
      <c r="E38" s="4">
        <v>721073.1</v>
      </c>
      <c r="F38" s="4">
        <v>363975.9</v>
      </c>
      <c r="G38" s="4">
        <v>1102423.2</v>
      </c>
      <c r="H38" s="4">
        <f t="shared" si="1"/>
        <v>117995.09999999999</v>
      </c>
      <c r="I38" s="4">
        <v>7442.4</v>
      </c>
      <c r="J38" s="4">
        <v>110552.7</v>
      </c>
      <c r="K38" s="4">
        <v>268333</v>
      </c>
      <c r="L38" s="4">
        <v>119542.6</v>
      </c>
      <c r="M38" s="4">
        <v>1211.9000000000001</v>
      </c>
      <c r="N38" s="3">
        <f>VLOOKUP(B38,monthly_japan_lcl_crncy_data!B:F,5,FALSE)</f>
        <v>97.24</v>
      </c>
      <c r="O38" s="5"/>
    </row>
    <row r="39" spans="1:19" x14ac:dyDescent="0.25">
      <c r="A39" t="s">
        <v>717</v>
      </c>
      <c r="B39" s="7">
        <v>41547</v>
      </c>
      <c r="C39" s="4">
        <v>2854484.5</v>
      </c>
      <c r="D39" s="4">
        <v>651971.9</v>
      </c>
      <c r="E39" s="4">
        <v>726609.6</v>
      </c>
      <c r="F39" s="4">
        <v>364298.3</v>
      </c>
      <c r="G39" s="4">
        <v>1111604.7</v>
      </c>
      <c r="H39" s="4">
        <f t="shared" si="1"/>
        <v>118815.1</v>
      </c>
      <c r="I39" s="4">
        <v>7474</v>
      </c>
      <c r="J39" s="4">
        <v>111341.1</v>
      </c>
      <c r="K39" s="4">
        <v>275307</v>
      </c>
      <c r="L39" s="4">
        <v>120323.4</v>
      </c>
      <c r="M39" s="4">
        <v>1216.7</v>
      </c>
      <c r="N39" s="3">
        <f>VLOOKUP(B39,monthly_japan_lcl_crncy_data!B:F,5,FALSE)</f>
        <v>99.21</v>
      </c>
      <c r="O39" s="5"/>
    </row>
    <row r="40" spans="1:19" x14ac:dyDescent="0.25">
      <c r="A40" t="s">
        <v>718</v>
      </c>
      <c r="B40" s="7">
        <v>41639</v>
      </c>
      <c r="C40" s="4">
        <v>2924007.8</v>
      </c>
      <c r="D40" s="4">
        <v>676083.8</v>
      </c>
      <c r="E40" s="4">
        <v>751391.4</v>
      </c>
      <c r="F40" s="4">
        <v>369330.8</v>
      </c>
      <c r="G40" s="4">
        <v>1127201.8</v>
      </c>
      <c r="H40" s="4">
        <f t="shared" si="1"/>
        <v>120096.8</v>
      </c>
      <c r="I40" s="4">
        <v>7899.8</v>
      </c>
      <c r="J40" s="4">
        <v>112197</v>
      </c>
      <c r="K40" s="4">
        <v>296826</v>
      </c>
      <c r="L40" s="4">
        <v>120353.5</v>
      </c>
      <c r="M40" s="4">
        <v>1198.3</v>
      </c>
      <c r="N40" s="3">
        <f>VLOOKUP(B40,monthly_japan_lcl_crncy_data!B:F,5,FALSE)</f>
        <v>103.46</v>
      </c>
      <c r="O40" s="5"/>
    </row>
    <row r="41" spans="1:19" x14ac:dyDescent="0.25">
      <c r="A41" t="s">
        <v>719</v>
      </c>
      <c r="B41" s="7">
        <v>41729</v>
      </c>
      <c r="C41" s="4">
        <v>2932227.1</v>
      </c>
      <c r="D41" s="4">
        <v>683112</v>
      </c>
      <c r="E41" s="4">
        <v>745104.3</v>
      </c>
      <c r="F41" s="4">
        <v>376705.3</v>
      </c>
      <c r="G41" s="4">
        <v>1127305.5</v>
      </c>
      <c r="H41" s="4">
        <f t="shared" si="1"/>
        <v>120668.7</v>
      </c>
      <c r="I41" s="4">
        <v>7747</v>
      </c>
      <c r="J41" s="4">
        <v>112921.7</v>
      </c>
      <c r="K41" s="4">
        <v>285733</v>
      </c>
      <c r="L41" s="4">
        <v>121877</v>
      </c>
      <c r="M41" s="4">
        <v>1186.2</v>
      </c>
      <c r="N41" s="3">
        <f>VLOOKUP(B41,monthly_japan_lcl_crncy_data!B:F,5,FALSE)</f>
        <v>102.34</v>
      </c>
      <c r="O41" s="5"/>
    </row>
    <row r="42" spans="1:19" x14ac:dyDescent="0.25">
      <c r="A42" t="s">
        <v>720</v>
      </c>
      <c r="B42" s="7">
        <v>41820</v>
      </c>
      <c r="C42" s="4">
        <v>2927540.2</v>
      </c>
      <c r="D42" s="4">
        <v>671490.9</v>
      </c>
      <c r="E42" s="4">
        <v>742014.7</v>
      </c>
      <c r="F42" s="4">
        <v>366252.9</v>
      </c>
      <c r="G42" s="4">
        <v>1147781.7</v>
      </c>
      <c r="H42" s="4">
        <f t="shared" si="1"/>
        <v>121791.40000000001</v>
      </c>
      <c r="I42" s="4">
        <v>7973.3</v>
      </c>
      <c r="J42" s="4">
        <v>113818.1</v>
      </c>
      <c r="K42" s="4">
        <v>294864</v>
      </c>
      <c r="L42" s="4">
        <v>121769.5</v>
      </c>
      <c r="M42" s="4">
        <v>1192.7</v>
      </c>
      <c r="N42" s="3">
        <f>VLOOKUP(B42,monthly_japan_lcl_crncy_data!B:F,5,FALSE)</f>
        <v>102.06</v>
      </c>
      <c r="O42" s="5"/>
      <c r="P42" s="5"/>
      <c r="Q42" s="5"/>
      <c r="R42" s="5"/>
      <c r="S42" s="5"/>
    </row>
    <row r="43" spans="1:19" x14ac:dyDescent="0.25">
      <c r="A43" t="s">
        <v>721</v>
      </c>
      <c r="B43" s="7">
        <v>41912</v>
      </c>
      <c r="C43" s="4">
        <v>2972012.1</v>
      </c>
      <c r="D43" s="4">
        <v>675901.6</v>
      </c>
      <c r="E43" s="4">
        <v>773866.7</v>
      </c>
      <c r="F43" s="4">
        <v>373440.8</v>
      </c>
      <c r="G43" s="4">
        <v>1148803</v>
      </c>
      <c r="H43" s="4">
        <f t="shared" si="1"/>
        <v>122769.3</v>
      </c>
      <c r="I43" s="4">
        <v>8349.7999999999993</v>
      </c>
      <c r="J43" s="4">
        <v>114419.5</v>
      </c>
      <c r="K43" s="4">
        <v>314553</v>
      </c>
      <c r="L43" s="4">
        <v>120955.3</v>
      </c>
      <c r="M43" s="4">
        <v>1162.5999999999999</v>
      </c>
      <c r="N43" s="3">
        <f>VLOOKUP(B43,monthly_japan_lcl_crncy_data!B:F,5,FALSE)</f>
        <v>107.43</v>
      </c>
      <c r="O43" s="5"/>
    </row>
    <row r="44" spans="1:19" x14ac:dyDescent="0.25">
      <c r="A44" t="s">
        <v>722</v>
      </c>
      <c r="B44" s="7">
        <v>42004</v>
      </c>
      <c r="C44" s="4">
        <v>3021553.3</v>
      </c>
      <c r="D44" s="4">
        <v>701246.1</v>
      </c>
      <c r="E44" s="4">
        <v>779406.8</v>
      </c>
      <c r="F44" s="4">
        <v>376946</v>
      </c>
      <c r="G44" s="4">
        <v>1163954.3999999999</v>
      </c>
      <c r="H44" s="4">
        <f t="shared" si="1"/>
        <v>123396.9</v>
      </c>
      <c r="I44" s="4">
        <v>8369.2000000000007</v>
      </c>
      <c r="J44" s="4">
        <v>115027.7</v>
      </c>
      <c r="K44" s="4">
        <v>328930</v>
      </c>
      <c r="L44" s="4">
        <v>122167.7</v>
      </c>
      <c r="M44" s="4">
        <v>1066.5</v>
      </c>
      <c r="N44" s="3">
        <f>VLOOKUP(B44,monthly_japan_lcl_crncy_data!B:F,5,FALSE)</f>
        <v>119.32</v>
      </c>
      <c r="O44" s="5"/>
    </row>
    <row r="45" spans="1:19" x14ac:dyDescent="0.25">
      <c r="A45" t="s">
        <v>723</v>
      </c>
      <c r="B45" s="7">
        <v>42094</v>
      </c>
      <c r="C45" s="4">
        <v>3064876.2</v>
      </c>
      <c r="D45" s="4">
        <v>699454</v>
      </c>
      <c r="E45" s="4">
        <v>803371.1</v>
      </c>
      <c r="F45" s="4">
        <v>385062.9</v>
      </c>
      <c r="G45" s="4">
        <v>1176988.2</v>
      </c>
      <c r="H45" s="4">
        <f t="shared" si="1"/>
        <v>124535.3</v>
      </c>
      <c r="I45" s="4">
        <v>8661.5</v>
      </c>
      <c r="J45" s="4">
        <v>115873.8</v>
      </c>
      <c r="K45" s="4">
        <v>339857</v>
      </c>
      <c r="L45" s="4">
        <v>124577.1</v>
      </c>
      <c r="M45" s="4">
        <v>1045.7</v>
      </c>
      <c r="N45" s="3">
        <f>VLOOKUP(B45,monthly_japan_lcl_crncy_data!B:F,5,FALSE)</f>
        <v>120.39</v>
      </c>
      <c r="O45" s="5"/>
    </row>
    <row r="46" spans="1:19" x14ac:dyDescent="0.25">
      <c r="A46" t="s">
        <v>724</v>
      </c>
      <c r="B46" s="7">
        <v>42185</v>
      </c>
      <c r="C46" s="4">
        <v>3035402</v>
      </c>
      <c r="D46" s="4">
        <v>679908.5</v>
      </c>
      <c r="E46" s="4">
        <v>795097.59999999998</v>
      </c>
      <c r="F46" s="4">
        <v>380113.4</v>
      </c>
      <c r="G46" s="4">
        <v>1180282.5</v>
      </c>
      <c r="H46" s="4">
        <f t="shared" si="1"/>
        <v>125208.8</v>
      </c>
      <c r="I46" s="4">
        <v>8815.6</v>
      </c>
      <c r="J46" s="4">
        <v>116393.2</v>
      </c>
      <c r="K46" s="4">
        <v>335102</v>
      </c>
      <c r="L46" s="4">
        <v>124349.1</v>
      </c>
      <c r="M46" s="4">
        <v>1024.8</v>
      </c>
      <c r="N46" s="3">
        <f>VLOOKUP(B46,monthly_japan_lcl_crncy_data!B:F,5,FALSE)</f>
        <v>123.72</v>
      </c>
      <c r="O46" s="5"/>
    </row>
    <row r="47" spans="1:19" x14ac:dyDescent="0.25">
      <c r="A47" t="s">
        <v>725</v>
      </c>
      <c r="B47" s="7">
        <v>42277</v>
      </c>
      <c r="C47" s="4">
        <v>3053913.5</v>
      </c>
      <c r="D47" s="4">
        <v>682092.3</v>
      </c>
      <c r="E47" s="4">
        <v>808150.3</v>
      </c>
      <c r="F47" s="4">
        <v>383555</v>
      </c>
      <c r="G47" s="4">
        <v>1180115.8999999999</v>
      </c>
      <c r="H47" s="4">
        <f t="shared" si="1"/>
        <v>126059.40000000001</v>
      </c>
      <c r="I47" s="4">
        <v>8931.7999999999993</v>
      </c>
      <c r="J47" s="4">
        <v>117127.6</v>
      </c>
      <c r="K47" s="4">
        <v>348760</v>
      </c>
      <c r="L47" s="4">
        <v>125283.7</v>
      </c>
      <c r="M47" s="4">
        <v>1025.5999999999999</v>
      </c>
      <c r="N47" s="3">
        <f>VLOOKUP(B47,monthly_japan_lcl_crncy_data!B:F,5,FALSE)</f>
        <v>120.15</v>
      </c>
      <c r="O47" s="5"/>
    </row>
    <row r="48" spans="1:19" x14ac:dyDescent="0.25">
      <c r="A48" t="s">
        <v>726</v>
      </c>
      <c r="B48" s="7">
        <v>42369</v>
      </c>
      <c r="C48" s="4">
        <v>3073424.6</v>
      </c>
      <c r="D48" s="4">
        <v>702968.9</v>
      </c>
      <c r="E48" s="4">
        <v>802668.2</v>
      </c>
      <c r="F48" s="4">
        <v>387447.9</v>
      </c>
      <c r="G48" s="4">
        <v>1180339.6000000001</v>
      </c>
      <c r="H48" s="4">
        <f t="shared" si="1"/>
        <v>126778.1</v>
      </c>
      <c r="I48" s="4">
        <v>9160.1</v>
      </c>
      <c r="J48" s="4">
        <v>117618</v>
      </c>
      <c r="K48" s="4">
        <v>354879</v>
      </c>
      <c r="L48" s="4">
        <v>125058</v>
      </c>
      <c r="M48" s="4">
        <v>1029.8</v>
      </c>
      <c r="N48" s="3">
        <f>VLOOKUP(B48,monthly_japan_lcl_crncy_data!B:F,5,FALSE)</f>
        <v>121.64</v>
      </c>
      <c r="O48" s="5"/>
    </row>
    <row r="49" spans="1:15" x14ac:dyDescent="0.25">
      <c r="A49" t="s">
        <v>676</v>
      </c>
      <c r="B49" s="7">
        <v>42460</v>
      </c>
      <c r="C49" s="4">
        <v>3126407.6</v>
      </c>
      <c r="D49" s="4">
        <v>698777.8</v>
      </c>
      <c r="E49" s="4">
        <v>818488.6</v>
      </c>
      <c r="F49" s="4">
        <v>398050.8</v>
      </c>
      <c r="G49" s="4">
        <v>1211090.3999999999</v>
      </c>
      <c r="H49" s="4">
        <f t="shared" si="1"/>
        <v>127313.8</v>
      </c>
      <c r="I49" s="4">
        <v>9184.5</v>
      </c>
      <c r="J49" s="4">
        <v>118129.3</v>
      </c>
      <c r="K49" s="4">
        <v>364958</v>
      </c>
      <c r="L49" s="4">
        <v>125809.5</v>
      </c>
      <c r="M49" s="4">
        <v>1091.5</v>
      </c>
      <c r="N49" s="3">
        <f>VLOOKUP(B49,monthly_japan_lcl_crncy_data!B:F,5,FALSE)</f>
        <v>112.93</v>
      </c>
      <c r="O49" s="5"/>
    </row>
    <row r="50" spans="1:15" x14ac:dyDescent="0.25">
      <c r="C50" s="5"/>
    </row>
    <row r="52" spans="1:15" x14ac:dyDescent="0.25">
      <c r="C52" s="2"/>
    </row>
    <row r="53" spans="1:15" x14ac:dyDescent="0.25">
      <c r="C53" s="2"/>
    </row>
    <row r="54" spans="1:15" x14ac:dyDescent="0.25">
      <c r="C54" s="2"/>
    </row>
    <row r="55" spans="1:15" x14ac:dyDescent="0.25">
      <c r="C55" s="2"/>
    </row>
    <row r="56" spans="1:15" x14ac:dyDescent="0.25">
      <c r="C56" s="5"/>
    </row>
    <row r="57" spans="1:15" x14ac:dyDescent="0.25">
      <c r="C57" s="5"/>
    </row>
    <row r="58" spans="1:15" x14ac:dyDescent="0.25">
      <c r="C58" s="5"/>
    </row>
    <row r="59" spans="1:15" x14ac:dyDescent="0.25">
      <c r="C59" s="5"/>
    </row>
    <row r="60" spans="1:15" x14ac:dyDescent="0.25">
      <c r="C60" s="5"/>
    </row>
  </sheetData>
  <pageMargins left="0.7" right="0.7" top="0.75" bottom="0.75" header="0.3" footer="0.3"/>
  <ignoredErrors>
    <ignoredError sqref="H5:H4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bestFit="1" customWidth="1"/>
    <col min="2" max="2" width="58.28515625" bestFit="1" customWidth="1"/>
  </cols>
  <sheetData>
    <row r="1" spans="1:2" x14ac:dyDescent="0.25">
      <c r="A1" s="13" t="s">
        <v>734</v>
      </c>
      <c r="B1" s="12" t="s">
        <v>746</v>
      </c>
    </row>
    <row r="2" spans="1:2" x14ac:dyDescent="0.25">
      <c r="A2" s="15">
        <v>38442</v>
      </c>
      <c r="B2" s="14"/>
    </row>
    <row r="3" spans="1:2" x14ac:dyDescent="0.25">
      <c r="A3" s="15">
        <v>38533</v>
      </c>
      <c r="B3" s="14"/>
    </row>
    <row r="4" spans="1:2" x14ac:dyDescent="0.25">
      <c r="A4" s="15">
        <v>38625</v>
      </c>
      <c r="B4" s="14"/>
    </row>
    <row r="5" spans="1:2" x14ac:dyDescent="0.25">
      <c r="A5" s="15">
        <v>38717</v>
      </c>
      <c r="B5" s="14"/>
    </row>
    <row r="6" spans="1:2" x14ac:dyDescent="0.25">
      <c r="A6" s="15">
        <v>38807</v>
      </c>
      <c r="B6" s="14">
        <f>(quarterly_japan_lcl_crncy_data!L9-quarterly_japan_lcl_crncy_data!L5)/(quarterly_japan_lcl_crncy_data!C9-quarterly_japan_lcl_crncy_data!C5)</f>
        <v>2.6990699750661554E-2</v>
      </c>
    </row>
    <row r="7" spans="1:2" x14ac:dyDescent="0.25">
      <c r="A7" s="15">
        <v>38898</v>
      </c>
      <c r="B7" s="14">
        <f>(quarterly_japan_lcl_crncy_data!L10-quarterly_japan_lcl_crncy_data!L6)/(quarterly_japan_lcl_crncy_data!C10-quarterly_japan_lcl_crncy_data!C6)</f>
        <v>1.3060923681626719E-2</v>
      </c>
    </row>
    <row r="8" spans="1:2" x14ac:dyDescent="0.25">
      <c r="A8" s="15">
        <v>38990</v>
      </c>
      <c r="B8" s="14">
        <f>(quarterly_japan_lcl_crncy_data!L11-quarterly_japan_lcl_crncy_data!L7)/(quarterly_japan_lcl_crncy_data!C11-quarterly_japan_lcl_crncy_data!C7)</f>
        <v>-2.3741277975622959E-3</v>
      </c>
    </row>
    <row r="9" spans="1:2" x14ac:dyDescent="0.25">
      <c r="A9" s="15">
        <v>39082</v>
      </c>
      <c r="B9" s="14">
        <f>(quarterly_japan_lcl_crncy_data!L12-quarterly_japan_lcl_crncy_data!L8)/(quarterly_japan_lcl_crncy_data!C12-quarterly_japan_lcl_crncy_data!C8)</f>
        <v>-4.0120338675926848E-2</v>
      </c>
    </row>
    <row r="10" spans="1:2" x14ac:dyDescent="0.25">
      <c r="A10" s="15">
        <v>39172</v>
      </c>
      <c r="B10" s="14">
        <f>(quarterly_japan_lcl_crncy_data!L13-quarterly_japan_lcl_crncy_data!L9)/(quarterly_japan_lcl_crncy_data!C13-quarterly_japan_lcl_crncy_data!C9)</f>
        <v>-0.48056895541231875</v>
      </c>
    </row>
    <row r="11" spans="1:2" x14ac:dyDescent="0.25">
      <c r="A11" s="15">
        <v>39263</v>
      </c>
      <c r="B11" s="14">
        <f>(quarterly_japan_lcl_crncy_data!L14-quarterly_japan_lcl_crncy_data!L10)/(quarterly_japan_lcl_crncy_data!C14-quarterly_japan_lcl_crncy_data!C10)</f>
        <v>3.117188568301819</v>
      </c>
    </row>
    <row r="12" spans="1:2" x14ac:dyDescent="0.25">
      <c r="A12" s="15">
        <v>39355</v>
      </c>
      <c r="B12" s="14">
        <f>(quarterly_japan_lcl_crncy_data!L15-quarterly_japan_lcl_crncy_data!L11)/(quarterly_japan_lcl_crncy_data!C15-quarterly_japan_lcl_crncy_data!C11)</f>
        <v>-5.9479804549925679E-2</v>
      </c>
    </row>
    <row r="13" spans="1:2" x14ac:dyDescent="0.25">
      <c r="A13" s="15">
        <v>39447</v>
      </c>
      <c r="B13" s="14">
        <f>(quarterly_japan_lcl_crncy_data!L16-quarterly_japan_lcl_crncy_data!L12)/(quarterly_japan_lcl_crncy_data!C16-quarterly_japan_lcl_crncy_data!C12)</f>
        <v>-2.715361731755115E-2</v>
      </c>
    </row>
    <row r="14" spans="1:2" x14ac:dyDescent="0.25">
      <c r="A14" s="15">
        <v>39538</v>
      </c>
      <c r="B14" s="14">
        <f>(quarterly_japan_lcl_crncy_data!L17-quarterly_japan_lcl_crncy_data!L13)/(quarterly_japan_lcl_crncy_data!C17-quarterly_japan_lcl_crncy_data!C13)</f>
        <v>-2.3067794095831196E-2</v>
      </c>
    </row>
    <row r="15" spans="1:2" x14ac:dyDescent="0.25">
      <c r="A15" s="15">
        <v>39629</v>
      </c>
      <c r="B15" s="14">
        <f>(quarterly_japan_lcl_crncy_data!L18-quarterly_japan_lcl_crncy_data!L14)/(quarterly_japan_lcl_crncy_data!C18-quarterly_japan_lcl_crncy_data!C14)</f>
        <v>0.29097113345014858</v>
      </c>
    </row>
    <row r="16" spans="1:2" x14ac:dyDescent="0.25">
      <c r="A16" s="15">
        <v>39721</v>
      </c>
      <c r="B16" s="14">
        <f>(quarterly_japan_lcl_crncy_data!L19-quarterly_japan_lcl_crncy_data!L15)/(quarterly_japan_lcl_crncy_data!C19-quarterly_japan_lcl_crncy_data!C15)</f>
        <v>0.13694116143359944</v>
      </c>
    </row>
    <row r="17" spans="1:2" x14ac:dyDescent="0.25">
      <c r="A17" s="15">
        <v>39813</v>
      </c>
      <c r="B17" s="14">
        <f>(quarterly_japan_lcl_crncy_data!L20-quarterly_japan_lcl_crncy_data!L16)/(quarterly_japan_lcl_crncy_data!C20-quarterly_japan_lcl_crncy_data!C16)</f>
        <v>0.16200884335919283</v>
      </c>
    </row>
    <row r="18" spans="1:2" x14ac:dyDescent="0.25">
      <c r="A18" s="15">
        <v>39903</v>
      </c>
      <c r="B18" s="14">
        <f>(quarterly_japan_lcl_crncy_data!L21-quarterly_japan_lcl_crncy_data!L17)/(quarterly_japan_lcl_crncy_data!C21-quarterly_japan_lcl_crncy_data!C17)</f>
        <v>9.5175739243350502E-2</v>
      </c>
    </row>
    <row r="19" spans="1:2" x14ac:dyDescent="0.25">
      <c r="A19" s="15">
        <v>39994</v>
      </c>
      <c r="B19" s="14">
        <f>(quarterly_japan_lcl_crncy_data!L22-quarterly_japan_lcl_crncy_data!L18)/(quarterly_japan_lcl_crncy_data!C22-quarterly_japan_lcl_crncy_data!C18)</f>
        <v>0.11856747757678313</v>
      </c>
    </row>
    <row r="20" spans="1:2" x14ac:dyDescent="0.25">
      <c r="A20" s="15">
        <v>40086</v>
      </c>
      <c r="B20" s="14">
        <f>(quarterly_japan_lcl_crncy_data!L23-quarterly_japan_lcl_crncy_data!L19)/(quarterly_japan_lcl_crncy_data!C23-quarterly_japan_lcl_crncy_data!C19)</f>
        <v>0.10299704199762759</v>
      </c>
    </row>
    <row r="21" spans="1:2" x14ac:dyDescent="0.25">
      <c r="A21" s="15">
        <v>40178</v>
      </c>
      <c r="B21" s="14">
        <f>(quarterly_japan_lcl_crncy_data!L24-quarterly_japan_lcl_crncy_data!L20)/(quarterly_japan_lcl_crncy_data!C24-quarterly_japan_lcl_crncy_data!C20)</f>
        <v>6.6335442373719841E-2</v>
      </c>
    </row>
    <row r="22" spans="1:2" x14ac:dyDescent="0.25">
      <c r="A22" s="15">
        <v>40268</v>
      </c>
      <c r="B22" s="14">
        <f>(quarterly_japan_lcl_crncy_data!L25-quarterly_japan_lcl_crncy_data!L21)/(quarterly_japan_lcl_crncy_data!C25-quarterly_japan_lcl_crncy_data!C21)</f>
        <v>0.38085741472126128</v>
      </c>
    </row>
    <row r="23" spans="1:2" x14ac:dyDescent="0.25">
      <c r="A23" s="15">
        <v>40359</v>
      </c>
      <c r="B23" s="14">
        <f>(quarterly_japan_lcl_crncy_data!L26-quarterly_japan_lcl_crncy_data!L22)/(quarterly_japan_lcl_crncy_data!C26-quarterly_japan_lcl_crncy_data!C22)</f>
        <v>0.12884563869026736</v>
      </c>
    </row>
    <row r="24" spans="1:2" x14ac:dyDescent="0.25">
      <c r="A24" s="15">
        <v>40451</v>
      </c>
      <c r="B24" s="14">
        <f>(quarterly_japan_lcl_crncy_data!L27-quarterly_japan_lcl_crncy_data!L23)/(quarterly_japan_lcl_crncy_data!C27-quarterly_japan_lcl_crncy_data!C23)</f>
        <v>9.562972719383675E-2</v>
      </c>
    </row>
    <row r="25" spans="1:2" x14ac:dyDescent="0.25">
      <c r="A25" s="15">
        <v>40543</v>
      </c>
      <c r="B25" s="14">
        <f>(quarterly_japan_lcl_crncy_data!L28-quarterly_japan_lcl_crncy_data!L24)/(quarterly_japan_lcl_crncy_data!C28-quarterly_japan_lcl_crncy_data!C24)</f>
        <v>4.6339936534434335E-2</v>
      </c>
    </row>
    <row r="26" spans="1:2" x14ac:dyDescent="0.25">
      <c r="A26" s="15">
        <v>40633</v>
      </c>
      <c r="B26" s="14">
        <f>(quarterly_japan_lcl_crncy_data!L29-quarterly_japan_lcl_crncy_data!L25)/(quarterly_japan_lcl_crncy_data!C29-quarterly_japan_lcl_crncy_data!C25)</f>
        <v>-6.1171122947726565E-2</v>
      </c>
    </row>
    <row r="27" spans="1:2" x14ac:dyDescent="0.25">
      <c r="A27" s="15">
        <v>40724</v>
      </c>
      <c r="B27" s="14">
        <f>(quarterly_japan_lcl_crncy_data!L30-quarterly_japan_lcl_crncy_data!L26)/(quarterly_japan_lcl_crncy_data!C30-quarterly_japan_lcl_crncy_data!C26)</f>
        <v>-0.26281987131563311</v>
      </c>
    </row>
    <row r="28" spans="1:2" x14ac:dyDescent="0.25">
      <c r="A28" s="15">
        <v>40816</v>
      </c>
      <c r="B28" s="14">
        <f>(quarterly_japan_lcl_crncy_data!L31-quarterly_japan_lcl_crncy_data!L27)/(quarterly_japan_lcl_crncy_data!C31-quarterly_japan_lcl_crncy_data!C27)</f>
        <v>-0.21182050026671814</v>
      </c>
    </row>
    <row r="29" spans="1:2" x14ac:dyDescent="0.25">
      <c r="A29" s="15">
        <v>40908</v>
      </c>
      <c r="B29" s="14">
        <f>(quarterly_japan_lcl_crncy_data!L32-quarterly_japan_lcl_crncy_data!L28)/(quarterly_japan_lcl_crncy_data!C32-quarterly_japan_lcl_crncy_data!C28)</f>
        <v>-8.7858439310167499E-2</v>
      </c>
    </row>
    <row r="30" spans="1:2" x14ac:dyDescent="0.25">
      <c r="A30" s="15">
        <v>40999</v>
      </c>
      <c r="B30" s="14">
        <f>(quarterly_japan_lcl_crncy_data!L33-quarterly_japan_lcl_crncy_data!L29)/(quarterly_japan_lcl_crncy_data!C33-quarterly_japan_lcl_crncy_data!C29)</f>
        <v>4.1871052834085418E-2</v>
      </c>
    </row>
    <row r="31" spans="1:2" x14ac:dyDescent="0.25">
      <c r="A31" s="15">
        <v>41090</v>
      </c>
      <c r="B31" s="14">
        <f>(quarterly_japan_lcl_crncy_data!L34-quarterly_japan_lcl_crncy_data!L30)/(quarterly_japan_lcl_crncy_data!C34-quarterly_japan_lcl_crncy_data!C30)</f>
        <v>5.0835078419025605E-2</v>
      </c>
    </row>
    <row r="32" spans="1:2" x14ac:dyDescent="0.25">
      <c r="A32" s="15">
        <v>41182</v>
      </c>
      <c r="B32" s="14">
        <f>(quarterly_japan_lcl_crncy_data!L35-quarterly_japan_lcl_crncy_data!L31)/(quarterly_japan_lcl_crncy_data!C35-quarterly_japan_lcl_crncy_data!C31)</f>
        <v>-1.2319299915417938E-2</v>
      </c>
    </row>
    <row r="33" spans="1:2" x14ac:dyDescent="0.25">
      <c r="A33" s="15">
        <v>41274</v>
      </c>
      <c r="B33" s="14">
        <f>(quarterly_japan_lcl_crncy_data!L36-quarterly_japan_lcl_crncy_data!L32)/(quarterly_japan_lcl_crncy_data!C36-quarterly_japan_lcl_crncy_data!C32)</f>
        <v>-1.4930881365647729E-2</v>
      </c>
    </row>
    <row r="34" spans="1:2" x14ac:dyDescent="0.25">
      <c r="A34" s="15">
        <v>41364</v>
      </c>
      <c r="B34" s="14">
        <f>(quarterly_japan_lcl_crncy_data!L37-quarterly_japan_lcl_crncy_data!L33)/(quarterly_japan_lcl_crncy_data!C37-quarterly_japan_lcl_crncy_data!C33)</f>
        <v>-2.4994711481960141E-2</v>
      </c>
    </row>
    <row r="35" spans="1:2" x14ac:dyDescent="0.25">
      <c r="A35" s="15">
        <v>41455</v>
      </c>
      <c r="B35" s="14">
        <f>(quarterly_japan_lcl_crncy_data!L38-quarterly_japan_lcl_crncy_data!L34)/(quarterly_japan_lcl_crncy_data!C38-quarterly_japan_lcl_crncy_data!C34)</f>
        <v>1.213841810457587E-2</v>
      </c>
    </row>
    <row r="36" spans="1:2" x14ac:dyDescent="0.25">
      <c r="A36" s="15">
        <v>41547</v>
      </c>
      <c r="B36" s="14">
        <f>(quarterly_japan_lcl_crncy_data!L39-quarterly_japan_lcl_crncy_data!L35)/(quarterly_japan_lcl_crncy_data!C39-quarterly_japan_lcl_crncy_data!C35)</f>
        <v>6.2739819832583185E-2</v>
      </c>
    </row>
    <row r="37" spans="1:2" x14ac:dyDescent="0.25">
      <c r="A37" s="15">
        <v>41639</v>
      </c>
      <c r="B37" s="14">
        <f>(quarterly_japan_lcl_crncy_data!L40-quarterly_japan_lcl_crncy_data!L36)/(quarterly_japan_lcl_crncy_data!C40-quarterly_japan_lcl_crncy_data!C36)</f>
        <v>2.5116882032634326E-2</v>
      </c>
    </row>
    <row r="38" spans="1:2" x14ac:dyDescent="0.25">
      <c r="A38" s="15">
        <v>41729</v>
      </c>
      <c r="B38" s="14">
        <f>(quarterly_japan_lcl_crncy_data!L41-quarterly_japan_lcl_crncy_data!L37)/(quarterly_japan_lcl_crncy_data!C41-quarterly_japan_lcl_crncy_data!C37)</f>
        <v>4.922951873342777E-2</v>
      </c>
    </row>
    <row r="39" spans="1:2" x14ac:dyDescent="0.25">
      <c r="A39" s="15">
        <v>41820</v>
      </c>
      <c r="B39" s="14">
        <f>(quarterly_japan_lcl_crncy_data!L42-quarterly_japan_lcl_crncy_data!L38)/(quarterly_japan_lcl_crncy_data!C42-quarterly_japan_lcl_crncy_data!C38)</f>
        <v>2.5677183984650499E-2</v>
      </c>
    </row>
    <row r="40" spans="1:2" x14ac:dyDescent="0.25">
      <c r="A40" s="15">
        <v>41912</v>
      </c>
      <c r="B40" s="14">
        <f>(quarterly_japan_lcl_crncy_data!L43-quarterly_japan_lcl_crncy_data!L39)/(quarterly_japan_lcl_crncy_data!C43-quarterly_japan_lcl_crncy_data!C39)</f>
        <v>5.3766094091941656E-3</v>
      </c>
    </row>
    <row r="41" spans="1:2" x14ac:dyDescent="0.25">
      <c r="A41" s="15">
        <v>42004</v>
      </c>
      <c r="B41" s="14">
        <f>(quarterly_japan_lcl_crncy_data!L44-quarterly_japan_lcl_crncy_data!L40)/(quarterly_japan_lcl_crncy_data!C44-quarterly_japan_lcl_crncy_data!C40)</f>
        <v>1.8598500187092148E-2</v>
      </c>
    </row>
    <row r="42" spans="1:2" x14ac:dyDescent="0.25">
      <c r="A42" s="15">
        <v>42094</v>
      </c>
      <c r="B42" s="14">
        <f>(quarterly_japan_lcl_crncy_data!L45-quarterly_japan_lcl_crncy_data!L41)/(quarterly_japan_lcl_crncy_data!C45-quarterly_japan_lcl_crncy_data!C41)</f>
        <v>2.035520783782177E-2</v>
      </c>
    </row>
    <row r="43" spans="1:2" x14ac:dyDescent="0.25">
      <c r="A43" s="15">
        <v>42185</v>
      </c>
      <c r="B43" s="14">
        <f>(quarterly_japan_lcl_crncy_data!L46-quarterly_japan_lcl_crncy_data!L42)/(quarterly_japan_lcl_crncy_data!C46-quarterly_japan_lcl_crncy_data!C42)</f>
        <v>2.3915788536812942E-2</v>
      </c>
    </row>
    <row r="44" spans="1:2" x14ac:dyDescent="0.25">
      <c r="A44" s="15">
        <v>42277</v>
      </c>
      <c r="B44" s="14">
        <f>(quarterly_japan_lcl_crncy_data!L47-quarterly_japan_lcl_crncy_data!L43)/(quarterly_japan_lcl_crncy_data!C47-quarterly_japan_lcl_crncy_data!C43)</f>
        <v>5.2848913449586934E-2</v>
      </c>
    </row>
    <row r="45" spans="1:2" x14ac:dyDescent="0.25">
      <c r="A45" s="15">
        <v>42369</v>
      </c>
      <c r="B45" s="14">
        <f>(quarterly_japan_lcl_crncy_data!L48-quarterly_japan_lcl_crncy_data!L44)/(quarterly_japan_lcl_crncy_data!C48-quarterly_japan_lcl_crncy_data!C44)</f>
        <v>5.5720600794658848E-2</v>
      </c>
    </row>
    <row r="46" spans="1:2" x14ac:dyDescent="0.25">
      <c r="A46" s="15">
        <v>42460</v>
      </c>
      <c r="B46" s="14">
        <f>(quarterly_japan_lcl_crncy_data!L49-quarterly_japan_lcl_crncy_data!L45)/(quarterly_japan_lcl_crncy_data!C49-quarterly_japan_lcl_crncy_data!C45)</f>
        <v>2.002879830460539E-2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9.140625" bestFit="1" customWidth="1"/>
    <col min="2" max="2" width="11.28515625" bestFit="1" customWidth="1"/>
    <col min="3" max="3" width="26.85546875" bestFit="1" customWidth="1"/>
    <col min="4" max="4" width="24.5703125" bestFit="1" customWidth="1"/>
    <col min="5" max="5" width="23.5703125" bestFit="1" customWidth="1"/>
    <col min="6" max="6" width="31" bestFit="1" customWidth="1"/>
  </cols>
  <sheetData>
    <row r="1" spans="1:6" x14ac:dyDescent="0.25">
      <c r="A1" s="13" t="s">
        <v>734</v>
      </c>
      <c r="B1" s="12" t="s">
        <v>735</v>
      </c>
      <c r="C1" s="12" t="s">
        <v>736</v>
      </c>
      <c r="D1" s="12" t="s">
        <v>737</v>
      </c>
      <c r="E1" s="12" t="s">
        <v>738</v>
      </c>
      <c r="F1" s="12" t="s">
        <v>741</v>
      </c>
    </row>
    <row r="2" spans="1:6" x14ac:dyDescent="0.25">
      <c r="A2" s="15">
        <v>38442</v>
      </c>
      <c r="B2" s="9"/>
      <c r="C2" s="9"/>
      <c r="D2" s="9"/>
      <c r="E2" s="9"/>
      <c r="F2" s="9"/>
    </row>
    <row r="3" spans="1:6" x14ac:dyDescent="0.25">
      <c r="A3" s="15">
        <v>38533</v>
      </c>
      <c r="B3" s="9">
        <f>(quarterly_japan_lcl_crncy_data!C6-quarterly_japan_lcl_crncy_data!C5)/quarterly_japan_lcl_crncy_data!$C5*100</f>
        <v>-1.3559672061805619</v>
      </c>
      <c r="C3" s="9">
        <f>(quarterly_japan_lcl_crncy_data!D6-quarterly_japan_lcl_crncy_data!D5)/quarterly_japan_lcl_crncy_data!$C5*100</f>
        <v>-1.0555657253757542</v>
      </c>
      <c r="D3" s="9">
        <f>(quarterly_japan_lcl_crncy_data!E6-quarterly_japan_lcl_crncy_data!E5)/quarterly_japan_lcl_crncy_data!$C5*100</f>
        <v>-0.44090021273684077</v>
      </c>
      <c r="E3" s="9">
        <f>(quarterly_japan_lcl_crncy_data!F6-quarterly_japan_lcl_crncy_data!F5)/quarterly_japan_lcl_crncy_data!$C5*100</f>
        <v>-0.41939904064038003</v>
      </c>
      <c r="F3" s="9">
        <f>(quarterly_japan_lcl_crncy_data!G6-quarterly_japan_lcl_crncy_data!G5)/quarterly_japan_lcl_crncy_data!$C5*100</f>
        <v>0.55989777257240714</v>
      </c>
    </row>
    <row r="4" spans="1:6" x14ac:dyDescent="0.25">
      <c r="A4" s="15">
        <v>38625</v>
      </c>
      <c r="B4" s="9">
        <f>(quarterly_japan_lcl_crncy_data!C7-quarterly_japan_lcl_crncy_data!C6)/quarterly_japan_lcl_crncy_data!$C6*100</f>
        <v>0.22977910210089306</v>
      </c>
      <c r="C4" s="9">
        <f>(quarterly_japan_lcl_crncy_data!D7-quarterly_japan_lcl_crncy_data!D6)/quarterly_japan_lcl_crncy_data!$C6*100</f>
        <v>8.5309563452496587E-2</v>
      </c>
      <c r="D4" s="9">
        <f>(quarterly_japan_lcl_crncy_data!E7-quarterly_japan_lcl_crncy_data!E6)/quarterly_japan_lcl_crncy_data!$C6*100</f>
        <v>0.40209541187331199</v>
      </c>
      <c r="E4" s="9">
        <f>(quarterly_japan_lcl_crncy_data!F7-quarterly_japan_lcl_crncy_data!F6)/quarterly_japan_lcl_crncy_data!$C6*100</f>
        <v>0.14472537725474521</v>
      </c>
      <c r="F4" s="9">
        <f>(quarterly_japan_lcl_crncy_data!G7-quarterly_japan_lcl_crncy_data!G6)/quarterly_japan_lcl_crncy_data!$C6*100</f>
        <v>-0.40235125047965231</v>
      </c>
    </row>
    <row r="5" spans="1:6" x14ac:dyDescent="0.25">
      <c r="A5" s="15">
        <v>38717</v>
      </c>
      <c r="B5" s="9">
        <f>(quarterly_japan_lcl_crncy_data!C8-quarterly_japan_lcl_crncy_data!C7)/quarterly_japan_lcl_crncy_data!$C7*100</f>
        <v>3.199124780128193</v>
      </c>
      <c r="C5" s="9">
        <f>(quarterly_japan_lcl_crncy_data!D8-quarterly_japan_lcl_crncy_data!D7)/quarterly_japan_lcl_crncy_data!$C7*100</f>
        <v>0.68893258213481912</v>
      </c>
      <c r="D5" s="9">
        <f>(quarterly_japan_lcl_crncy_data!E8-quarterly_japan_lcl_crncy_data!E7)/quarterly_japan_lcl_crncy_data!$C7*100</f>
        <v>1.9171301439452801</v>
      </c>
      <c r="E5" s="9">
        <f>(quarterly_japan_lcl_crncy_data!F8-quarterly_japan_lcl_crncy_data!F7)/quarterly_japan_lcl_crncy_data!$C7*100</f>
        <v>0.22135389375739228</v>
      </c>
      <c r="F5" s="9">
        <f>(quarterly_japan_lcl_crncy_data!G8-quarterly_japan_lcl_crncy_data!G7)/quarterly_japan_lcl_crncy_data!$C7*100</f>
        <v>0.37170816029069287</v>
      </c>
    </row>
    <row r="6" spans="1:6" x14ac:dyDescent="0.25">
      <c r="A6" s="15">
        <v>38807</v>
      </c>
      <c r="B6" s="9">
        <f>(quarterly_japan_lcl_crncy_data!C9-quarterly_japan_lcl_crncy_data!C8)/quarterly_japan_lcl_crncy_data!$C8*100</f>
        <v>-0.58063097045946455</v>
      </c>
      <c r="C6" s="9">
        <f>(quarterly_japan_lcl_crncy_data!D9-quarterly_japan_lcl_crncy_data!D8)/quarterly_japan_lcl_crncy_data!$C8*100</f>
        <v>-2.7005281497311646E-2</v>
      </c>
      <c r="D6" s="9">
        <f>(quarterly_japan_lcl_crncy_data!E9-quarterly_japan_lcl_crncy_data!E8)/quarterly_japan_lcl_crncy_data!$C8*100</f>
        <v>-0.35361521013258068</v>
      </c>
      <c r="E6" s="9">
        <f>(quarterly_japan_lcl_crncy_data!F9-quarterly_japan_lcl_crncy_data!F8)/quarterly_japan_lcl_crncy_data!$C8*100</f>
        <v>0.12573898740506079</v>
      </c>
      <c r="F6" s="9">
        <f>(quarterly_japan_lcl_crncy_data!G9-quarterly_japan_lcl_crncy_data!G8)/quarterly_japan_lcl_crncy_data!$C8*100</f>
        <v>-0.32574946623462092</v>
      </c>
    </row>
    <row r="7" spans="1:6" x14ac:dyDescent="0.25">
      <c r="A7" s="15">
        <v>38898</v>
      </c>
      <c r="B7" s="9">
        <f>(quarterly_japan_lcl_crncy_data!C10-quarterly_japan_lcl_crncy_data!C9)/quarterly_japan_lcl_crncy_data!$C9*100</f>
        <v>-2.5007338249373494</v>
      </c>
      <c r="C7" s="9">
        <f>(quarterly_japan_lcl_crncy_data!D10-quarterly_japan_lcl_crncy_data!D9)/quarterly_japan_lcl_crncy_data!$C9*100</f>
        <v>-3.281144425612869E-2</v>
      </c>
      <c r="D7" s="9">
        <f>(quarterly_japan_lcl_crncy_data!E10-quarterly_japan_lcl_crncy_data!E9)/quarterly_japan_lcl_crncy_data!$C9*100</f>
        <v>-1.9990347885054678</v>
      </c>
      <c r="E7" s="9">
        <f>(quarterly_japan_lcl_crncy_data!F10-quarterly_japan_lcl_crncy_data!F9)/quarterly_japan_lcl_crncy_data!$C9*100</f>
        <v>-0.32772199470174329</v>
      </c>
      <c r="F7" s="9">
        <f>(quarterly_japan_lcl_crncy_data!G10-quarterly_japan_lcl_crncy_data!G9)/quarterly_japan_lcl_crncy_data!$C9*100</f>
        <v>-0.14116559747400773</v>
      </c>
    </row>
    <row r="8" spans="1:6" x14ac:dyDescent="0.25">
      <c r="A8" s="15">
        <v>38990</v>
      </c>
      <c r="B8" s="9">
        <f>(quarterly_japan_lcl_crncy_data!C11-quarterly_japan_lcl_crncy_data!C10)/quarterly_japan_lcl_crncy_data!$C10*100</f>
        <v>1.5795174889128256</v>
      </c>
      <c r="C8" s="9">
        <f>(quarterly_japan_lcl_crncy_data!D11-quarterly_japan_lcl_crncy_data!D10)/quarterly_japan_lcl_crncy_data!$C10*100</f>
        <v>0.23279305339059714</v>
      </c>
      <c r="D8" s="9">
        <f>(quarterly_japan_lcl_crncy_data!E11-quarterly_japan_lcl_crncy_data!E10)/quarterly_japan_lcl_crncy_data!$C10*100</f>
        <v>0.80999044641028362</v>
      </c>
      <c r="E8" s="9">
        <f>(quarterly_japan_lcl_crncy_data!F11-quarterly_japan_lcl_crncy_data!F10)/quarterly_japan_lcl_crncy_data!$C10*100</f>
        <v>0.23925124122452682</v>
      </c>
      <c r="F8" s="9">
        <f>(quarterly_japan_lcl_crncy_data!G11-quarterly_japan_lcl_crncy_data!G10)/quarterly_japan_lcl_crncy_data!$C10*100</f>
        <v>0.29748274788740531</v>
      </c>
    </row>
    <row r="9" spans="1:6" x14ac:dyDescent="0.25">
      <c r="A9" s="15">
        <v>39082</v>
      </c>
      <c r="B9" s="9">
        <f>(quarterly_japan_lcl_crncy_data!C12-quarterly_japan_lcl_crncy_data!C11)/quarterly_japan_lcl_crncy_data!$C11*100</f>
        <v>0.13439757922316523</v>
      </c>
      <c r="C9" s="9">
        <f>(quarterly_japan_lcl_crncy_data!D12-quarterly_japan_lcl_crncy_data!D11)/quarterly_japan_lcl_crncy_data!$C11*100</f>
        <v>0.62015282271711525</v>
      </c>
      <c r="D9" s="9">
        <f>(quarterly_japan_lcl_crncy_data!E12-quarterly_japan_lcl_crncy_data!E11)/quarterly_japan_lcl_crncy_data!$C11*100</f>
        <v>-0.63354411019334977</v>
      </c>
      <c r="E9" s="9">
        <f>(quarterly_japan_lcl_crncy_data!F12-quarterly_japan_lcl_crncy_data!F11)/quarterly_japan_lcl_crncy_data!$C11*100</f>
        <v>-0.11178983101362576</v>
      </c>
      <c r="F9" s="9">
        <f>(quarterly_japan_lcl_crncy_data!G12-quarterly_japan_lcl_crncy_data!G11)/quarterly_japan_lcl_crncy_data!$C11*100</f>
        <v>0.25957869771303782</v>
      </c>
    </row>
    <row r="10" spans="1:6" x14ac:dyDescent="0.25">
      <c r="A10" s="15">
        <v>39172</v>
      </c>
      <c r="B10" s="9">
        <f>(quarterly_japan_lcl_crncy_data!C13-quarterly_japan_lcl_crncy_data!C12)/quarterly_japan_lcl_crncy_data!$C12*100</f>
        <v>0.67777439646693927</v>
      </c>
      <c r="C10" s="9">
        <f>(quarterly_japan_lcl_crncy_data!D13-quarterly_japan_lcl_crncy_data!D12)/quarterly_japan_lcl_crncy_data!$C12*100</f>
        <v>0.34860360871725338</v>
      </c>
      <c r="D10" s="9">
        <f>(quarterly_japan_lcl_crncy_data!E13-quarterly_japan_lcl_crncy_data!E12)/quarterly_japan_lcl_crncy_data!$C12*100</f>
        <v>0.2920964985837175</v>
      </c>
      <c r="E10" s="9">
        <f>(quarterly_japan_lcl_crncy_data!F13-quarterly_japan_lcl_crncy_data!F12)/quarterly_japan_lcl_crncy_data!$C12*100</f>
        <v>0.19398548537869212</v>
      </c>
      <c r="F10" s="9">
        <f>(quarterly_japan_lcl_crncy_data!G13-quarterly_japan_lcl_crncy_data!G12)/quarterly_japan_lcl_crncy_data!$C12*100</f>
        <v>-0.156911196212734</v>
      </c>
    </row>
    <row r="11" spans="1:6" x14ac:dyDescent="0.25">
      <c r="A11" s="15">
        <v>39263</v>
      </c>
      <c r="B11" s="9">
        <f>(quarterly_japan_lcl_crncy_data!C14-quarterly_japan_lcl_crncy_data!C13)/quarterly_japan_lcl_crncy_data!$C13*100</f>
        <v>-2.3232760921499795</v>
      </c>
      <c r="C11" s="9">
        <f>(quarterly_japan_lcl_crncy_data!D14-quarterly_japan_lcl_crncy_data!D13)/quarterly_japan_lcl_crncy_data!$C13*100</f>
        <v>-0.99343868971587135</v>
      </c>
      <c r="D11" s="9">
        <f>(quarterly_japan_lcl_crncy_data!E14-quarterly_japan_lcl_crncy_data!E13)/quarterly_japan_lcl_crncy_data!$C13*100</f>
        <v>-0.52040991405311821</v>
      </c>
      <c r="E11" s="9">
        <f>(quarterly_japan_lcl_crncy_data!F14-quarterly_japan_lcl_crncy_data!F13)/quarterly_japan_lcl_crncy_data!$C13*100</f>
        <v>-0.4012814981831026</v>
      </c>
      <c r="F11" s="9">
        <f>(quarterly_japan_lcl_crncy_data!G14-quarterly_japan_lcl_crncy_data!G13)/quarterly_japan_lcl_crncy_data!$C13*100</f>
        <v>-0.40814599019788528</v>
      </c>
    </row>
    <row r="12" spans="1:6" x14ac:dyDescent="0.25">
      <c r="A12" s="15">
        <v>39355</v>
      </c>
      <c r="B12" s="9">
        <f>(quarterly_japan_lcl_crncy_data!C15-quarterly_japan_lcl_crncy_data!C14)/quarterly_japan_lcl_crncy_data!$C14*100</f>
        <v>0.64692099037181294</v>
      </c>
      <c r="C12" s="9">
        <f>(quarterly_japan_lcl_crncy_data!D15-quarterly_japan_lcl_crncy_data!D14)/quarterly_japan_lcl_crncy_data!$C14*100</f>
        <v>0.37830294243526247</v>
      </c>
      <c r="D12" s="9">
        <f>(quarterly_japan_lcl_crncy_data!E15-quarterly_japan_lcl_crncy_data!E14)/quarterly_japan_lcl_crncy_data!$C14*100</f>
        <v>0.12075470450756867</v>
      </c>
      <c r="E12" s="9">
        <f>(quarterly_japan_lcl_crncy_data!F15-quarterly_japan_lcl_crncy_data!F14)/quarterly_japan_lcl_crncy_data!$C14*100</f>
        <v>-2.3950455540108818E-2</v>
      </c>
      <c r="F12" s="9">
        <f>(quarterly_japan_lcl_crncy_data!G15-quarterly_japan_lcl_crncy_data!G14)/quarterly_japan_lcl_crncy_data!$C14*100</f>
        <v>0.17181379896908847</v>
      </c>
    </row>
    <row r="13" spans="1:6" x14ac:dyDescent="0.25">
      <c r="A13" s="15">
        <v>39447</v>
      </c>
      <c r="B13" s="9">
        <f>(quarterly_japan_lcl_crncy_data!C16-quarterly_japan_lcl_crncy_data!C15)/quarterly_japan_lcl_crncy_data!$C15*100</f>
        <v>0.64089222993583939</v>
      </c>
      <c r="C13" s="9">
        <f>(quarterly_japan_lcl_crncy_data!D16-quarterly_japan_lcl_crncy_data!D15)/quarterly_japan_lcl_crncy_data!$C15*100</f>
        <v>0.37896639751311278</v>
      </c>
      <c r="D13" s="9">
        <f>(quarterly_japan_lcl_crncy_data!E16-quarterly_japan_lcl_crncy_data!E15)/quarterly_japan_lcl_crncy_data!$C15*100</f>
        <v>-0.15258896828595178</v>
      </c>
      <c r="E13" s="9">
        <f>(quarterly_japan_lcl_crncy_data!F16-quarterly_japan_lcl_crncy_data!F15)/quarterly_japan_lcl_crncy_data!$C15*100</f>
        <v>-7.5409165405026721E-2</v>
      </c>
      <c r="F13" s="9">
        <f>(quarterly_japan_lcl_crncy_data!G16-quarterly_japan_lcl_crncy_data!G15)/quarterly_japan_lcl_crncy_data!$C15*100</f>
        <v>0.48992396611371136</v>
      </c>
    </row>
    <row r="14" spans="1:6" x14ac:dyDescent="0.25">
      <c r="A14" s="15">
        <v>39538</v>
      </c>
      <c r="B14" s="9">
        <f>(quarterly_japan_lcl_crncy_data!C17-quarterly_japan_lcl_crncy_data!C16)/quarterly_japan_lcl_crncy_data!$C16*100</f>
        <v>1.2640057264390907</v>
      </c>
      <c r="C14" s="9">
        <f>(quarterly_japan_lcl_crncy_data!D17-quarterly_japan_lcl_crncy_data!D16)/quarterly_japan_lcl_crncy_data!$C16*100</f>
        <v>-0.31766058788225326</v>
      </c>
      <c r="D14" s="9">
        <f>(quarterly_japan_lcl_crncy_data!E17-quarterly_japan_lcl_crncy_data!E16)/quarterly_japan_lcl_crncy_data!$C16*100</f>
        <v>1.0770416046515259</v>
      </c>
      <c r="E14" s="9">
        <f>(quarterly_japan_lcl_crncy_data!F17-quarterly_japan_lcl_crncy_data!F16)/quarterly_japan_lcl_crncy_data!$C16*100</f>
        <v>0.15845252773477822</v>
      </c>
      <c r="F14" s="9">
        <f>(quarterly_japan_lcl_crncy_data!G17-quarterly_japan_lcl_crncy_data!G16)/quarterly_japan_lcl_crncy_data!$C16*100</f>
        <v>0.34617218193504429</v>
      </c>
    </row>
    <row r="15" spans="1:6" x14ac:dyDescent="0.25">
      <c r="A15" s="15">
        <v>39629</v>
      </c>
      <c r="B15" s="9">
        <f>(quarterly_japan_lcl_crncy_data!C18-quarterly_japan_lcl_crncy_data!C17)/quarterly_japan_lcl_crncy_data!$C17*100</f>
        <v>-2.7736556342986605</v>
      </c>
      <c r="C15" s="9">
        <f>(quarterly_japan_lcl_crncy_data!D18-quarterly_japan_lcl_crncy_data!D17)/quarterly_japan_lcl_crncy_data!$C17*100</f>
        <v>-0.51301318613810643</v>
      </c>
      <c r="D15" s="9">
        <f>(quarterly_japan_lcl_crncy_data!E18-quarterly_japan_lcl_crncy_data!E17)/quarterly_japan_lcl_crncy_data!$C17*100</f>
        <v>-1.8249856410461558</v>
      </c>
      <c r="E15" s="9">
        <f>(quarterly_japan_lcl_crncy_data!F18-quarterly_japan_lcl_crncy_data!F17)/quarterly_japan_lcl_crncy_data!$C17*100</f>
        <v>-8.6498751295564294E-2</v>
      </c>
      <c r="F15" s="9">
        <f>(quarterly_japan_lcl_crncy_data!G18-quarterly_japan_lcl_crncy_data!G17)/quarterly_japan_lcl_crncy_data!$C17*100</f>
        <v>-0.34915805581884229</v>
      </c>
    </row>
    <row r="16" spans="1:6" x14ac:dyDescent="0.25">
      <c r="A16" s="15">
        <v>39721</v>
      </c>
      <c r="B16" s="9">
        <f>(quarterly_japan_lcl_crncy_data!C19-quarterly_japan_lcl_crncy_data!C18)/quarterly_japan_lcl_crncy_data!$C18*100</f>
        <v>2.0146592399531794E-2</v>
      </c>
      <c r="C16" s="9">
        <f>(quarterly_japan_lcl_crncy_data!D19-quarterly_japan_lcl_crncy_data!D18)/quarterly_japan_lcl_crncy_data!$C18*100</f>
        <v>-6.5206218855330692E-2</v>
      </c>
      <c r="D16" s="9">
        <f>(quarterly_japan_lcl_crncy_data!E19-quarterly_japan_lcl_crncy_data!E18)/quarterly_japan_lcl_crncy_data!$C18*100</f>
        <v>0.1726655199105212</v>
      </c>
      <c r="E16" s="9">
        <f>(quarterly_japan_lcl_crncy_data!F19-quarterly_japan_lcl_crncy_data!F18)/quarterly_japan_lcl_crncy_data!$C18*100</f>
        <v>-2.1389542037906127E-2</v>
      </c>
      <c r="F16" s="9">
        <f>(quarterly_japan_lcl_crncy_data!G19-quarterly_japan_lcl_crncy_data!G18)/quarterly_japan_lcl_crncy_data!$C18*100</f>
        <v>-6.5923166617760973E-2</v>
      </c>
    </row>
    <row r="17" spans="1:6" x14ac:dyDescent="0.25">
      <c r="A17" s="15">
        <v>39813</v>
      </c>
      <c r="B17" s="9">
        <f>(quarterly_japan_lcl_crncy_data!C20-quarterly_japan_lcl_crncy_data!C19)/quarterly_japan_lcl_crncy_data!$C19*100</f>
        <v>0.20109035515155654</v>
      </c>
      <c r="C17" s="9">
        <f>(quarterly_japan_lcl_crncy_data!D20-quarterly_japan_lcl_crncy_data!D19)/quarterly_japan_lcl_crncy_data!$C19*100</f>
        <v>0.41132625657518657</v>
      </c>
      <c r="D17" s="9">
        <f>(quarterly_japan_lcl_crncy_data!E20-quarterly_japan_lcl_crncy_data!E19)/quarterly_japan_lcl_crncy_data!$C19*100</f>
        <v>-0.7576431318514395</v>
      </c>
      <c r="E17" s="9">
        <f>(quarterly_japan_lcl_crncy_data!F20-quarterly_japan_lcl_crncy_data!F19)/quarterly_japan_lcl_crncy_data!$C19*100</f>
        <v>-0.19354050679149687</v>
      </c>
      <c r="F17" s="9">
        <f>(quarterly_japan_lcl_crncy_data!G20-quarterly_japan_lcl_crncy_data!G19)/quarterly_japan_lcl_crncy_data!$C19*100</f>
        <v>0.74094773721931684</v>
      </c>
    </row>
    <row r="18" spans="1:6" x14ac:dyDescent="0.25">
      <c r="A18" s="15">
        <v>39903</v>
      </c>
      <c r="B18" s="9">
        <f>(quarterly_japan_lcl_crncy_data!C21-quarterly_japan_lcl_crncy_data!C20)/quarterly_japan_lcl_crncy_data!$C20*100</f>
        <v>-1.6431210986105536</v>
      </c>
      <c r="C18" s="9">
        <f>(quarterly_japan_lcl_crncy_data!D21-quarterly_japan_lcl_crncy_data!D20)/quarterly_japan_lcl_crncy_data!$C20*100</f>
        <v>-1.1645600071378295</v>
      </c>
      <c r="D18" s="9">
        <f>(quarterly_japan_lcl_crncy_data!E21-quarterly_japan_lcl_crncy_data!E20)/quarterly_japan_lcl_crncy_data!$C20*100</f>
        <v>-0.25426366420502</v>
      </c>
      <c r="E18" s="9">
        <f>(quarterly_japan_lcl_crncy_data!F21-quarterly_japan_lcl_crncy_data!F20)/quarterly_japan_lcl_crncy_data!$C20*100</f>
        <v>0.12265451107258925</v>
      </c>
      <c r="F18" s="9">
        <f>(quarterly_japan_lcl_crncy_data!G21-quarterly_japan_lcl_crncy_data!G20)/quarterly_japan_lcl_crncy_data!$C20*100</f>
        <v>-0.34695193834029753</v>
      </c>
    </row>
    <row r="19" spans="1:6" x14ac:dyDescent="0.25">
      <c r="A19" s="15">
        <v>39994</v>
      </c>
      <c r="B19" s="9">
        <f>(quarterly_japan_lcl_crncy_data!C22-quarterly_japan_lcl_crncy_data!C21)/quarterly_japan_lcl_crncy_data!$C21*100</f>
        <v>-1.1202486059390389</v>
      </c>
      <c r="C19" s="9">
        <f>(quarterly_japan_lcl_crncy_data!D22-quarterly_japan_lcl_crncy_data!D21)/quarterly_japan_lcl_crncy_data!$C21*100</f>
        <v>-0.66722973312528455</v>
      </c>
      <c r="D19" s="9">
        <f>(quarterly_japan_lcl_crncy_data!E22-quarterly_japan_lcl_crncy_data!E21)/quarterly_japan_lcl_crncy_data!$C21*100</f>
        <v>-0.82895692249203434</v>
      </c>
      <c r="E19" s="9">
        <f>(quarterly_japan_lcl_crncy_data!F22-quarterly_japan_lcl_crncy_data!F21)/quarterly_japan_lcl_crncy_data!$C21*100</f>
        <v>-0.31593634871028098</v>
      </c>
      <c r="F19" s="9">
        <f>(quarterly_japan_lcl_crncy_data!G22-quarterly_japan_lcl_crncy_data!G21)/quarterly_japan_lcl_crncy_data!$C21*100</f>
        <v>0.69187439838855869</v>
      </c>
    </row>
    <row r="20" spans="1:6" x14ac:dyDescent="0.25">
      <c r="A20" s="15">
        <v>40086</v>
      </c>
      <c r="B20" s="9">
        <f>(quarterly_japan_lcl_crncy_data!C23-quarterly_japan_lcl_crncy_data!C22)/quarterly_japan_lcl_crncy_data!$C22*100</f>
        <v>0.15441491712562533</v>
      </c>
      <c r="C20" s="9">
        <f>(quarterly_japan_lcl_crncy_data!D23-quarterly_japan_lcl_crncy_data!D22)/quarterly_japan_lcl_crncy_data!$C22*100</f>
        <v>-4.3737833070364704E-2</v>
      </c>
      <c r="D20" s="9">
        <f>(quarterly_japan_lcl_crncy_data!E23-quarterly_japan_lcl_crncy_data!E22)/quarterly_japan_lcl_crncy_data!$C22*100</f>
        <v>0.19689971838572096</v>
      </c>
      <c r="E20" s="9">
        <f>(quarterly_japan_lcl_crncy_data!F23-quarterly_japan_lcl_crncy_data!F22)/quarterly_japan_lcl_crncy_data!$C22*100</f>
        <v>-6.3102534114530706E-2</v>
      </c>
      <c r="F20" s="9">
        <f>(quarterly_japan_lcl_crncy_data!G23-quarterly_japan_lcl_crncy_data!G22)/quarterly_japan_lcl_crncy_data!$C22*100</f>
        <v>6.4355565924797645E-2</v>
      </c>
    </row>
    <row r="21" spans="1:6" x14ac:dyDescent="0.25">
      <c r="A21" s="15">
        <v>40178</v>
      </c>
      <c r="B21" s="9">
        <f>(quarterly_japan_lcl_crncy_data!C24-quarterly_japan_lcl_crncy_data!C23)/quarterly_japan_lcl_crncy_data!$C23*100</f>
        <v>0.69471475235398239</v>
      </c>
      <c r="C21" s="9">
        <f>(quarterly_japan_lcl_crncy_data!D24-quarterly_japan_lcl_crncy_data!D23)/quarterly_japan_lcl_crncy_data!$C23*100</f>
        <v>0.85053389674410107</v>
      </c>
      <c r="D21" s="9">
        <f>(quarterly_japan_lcl_crncy_data!E24-quarterly_japan_lcl_crncy_data!E23)/quarterly_japan_lcl_crncy_data!$C23*100</f>
        <v>-0.65728509028051552</v>
      </c>
      <c r="E21" s="9">
        <f>(quarterly_japan_lcl_crncy_data!F24-quarterly_japan_lcl_crncy_data!F23)/quarterly_japan_lcl_crncy_data!$C23*100</f>
        <v>-3.1687150321721883E-2</v>
      </c>
      <c r="F21" s="9">
        <f>(quarterly_japan_lcl_crncy_data!G24-quarterly_japan_lcl_crncy_data!G23)/quarterly_japan_lcl_crncy_data!$C23*100</f>
        <v>0.53315309621212725</v>
      </c>
    </row>
    <row r="22" spans="1:6" x14ac:dyDescent="0.25">
      <c r="A22" s="15">
        <v>40268</v>
      </c>
      <c r="B22" s="9">
        <f>(quarterly_japan_lcl_crncy_data!C25-quarterly_japan_lcl_crncy_data!C24)/quarterly_japan_lcl_crncy_data!$C24*100</f>
        <v>0.56153703666103194</v>
      </c>
      <c r="C22" s="9">
        <f>(quarterly_japan_lcl_crncy_data!D25-quarterly_japan_lcl_crncy_data!D24)/quarterly_japan_lcl_crncy_data!$C24*100</f>
        <v>0.17214966590063671</v>
      </c>
      <c r="D22" s="9">
        <f>(quarterly_japan_lcl_crncy_data!E25-quarterly_japan_lcl_crncy_data!E24)/quarterly_japan_lcl_crncy_data!$C24*100</f>
        <v>0.10981000936872763</v>
      </c>
      <c r="E22" s="9">
        <f>(quarterly_japan_lcl_crncy_data!F25-quarterly_japan_lcl_crncy_data!F24)/quarterly_japan_lcl_crncy_data!$C24*100</f>
        <v>3.5987599946312364E-2</v>
      </c>
      <c r="F22" s="9">
        <f>(quarterly_japan_lcl_crncy_data!G25-quarterly_japan_lcl_crncy_data!G24)/quarterly_japan_lcl_crncy_data!$C24*100</f>
        <v>0.24358976144535313</v>
      </c>
    </row>
    <row r="23" spans="1:6" x14ac:dyDescent="0.25">
      <c r="A23" s="15">
        <v>40359</v>
      </c>
      <c r="B23" s="9">
        <f>(quarterly_japan_lcl_crncy_data!C26-quarterly_japan_lcl_crncy_data!C25)/quarterly_japan_lcl_crncy_data!$C25*100</f>
        <v>-0.68924735062564901</v>
      </c>
      <c r="C23" s="9">
        <f>(quarterly_japan_lcl_crncy_data!D26-quarterly_japan_lcl_crncy_data!D25)/quarterly_japan_lcl_crncy_data!$C25*100</f>
        <v>-0.93042360467985286</v>
      </c>
      <c r="D23" s="9">
        <f>(quarterly_japan_lcl_crncy_data!E26-quarterly_japan_lcl_crncy_data!E25)/quarterly_japan_lcl_crncy_data!$C25*100</f>
        <v>-0.88017141434695112</v>
      </c>
      <c r="E23" s="9">
        <f>(quarterly_japan_lcl_crncy_data!F26-quarterly_japan_lcl_crncy_data!F25)/quarterly_japan_lcl_crncy_data!$C25*100</f>
        <v>-0.17779609812953781</v>
      </c>
      <c r="F23" s="9">
        <f>(quarterly_japan_lcl_crncy_data!G26-quarterly_japan_lcl_crncy_data!G25)/quarterly_japan_lcl_crncy_data!$C25*100</f>
        <v>1.2991437665306864</v>
      </c>
    </row>
    <row r="24" spans="1:6" x14ac:dyDescent="0.25">
      <c r="A24" s="15">
        <v>40451</v>
      </c>
      <c r="B24" s="9">
        <f>(quarterly_japan_lcl_crncy_data!C27-quarterly_japan_lcl_crncy_data!C26)/quarterly_japan_lcl_crncy_data!$C26*100</f>
        <v>1.1071509742353758</v>
      </c>
      <c r="C24" s="9">
        <f>(quarterly_japan_lcl_crncy_data!D27-quarterly_japan_lcl_crncy_data!D26)/quarterly_japan_lcl_crncy_data!$C26*100</f>
        <v>8.0103500754557938E-2</v>
      </c>
      <c r="D24" s="9">
        <f>(quarterly_japan_lcl_crncy_data!E27-quarterly_japan_lcl_crncy_data!E26)/quarterly_japan_lcl_crncy_data!$C26*100</f>
        <v>0.80726287398530472</v>
      </c>
      <c r="E24" s="9">
        <f>(quarterly_japan_lcl_crncy_data!F27-quarterly_japan_lcl_crncy_data!F26)/quarterly_japan_lcl_crncy_data!$C26*100</f>
        <v>-5.8516989028789358E-2</v>
      </c>
      <c r="F24" s="9">
        <f>(quarterly_japan_lcl_crncy_data!G27-quarterly_japan_lcl_crncy_data!G26)/quarterly_japan_lcl_crncy_data!$C26*100</f>
        <v>0.27830158852431125</v>
      </c>
    </row>
    <row r="25" spans="1:6" x14ac:dyDescent="0.25">
      <c r="A25" s="15">
        <v>40543</v>
      </c>
      <c r="B25" s="9">
        <f>(quarterly_japan_lcl_crncy_data!C28-quarterly_japan_lcl_crncy_data!C27)/quarterly_japan_lcl_crncy_data!$C27*100</f>
        <v>0.54859171695400888</v>
      </c>
      <c r="C25" s="9">
        <f>(quarterly_japan_lcl_crncy_data!D28-quarterly_japan_lcl_crncy_data!D27)/quarterly_japan_lcl_crncy_data!$C27*100</f>
        <v>0.39736946899691561</v>
      </c>
      <c r="D25" s="9">
        <f>(quarterly_japan_lcl_crncy_data!E28-quarterly_japan_lcl_crncy_data!E27)/quarterly_japan_lcl_crncy_data!$C27*100</f>
        <v>-0.19762485027774146</v>
      </c>
      <c r="E25" s="9">
        <f>(quarterly_japan_lcl_crncy_data!F28-quarterly_japan_lcl_crncy_data!F27)/quarterly_japan_lcl_crncy_data!$C27*100</f>
        <v>3.0576933819559698E-2</v>
      </c>
      <c r="F25" s="9">
        <f>(quarterly_japan_lcl_crncy_data!G28-quarterly_japan_lcl_crncy_data!G27)/quarterly_japan_lcl_crncy_data!$C27*100</f>
        <v>0.31827016441526651</v>
      </c>
    </row>
    <row r="26" spans="1:6" x14ac:dyDescent="0.25">
      <c r="A26" s="15">
        <v>40633</v>
      </c>
      <c r="B26" s="9">
        <f>(quarterly_japan_lcl_crncy_data!C29-quarterly_japan_lcl_crncy_data!C28)/quarterly_japan_lcl_crncy_data!$C28*100</f>
        <v>0.28218874936523775</v>
      </c>
      <c r="C26" s="9">
        <f>(quarterly_japan_lcl_crncy_data!D29-quarterly_japan_lcl_crncy_data!D28)/quarterly_japan_lcl_crncy_data!$C28*100</f>
        <v>-0.14816624061592532</v>
      </c>
      <c r="D26" s="9">
        <f>(quarterly_japan_lcl_crncy_data!E29-quarterly_japan_lcl_crncy_data!E28)/quarterly_japan_lcl_crncy_data!$C28*100</f>
        <v>0.33294445892229602</v>
      </c>
      <c r="E26" s="9">
        <f>(quarterly_japan_lcl_crncy_data!F29-quarterly_japan_lcl_crncy_data!F28)/quarterly_japan_lcl_crncy_data!$C28*100</f>
        <v>0.19218580834983362</v>
      </c>
      <c r="F26" s="9">
        <f>(quarterly_japan_lcl_crncy_data!G29-quarterly_japan_lcl_crncy_data!G28)/quarterly_japan_lcl_crncy_data!$C28*100</f>
        <v>-9.4775277290968629E-2</v>
      </c>
    </row>
    <row r="27" spans="1:6" x14ac:dyDescent="0.25">
      <c r="A27" s="15">
        <v>40724</v>
      </c>
      <c r="B27" s="9">
        <f>(quarterly_japan_lcl_crncy_data!C30-quarterly_japan_lcl_crncy_data!C29)/quarterly_japan_lcl_crncy_data!$C29*100</f>
        <v>-1.2999412120173488</v>
      </c>
      <c r="C27" s="9">
        <f>(quarterly_japan_lcl_crncy_data!D30-quarterly_japan_lcl_crncy_data!D29)/quarterly_japan_lcl_crncy_data!$C29*100</f>
        <v>-0.65197388274304702</v>
      </c>
      <c r="D27" s="9">
        <f>(quarterly_japan_lcl_crncy_data!E30-quarterly_japan_lcl_crncy_data!E29)/quarterly_japan_lcl_crncy_data!$C29*100</f>
        <v>-1.251498992763977</v>
      </c>
      <c r="E27" s="9">
        <f>(quarterly_japan_lcl_crncy_data!F30-quarterly_japan_lcl_crncy_data!F29)/quarterly_japan_lcl_crncy_data!$C29*100</f>
        <v>-0.44392468442631783</v>
      </c>
      <c r="F27" s="9">
        <f>(quarterly_japan_lcl_crncy_data!G30-quarterly_japan_lcl_crncy_data!G29)/quarterly_japan_lcl_crncy_data!$C29*100</f>
        <v>1.0474563479160017</v>
      </c>
    </row>
    <row r="28" spans="1:6" x14ac:dyDescent="0.25">
      <c r="A28" s="15">
        <v>40816</v>
      </c>
      <c r="B28" s="9">
        <f>(quarterly_japan_lcl_crncy_data!C31-quarterly_japan_lcl_crncy_data!C30)/quarterly_japan_lcl_crncy_data!$C30*100</f>
        <v>0.97983942882089969</v>
      </c>
      <c r="C28" s="9">
        <f>(quarterly_japan_lcl_crncy_data!D31-quarterly_japan_lcl_crncy_data!D30)/quarterly_japan_lcl_crncy_data!$C30*100</f>
        <v>-5.2049045949849562E-2</v>
      </c>
      <c r="D28" s="9">
        <f>(quarterly_japan_lcl_crncy_data!E31-quarterly_japan_lcl_crncy_data!E30)/quarterly_japan_lcl_crncy_data!$C30*100</f>
        <v>0.29395255808423587</v>
      </c>
      <c r="E28" s="9">
        <f>(quarterly_japan_lcl_crncy_data!F31-quarterly_japan_lcl_crncy_data!F30)/quarterly_japan_lcl_crncy_data!$C30*100</f>
        <v>9.1420460078406443E-2</v>
      </c>
      <c r="F28" s="9">
        <f>(quarterly_japan_lcl_crncy_data!G31-quarterly_japan_lcl_crncy_data!G30)/quarterly_japan_lcl_crncy_data!$C30*100</f>
        <v>0.64651545660810694</v>
      </c>
    </row>
    <row r="29" spans="1:6" x14ac:dyDescent="0.25">
      <c r="A29" s="15">
        <v>40908</v>
      </c>
      <c r="B29" s="9">
        <f>(quarterly_japan_lcl_crncy_data!C32-quarterly_japan_lcl_crncy_data!C31)/quarterly_japan_lcl_crncy_data!$C31*100</f>
        <v>0.65456651068265692</v>
      </c>
      <c r="C29" s="9">
        <f>(quarterly_japan_lcl_crncy_data!D32-quarterly_japan_lcl_crncy_data!D31)/quarterly_japan_lcl_crncy_data!$C31*100</f>
        <v>0.50580369303658523</v>
      </c>
      <c r="D29" s="9">
        <f>(quarterly_japan_lcl_crncy_data!E32-quarterly_japan_lcl_crncy_data!E31)/quarterly_japan_lcl_crncy_data!$C31*100</f>
        <v>-3.9946507797551101E-2</v>
      </c>
      <c r="E29" s="9">
        <f>(quarterly_japan_lcl_crncy_data!F32-quarterly_japan_lcl_crncy_data!F31)/quarterly_japan_lcl_crncy_data!$C31*100</f>
        <v>1.4685578725574747E-2</v>
      </c>
      <c r="F29" s="9">
        <f>(quarterly_japan_lcl_crncy_data!G32-quarterly_japan_lcl_crncy_data!G31)/quarterly_japan_lcl_crncy_data!$C31*100</f>
        <v>0.17402374671804596</v>
      </c>
    </row>
    <row r="30" spans="1:6" x14ac:dyDescent="0.25">
      <c r="A30" s="15">
        <v>40999</v>
      </c>
      <c r="B30" s="9">
        <f>(quarterly_japan_lcl_crncy_data!C33-quarterly_japan_lcl_crncy_data!C32)/quarterly_japan_lcl_crncy_data!$C32*100</f>
        <v>1.6865712730642282</v>
      </c>
      <c r="C30" s="9">
        <f>(quarterly_japan_lcl_crncy_data!D33-quarterly_japan_lcl_crncy_data!D32)/quarterly_japan_lcl_crncy_data!$C32*100</f>
        <v>0.35882762093185966</v>
      </c>
      <c r="D30" s="9">
        <f>(quarterly_japan_lcl_crncy_data!E33-quarterly_japan_lcl_crncy_data!E32)/quarterly_japan_lcl_crncy_data!$C32*100</f>
        <v>1.1286066842503502</v>
      </c>
      <c r="E30" s="9">
        <f>(quarterly_japan_lcl_crncy_data!F33-quarterly_japan_lcl_crncy_data!F32)/quarterly_japan_lcl_crncy_data!$C32*100</f>
        <v>0.18671064310590474</v>
      </c>
      <c r="F30" s="9">
        <f>(quarterly_japan_lcl_crncy_data!G33-quarterly_japan_lcl_crncy_data!G32)/quarterly_japan_lcl_crncy_data!$C32*100</f>
        <v>1.2426324776119702E-2</v>
      </c>
    </row>
    <row r="31" spans="1:6" x14ac:dyDescent="0.25">
      <c r="A31" s="15">
        <v>41090</v>
      </c>
      <c r="B31" s="9">
        <f>(quarterly_japan_lcl_crncy_data!C34-quarterly_japan_lcl_crncy_data!C33)/quarterly_japan_lcl_crncy_data!$C33*100</f>
        <v>-1.3183865749904111</v>
      </c>
      <c r="C31" s="9">
        <f>(quarterly_japan_lcl_crncy_data!D34-quarterly_japan_lcl_crncy_data!D33)/quarterly_japan_lcl_crncy_data!$C33*100</f>
        <v>-1.2471860495102836</v>
      </c>
      <c r="D31" s="9">
        <f>(quarterly_japan_lcl_crncy_data!E34-quarterly_japan_lcl_crncy_data!E33)/quarterly_japan_lcl_crncy_data!$C33*100</f>
        <v>-0.58321477165475677</v>
      </c>
      <c r="E31" s="9">
        <f>(quarterly_japan_lcl_crncy_data!F34-quarterly_japan_lcl_crncy_data!F33)/quarterly_japan_lcl_crncy_data!$C33*100</f>
        <v>-0.36352249258370417</v>
      </c>
      <c r="F31" s="9">
        <f>(quarterly_japan_lcl_crncy_data!G34-quarterly_japan_lcl_crncy_data!G33)/quarterly_japan_lcl_crncy_data!$C33*100</f>
        <v>0.87553673875832916</v>
      </c>
    </row>
    <row r="32" spans="1:6" x14ac:dyDescent="0.25">
      <c r="A32" s="15">
        <v>41182</v>
      </c>
      <c r="B32" s="9">
        <f>(quarterly_japan_lcl_crncy_data!C35-quarterly_japan_lcl_crncy_data!C34)/quarterly_japan_lcl_crncy_data!$C34*100</f>
        <v>0.86317140351326971</v>
      </c>
      <c r="C32" s="9">
        <f>(quarterly_japan_lcl_crncy_data!D35-quarterly_japan_lcl_crncy_data!D34)/quarterly_japan_lcl_crncy_data!$C34*100</f>
        <v>0.1312942554007252</v>
      </c>
      <c r="D32" s="9">
        <f>(quarterly_japan_lcl_crncy_data!E35-quarterly_japan_lcl_crncy_data!E34)/quarterly_japan_lcl_crncy_data!$C34*100</f>
        <v>0.38726727506775621</v>
      </c>
      <c r="E32" s="9">
        <f>(quarterly_japan_lcl_crncy_data!F35-quarterly_japan_lcl_crncy_data!F34)/quarterly_japan_lcl_crncy_data!$C34*100</f>
        <v>-1.3109400269612907E-2</v>
      </c>
      <c r="F32" s="9">
        <f>(quarterly_japan_lcl_crncy_data!G35-quarterly_japan_lcl_crncy_data!G34)/quarterly_japan_lcl_crncy_data!$C34*100</f>
        <v>0.35771927331440323</v>
      </c>
    </row>
    <row r="33" spans="1:6" x14ac:dyDescent="0.25">
      <c r="A33" s="15">
        <v>41274</v>
      </c>
      <c r="B33" s="9">
        <f>(quarterly_japan_lcl_crncy_data!C36-quarterly_japan_lcl_crncy_data!C35)/quarterly_japan_lcl_crncy_data!$C35*100</f>
        <v>0.60845459071563313</v>
      </c>
      <c r="C33" s="9">
        <f>(quarterly_japan_lcl_crncy_data!D36-quarterly_japan_lcl_crncy_data!D35)/quarterly_japan_lcl_crncy_data!$C35*100</f>
        <v>0.25882391397675103</v>
      </c>
      <c r="D33" s="9">
        <f>(quarterly_japan_lcl_crncy_data!E36-quarterly_japan_lcl_crncy_data!E35)/quarterly_japan_lcl_crncy_data!$C35*100</f>
        <v>5.8820716081149006E-2</v>
      </c>
      <c r="E33" s="9">
        <f>(quarterly_japan_lcl_crncy_data!F36-quarterly_japan_lcl_crncy_data!F35)/quarterly_japan_lcl_crncy_data!$C35*100</f>
        <v>6.2596501906383092E-2</v>
      </c>
      <c r="F33" s="9">
        <f>(quarterly_japan_lcl_crncy_data!G36-quarterly_japan_lcl_crncy_data!G35)/quarterly_japan_lcl_crncy_data!$C35*100</f>
        <v>0.22821345875134799</v>
      </c>
    </row>
    <row r="34" spans="1:6" x14ac:dyDescent="0.25">
      <c r="A34" s="15">
        <v>41364</v>
      </c>
      <c r="B34" s="9">
        <f>(quarterly_japan_lcl_crncy_data!C37-quarterly_japan_lcl_crncy_data!C36)/quarterly_japan_lcl_crncy_data!$C36*100</f>
        <v>1.360414720447447</v>
      </c>
      <c r="C34" s="9">
        <f>(quarterly_japan_lcl_crncy_data!D37-quarterly_japan_lcl_crncy_data!D36)/quarterly_japan_lcl_crncy_data!$C36*100</f>
        <v>0.21818211290778983</v>
      </c>
      <c r="D34" s="9">
        <f>(quarterly_japan_lcl_crncy_data!E37-quarterly_japan_lcl_crncy_data!E36)/quarterly_japan_lcl_crncy_data!$C36*100</f>
        <v>0.56606127282472452</v>
      </c>
      <c r="E34" s="9">
        <f>(quarterly_japan_lcl_crncy_data!F37-quarterly_japan_lcl_crncy_data!F36)/quarterly_japan_lcl_crncy_data!$C36*100</f>
        <v>0.22279489471827549</v>
      </c>
      <c r="F34" s="9">
        <f>(quarterly_japan_lcl_crncy_data!G37-quarterly_japan_lcl_crncy_data!G36)/quarterly_japan_lcl_crncy_data!$C36*100</f>
        <v>0.35337643999665935</v>
      </c>
    </row>
    <row r="35" spans="1:6" x14ac:dyDescent="0.25">
      <c r="A35" s="15">
        <v>41455</v>
      </c>
      <c r="B35" s="9">
        <f>(quarterly_japan_lcl_crncy_data!C38-quarterly_japan_lcl_crncy_data!C37)/quarterly_japan_lcl_crncy_data!$C37*100</f>
        <v>-1.236244653161044</v>
      </c>
      <c r="C35" s="9">
        <f>(quarterly_japan_lcl_crncy_data!D38-quarterly_japan_lcl_crncy_data!D37)/quarterly_japan_lcl_crncy_data!$C37*100</f>
        <v>-0.57585380808132036</v>
      </c>
      <c r="D35" s="9">
        <f>(quarterly_japan_lcl_crncy_data!E38-quarterly_japan_lcl_crncy_data!E37)/quarterly_japan_lcl_crncy_data!$C37*100</f>
        <v>-0.63436153121202177</v>
      </c>
      <c r="E35" s="9">
        <f>(quarterly_japan_lcl_crncy_data!F38-quarterly_japan_lcl_crncy_data!F37)/quarterly_japan_lcl_crncy_data!$C37*100</f>
        <v>-0.20235210155680694</v>
      </c>
      <c r="F35" s="9">
        <f>(quarterly_japan_lcl_crncy_data!G38-quarterly_japan_lcl_crncy_data!G37)/quarterly_japan_lcl_crncy_data!$C37*100</f>
        <v>0.17632278768910289</v>
      </c>
    </row>
    <row r="36" spans="1:6" x14ac:dyDescent="0.25">
      <c r="A36" s="15">
        <v>41547</v>
      </c>
      <c r="B36" s="9">
        <f>(quarterly_japan_lcl_crncy_data!C39-quarterly_japan_lcl_crncy_data!C38)/quarterly_japan_lcl_crncy_data!$C38*100</f>
        <v>0.48123892966711906</v>
      </c>
      <c r="C36" s="9">
        <f>(quarterly_japan_lcl_crncy_data!D39-quarterly_japan_lcl_crncy_data!D38)/quarterly_japan_lcl_crncy_data!$C38*100</f>
        <v>-4.8200983563367106E-2</v>
      </c>
      <c r="D36" s="9">
        <f>(quarterly_japan_lcl_crncy_data!E39-quarterly_japan_lcl_crncy_data!E38)/quarterly_japan_lcl_crncy_data!$C38*100</f>
        <v>0.19489136456481093</v>
      </c>
      <c r="E36" s="9">
        <f>(quarterly_japan_lcl_crncy_data!F39-quarterly_japan_lcl_crncy_data!F38)/quarterly_japan_lcl_crncy_data!$C38*100</f>
        <v>1.1348862265996249E-2</v>
      </c>
      <c r="F36" s="9">
        <f>(quarterly_japan_lcl_crncy_data!G39-quarterly_japan_lcl_crncy_data!G38)/quarterly_japan_lcl_crncy_data!$C38*100</f>
        <v>0.32319968639967694</v>
      </c>
    </row>
    <row r="37" spans="1:6" x14ac:dyDescent="0.25">
      <c r="A37" s="15">
        <v>41639</v>
      </c>
      <c r="B37" s="9">
        <f>(quarterly_japan_lcl_crncy_data!C40-quarterly_japan_lcl_crncy_data!C39)/quarterly_japan_lcl_crncy_data!$C39*100</f>
        <v>2.4355816260343963</v>
      </c>
      <c r="C37" s="9">
        <f>(quarterly_japan_lcl_crncy_data!D40-quarterly_japan_lcl_crncy_data!D39)/quarterly_japan_lcl_crncy_data!$C39*100</f>
        <v>0.84470243226053687</v>
      </c>
      <c r="D37" s="9">
        <f>(quarterly_japan_lcl_crncy_data!E40-quarterly_japan_lcl_crncy_data!E39)/quarterly_japan_lcl_crncy_data!$C39*100</f>
        <v>0.86817076778661961</v>
      </c>
      <c r="E37" s="9">
        <f>(quarterly_japan_lcl_crncy_data!F40-quarterly_japan_lcl_crncy_data!F39)/quarterly_japan_lcl_crncy_data!$C39*100</f>
        <v>0.17630153535603363</v>
      </c>
      <c r="F37" s="9">
        <f>(quarterly_japan_lcl_crncy_data!G40-quarterly_japan_lcl_crncy_data!G39)/quarterly_japan_lcl_crncy_data!$C39*100</f>
        <v>0.54640689063121883</v>
      </c>
    </row>
    <row r="38" spans="1:6" x14ac:dyDescent="0.25">
      <c r="A38" s="15">
        <v>41729</v>
      </c>
      <c r="B38" s="9">
        <f>(quarterly_japan_lcl_crncy_data!C41-quarterly_japan_lcl_crncy_data!C40)/quarterly_japan_lcl_crncy_data!$C40*100</f>
        <v>0.2810970613689977</v>
      </c>
      <c r="C38" s="9">
        <f>(quarterly_japan_lcl_crncy_data!D41-quarterly_japan_lcl_crncy_data!D40)/quarterly_japan_lcl_crncy_data!$C40*100</f>
        <v>0.24036187591565092</v>
      </c>
      <c r="D38" s="9">
        <f>(quarterly_japan_lcl_crncy_data!E41-quarterly_japan_lcl_crncy_data!E40)/quarterly_japan_lcl_crncy_data!$C40*100</f>
        <v>-0.21501652628970339</v>
      </c>
      <c r="E38" s="9">
        <f>(quarterly_japan_lcl_crncy_data!F41-quarterly_japan_lcl_crncy_data!F40)/quarterly_japan_lcl_crncy_data!$C40*100</f>
        <v>0.25220520957570636</v>
      </c>
      <c r="F38" s="9">
        <f>(quarterly_japan_lcl_crncy_data!G41-quarterly_japan_lcl_crncy_data!G40)/quarterly_japan_lcl_crncy_data!$C40*100</f>
        <v>3.5465021673318875E-3</v>
      </c>
    </row>
    <row r="39" spans="1:6" x14ac:dyDescent="0.25">
      <c r="A39" s="15">
        <v>41820</v>
      </c>
      <c r="B39" s="9">
        <f>(quarterly_japan_lcl_crncy_data!C42-quarterly_japan_lcl_crncy_data!C41)/quarterly_japan_lcl_crncy_data!$C41*100</f>
        <v>-0.1598409618409129</v>
      </c>
      <c r="C39" s="9">
        <f>(quarterly_japan_lcl_crncy_data!D42-quarterly_japan_lcl_crncy_data!D41)/quarterly_japan_lcl_crncy_data!$C41*100</f>
        <v>-0.39632332707108453</v>
      </c>
      <c r="D39" s="9">
        <f>(quarterly_japan_lcl_crncy_data!E42-quarterly_japan_lcl_crncy_data!E41)/quarterly_japan_lcl_crncy_data!$C41*100</f>
        <v>-0.10536700926064332</v>
      </c>
      <c r="E39" s="9">
        <f>(quarterly_japan_lcl_crncy_data!F42-quarterly_japan_lcl_crncy_data!F41)/quarterly_japan_lcl_crncy_data!$C41*100</f>
        <v>-0.35646625051654307</v>
      </c>
      <c r="F39" s="9">
        <f>(quarterly_japan_lcl_crncy_data!G42-quarterly_japan_lcl_crncy_data!G41)/quarterly_japan_lcl_crncy_data!$C41*100</f>
        <v>0.698315625007352</v>
      </c>
    </row>
    <row r="40" spans="1:6" x14ac:dyDescent="0.25">
      <c r="A40" s="15">
        <v>41912</v>
      </c>
      <c r="B40" s="9">
        <f>(quarterly_japan_lcl_crncy_data!C43-quarterly_japan_lcl_crncy_data!C42)/quarterly_japan_lcl_crncy_data!$C42*100</f>
        <v>1.5190875944248317</v>
      </c>
      <c r="C40" s="9">
        <f>(quarterly_japan_lcl_crncy_data!D43-quarterly_japan_lcl_crncy_data!D42)/quarterly_japan_lcl_crncy_data!$C42*100</f>
        <v>0.15066232053790254</v>
      </c>
      <c r="D40" s="9">
        <f>(quarterly_japan_lcl_crncy_data!E43-quarterly_japan_lcl_crncy_data!E42)/quarterly_japan_lcl_crncy_data!$C42*100</f>
        <v>1.0880123866445968</v>
      </c>
      <c r="E40" s="9">
        <f>(quarterly_japan_lcl_crncy_data!F43-quarterly_japan_lcl_crncy_data!F42)/quarterly_japan_lcl_crncy_data!$C42*100</f>
        <v>0.24552694442931869</v>
      </c>
      <c r="F40" s="9">
        <f>(quarterly_japan_lcl_crncy_data!G43-quarterly_japan_lcl_crncy_data!G42)/quarterly_japan_lcl_crncy_data!$C42*100</f>
        <v>3.4885942813015741E-2</v>
      </c>
    </row>
    <row r="41" spans="1:6" x14ac:dyDescent="0.25">
      <c r="A41" s="15">
        <v>42004</v>
      </c>
      <c r="B41" s="9">
        <f>(quarterly_japan_lcl_crncy_data!C44-quarterly_japan_lcl_crncy_data!C43)/quarterly_japan_lcl_crncy_data!$C43*100</f>
        <v>1.6669245727498794</v>
      </c>
      <c r="C41" s="9">
        <f>(quarterly_japan_lcl_crncy_data!D44-quarterly_japan_lcl_crncy_data!D43)/quarterly_japan_lcl_crncy_data!$C43*100</f>
        <v>0.85277243655905699</v>
      </c>
      <c r="D41" s="9">
        <f>(quarterly_japan_lcl_crncy_data!E44-quarterly_japan_lcl_crncy_data!E43)/quarterly_japan_lcl_crncy_data!$C43*100</f>
        <v>0.18640906610037333</v>
      </c>
      <c r="E41" s="9">
        <f>(quarterly_japan_lcl_crncy_data!F44-quarterly_japan_lcl_crncy_data!F43)/quarterly_japan_lcl_crncy_data!$C43*100</f>
        <v>0.11794030044494139</v>
      </c>
      <c r="F41" s="9">
        <f>(quarterly_japan_lcl_crncy_data!G44-quarterly_japan_lcl_crncy_data!G43)/quarterly_japan_lcl_crncy_data!$C43*100</f>
        <v>0.50980276964551741</v>
      </c>
    </row>
    <row r="42" spans="1:6" x14ac:dyDescent="0.25">
      <c r="A42" s="15">
        <v>42094</v>
      </c>
      <c r="B42" s="9">
        <f>(quarterly_japan_lcl_crncy_data!C45-quarterly_japan_lcl_crncy_data!C44)/quarterly_japan_lcl_crncy_data!$C44*100</f>
        <v>1.433795657352805</v>
      </c>
      <c r="C42" s="9">
        <f>(quarterly_japan_lcl_crncy_data!D45-quarterly_japan_lcl_crncy_data!D44)/quarterly_japan_lcl_crncy_data!$C44*100</f>
        <v>-5.9310553945878655E-2</v>
      </c>
      <c r="D42" s="9">
        <f>(quarterly_japan_lcl_crncy_data!E45-quarterly_japan_lcl_crncy_data!E44)/quarterly_japan_lcl_crncy_data!$C44*100</f>
        <v>0.79311194014018982</v>
      </c>
      <c r="E42" s="9">
        <f>(quarterly_japan_lcl_crncy_data!F45-quarterly_japan_lcl_crncy_data!F44)/quarterly_japan_lcl_crncy_data!$C44*100</f>
        <v>0.26863335490391727</v>
      </c>
      <c r="F42" s="9">
        <f>(quarterly_japan_lcl_crncy_data!G45-quarterly_japan_lcl_crncy_data!G44)/quarterly_japan_lcl_crncy_data!$C44*100</f>
        <v>0.43136091625456507</v>
      </c>
    </row>
    <row r="43" spans="1:6" x14ac:dyDescent="0.25">
      <c r="A43" s="15">
        <v>42185</v>
      </c>
      <c r="B43" s="9">
        <f>(quarterly_japan_lcl_crncy_data!C46-quarterly_japan_lcl_crncy_data!C45)/quarterly_japan_lcl_crncy_data!$C45*100</f>
        <v>-0.96167669023630342</v>
      </c>
      <c r="C43" s="9">
        <f>(quarterly_japan_lcl_crncy_data!D46-quarterly_japan_lcl_crncy_data!D45)/quarterly_japan_lcl_crncy_data!$C45*100</f>
        <v>-0.63772559557218</v>
      </c>
      <c r="D43" s="9">
        <f>(quarterly_japan_lcl_crncy_data!E46-quarterly_japan_lcl_crncy_data!E45)/quarterly_japan_lcl_crncy_data!$C45*100</f>
        <v>-0.26994565065956005</v>
      </c>
      <c r="E43" s="9">
        <f>(quarterly_japan_lcl_crncy_data!F46-quarterly_japan_lcl_crncy_data!F45)/quarterly_japan_lcl_crncy_data!$C45*100</f>
        <v>-0.16149102531449719</v>
      </c>
      <c r="F43" s="9">
        <f>(quarterly_japan_lcl_crncy_data!G46-quarterly_japan_lcl_crncy_data!G45)/quarterly_japan_lcl_crncy_data!$C45*100</f>
        <v>0.10748558130994153</v>
      </c>
    </row>
    <row r="44" spans="1:6" x14ac:dyDescent="0.25">
      <c r="A44" s="15">
        <v>42277</v>
      </c>
      <c r="B44" s="9">
        <f>(quarterly_japan_lcl_crncy_data!C47-quarterly_japan_lcl_crncy_data!C46)/quarterly_japan_lcl_crncy_data!$C46*100</f>
        <v>0.60985332420549232</v>
      </c>
      <c r="C44" s="9">
        <f>(quarterly_japan_lcl_crncy_data!D47-quarterly_japan_lcl_crncy_data!D46)/quarterly_japan_lcl_crncy_data!$C46*100</f>
        <v>7.1944342133267572E-2</v>
      </c>
      <c r="D44" s="9">
        <f>(quarterly_japan_lcl_crncy_data!E47-quarterly_japan_lcl_crncy_data!E46)/quarterly_japan_lcl_crncy_data!$C46*100</f>
        <v>0.43001553006817783</v>
      </c>
      <c r="E44" s="9">
        <f>(quarterly_japan_lcl_crncy_data!F47-quarterly_japan_lcl_crncy_data!F46)/quarterly_japan_lcl_crncy_data!$C46*100</f>
        <v>0.11338201661592029</v>
      </c>
      <c r="F44" s="9">
        <f>(quarterly_japan_lcl_crncy_data!G47-quarterly_japan_lcl_crncy_data!G46)/quarterly_japan_lcl_crncy_data!$C46*100</f>
        <v>-5.4885646118732583E-3</v>
      </c>
    </row>
    <row r="45" spans="1:6" x14ac:dyDescent="0.25">
      <c r="A45" s="15">
        <v>42369</v>
      </c>
      <c r="B45" s="9">
        <f>(quarterly_japan_lcl_crncy_data!C48-quarterly_japan_lcl_crncy_data!C47)/quarterly_japan_lcl_crncy_data!$C47*100</f>
        <v>0.63888842955113467</v>
      </c>
      <c r="C45" s="9">
        <f>(quarterly_japan_lcl_crncy_data!D48-quarterly_japan_lcl_crncy_data!D47)/quarterly_japan_lcl_crncy_data!$C47*100</f>
        <v>0.68360154929076988</v>
      </c>
      <c r="D45" s="9">
        <f>(quarterly_japan_lcl_crncy_data!E48-quarterly_japan_lcl_crncy_data!E47)/quarterly_japan_lcl_crncy_data!$C47*100</f>
        <v>-0.17951065084194734</v>
      </c>
      <c r="E45" s="9">
        <f>(quarterly_japan_lcl_crncy_data!F48-quarterly_japan_lcl_crncy_data!F47)/quarterly_japan_lcl_crncy_data!$C47*100</f>
        <v>0.12747250372350177</v>
      </c>
      <c r="F45" s="9">
        <f>(quarterly_japan_lcl_crncy_data!G48-quarterly_japan_lcl_crncy_data!G47)/quarterly_japan_lcl_crncy_data!$C47*100</f>
        <v>7.3250273788103776E-3</v>
      </c>
    </row>
    <row r="46" spans="1:6" x14ac:dyDescent="0.25">
      <c r="A46" s="15">
        <v>42460</v>
      </c>
      <c r="B46" s="9">
        <f>(quarterly_japan_lcl_crncy_data!C49-quarterly_japan_lcl_crncy_data!C48)/quarterly_japan_lcl_crncy_data!$C48*100</f>
        <v>1.7239075915511315</v>
      </c>
      <c r="C46" s="9">
        <f>(quarterly_japan_lcl_crncy_data!D49-quarterly_japan_lcl_crncy_data!D48)/quarterly_japan_lcl_crncy_data!$C48*100</f>
        <v>-0.13636579859483056</v>
      </c>
      <c r="D46" s="9">
        <f>(quarterly_japan_lcl_crncy_data!E49-quarterly_japan_lcl_crncy_data!E48)/quarterly_japan_lcl_crncy_data!$C48*100</f>
        <v>0.51474827135827639</v>
      </c>
      <c r="E46" s="9">
        <f>(quarterly_japan_lcl_crncy_data!F49-quarterly_japan_lcl_crncy_data!F48)/quarterly_japan_lcl_crncy_data!$C48*100</f>
        <v>0.34498650137699705</v>
      </c>
      <c r="F46" s="9">
        <f>(quarterly_japan_lcl_crncy_data!G49-quarterly_japan_lcl_crncy_data!G48)/quarterly_japan_lcl_crncy_data!$C48*100</f>
        <v>1.000538617410683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11.28515625" bestFit="1" customWidth="1"/>
    <col min="3" max="3" width="26.85546875" bestFit="1" customWidth="1"/>
    <col min="4" max="4" width="24.5703125" bestFit="1" customWidth="1"/>
    <col min="5" max="5" width="23.5703125" bestFit="1" customWidth="1"/>
    <col min="6" max="6" width="31" bestFit="1" customWidth="1"/>
  </cols>
  <sheetData>
    <row r="1" spans="1:6" x14ac:dyDescent="0.25">
      <c r="A1" s="13" t="s">
        <v>734</v>
      </c>
      <c r="B1" s="12" t="s">
        <v>735</v>
      </c>
      <c r="C1" s="12" t="s">
        <v>736</v>
      </c>
      <c r="D1" s="12" t="s">
        <v>737</v>
      </c>
      <c r="E1" s="12" t="s">
        <v>738</v>
      </c>
      <c r="F1" s="12" t="s">
        <v>741</v>
      </c>
    </row>
    <row r="2" spans="1:6" x14ac:dyDescent="0.25">
      <c r="A2" s="15">
        <v>38442</v>
      </c>
      <c r="B2" s="14"/>
      <c r="C2" s="14"/>
      <c r="D2" s="14"/>
      <c r="E2" s="14"/>
      <c r="F2" s="14"/>
    </row>
    <row r="3" spans="1:6" x14ac:dyDescent="0.25">
      <c r="A3" s="15">
        <v>38533</v>
      </c>
      <c r="B3" s="14"/>
      <c r="C3" s="14"/>
      <c r="D3" s="14"/>
      <c r="E3" s="14"/>
      <c r="F3" s="14"/>
    </row>
    <row r="4" spans="1:6" x14ac:dyDescent="0.25">
      <c r="A4" s="15">
        <v>38625</v>
      </c>
      <c r="B4" s="14"/>
      <c r="C4" s="14"/>
      <c r="D4" s="14"/>
      <c r="E4" s="14"/>
      <c r="F4" s="14"/>
    </row>
    <row r="5" spans="1:6" x14ac:dyDescent="0.25">
      <c r="A5" s="15">
        <v>38717</v>
      </c>
      <c r="B5" s="14"/>
      <c r="C5" s="14"/>
      <c r="D5" s="14"/>
      <c r="E5" s="14"/>
      <c r="F5" s="14"/>
    </row>
    <row r="6" spans="1:6" x14ac:dyDescent="0.25">
      <c r="A6" s="15">
        <v>38807</v>
      </c>
      <c r="B6" s="14">
        <f>(quarterly_japan_lcl_crncy_data!C9/quarterly_japan_lcl_crncy_data!C5-1)*100</f>
        <v>1.4412538855131052</v>
      </c>
      <c r="C6" s="14">
        <f>(quarterly_japan_lcl_crncy_data!D5/quarterly_japan_lcl_crncy_data!$C5)*((quarterly_japan_lcl_crncy_data!D9/quarterly_japan_lcl_crncy_data!D5-1)*100)</f>
        <v>-0.31781497759776151</v>
      </c>
      <c r="D6" s="14">
        <f>(quarterly_japan_lcl_crncy_data!E5/quarterly_japan_lcl_crncy_data!$C5)*((quarterly_japan_lcl_crncy_data!E9/quarterly_japan_lcl_crncy_data!E5-1)*100)</f>
        <v>1.4904161786634045</v>
      </c>
      <c r="E6" s="14">
        <f>(quarterly_japan_lcl_crncy_data!F5/quarterly_japan_lcl_crncy_data!$C5)*((quarterly_japan_lcl_crncy_data!F9/quarterly_japan_lcl_crncy_data!F5-1)*100)</f>
        <v>7.0514176235677961E-2</v>
      </c>
      <c r="F6" s="14">
        <f>(quarterly_japan_lcl_crncy_data!G5/quarterly_japan_lcl_crncy_data!$C5)*((quarterly_japan_lcl_crncy_data!G9/quarterly_japan_lcl_crncy_data!G5-1)*100)</f>
        <v>0.198138508211781</v>
      </c>
    </row>
    <row r="7" spans="1:6" x14ac:dyDescent="0.25">
      <c r="A7" s="15">
        <v>38898</v>
      </c>
      <c r="B7" s="14">
        <f>(quarterly_japan_lcl_crncy_data!C10/quarterly_japan_lcl_crncy_data!C6-1)*100</f>
        <v>0.26402544174408682</v>
      </c>
      <c r="C7" s="14">
        <f>(quarterly_japan_lcl_crncy_data!D6/quarterly_japan_lcl_crncy_data!$C6)*((quarterly_japan_lcl_crncy_data!D10/quarterly_japan_lcl_crncy_data!D6-1)*100)</f>
        <v>0.71415004775714219</v>
      </c>
      <c r="D7" s="14">
        <f>(quarterly_japan_lcl_crncy_data!E6/quarterly_japan_lcl_crncy_data!$C6)*((quarterly_japan_lcl_crncy_data!E10/quarterly_japan_lcl_crncy_data!E6-1)*100)</f>
        <v>-9.7856465245168917E-2</v>
      </c>
      <c r="E7" s="14">
        <f>(quarterly_japan_lcl_crncy_data!F6/quarterly_japan_lcl_crncy_data!$C6)*((quarterly_japan_lcl_crncy_data!F10/quarterly_japan_lcl_crncy_data!F6-1)*100)</f>
        <v>0.15963248027493512</v>
      </c>
      <c r="F7" s="14">
        <f>(quarterly_japan_lcl_crncy_data!G6/quarterly_japan_lcl_crncy_data!$C6)*((quarterly_japan_lcl_crncy_data!G10/quarterly_japan_lcl_crncy_data!G6-1)*100)</f>
        <v>-0.51190062104281076</v>
      </c>
    </row>
    <row r="8" spans="1:6" x14ac:dyDescent="0.25">
      <c r="A8" s="15">
        <v>38990</v>
      </c>
      <c r="B8" s="14">
        <f>(quarterly_japan_lcl_crncy_data!C11/quarterly_japan_lcl_crncy_data!C7-1)*100</f>
        <v>1.6142250048614804</v>
      </c>
      <c r="C8" s="14">
        <f>(quarterly_japan_lcl_crncy_data!D7/quarterly_japan_lcl_crncy_data!$C7)*((quarterly_japan_lcl_crncy_data!D11/quarterly_japan_lcl_crncy_data!D7-1)*100)</f>
        <v>0.86027144657722998</v>
      </c>
      <c r="D8" s="14">
        <f>(quarterly_japan_lcl_crncy_data!E7/quarterly_japan_lcl_crncy_data!$C7)*((quarterly_japan_lcl_crncy_data!E11/quarterly_japan_lcl_crncy_data!E7-1)*100)</f>
        <v>0.31146147676132896</v>
      </c>
      <c r="E8" s="14">
        <f>(quarterly_japan_lcl_crncy_data!F7/quarterly_japan_lcl_crncy_data!$C7)*((quarterly_japan_lcl_crncy_data!F11/quarterly_japan_lcl_crncy_data!F7-1)*100)</f>
        <v>0.25420591631923145</v>
      </c>
      <c r="F8" s="14">
        <f>(quarterly_japan_lcl_crncy_data!G7/quarterly_japan_lcl_crncy_data!$C7)*((quarterly_japan_lcl_crncy_data!G11/quarterly_japan_lcl_crncy_data!G7-1)*100)</f>
        <v>0.18828616520368197</v>
      </c>
    </row>
    <row r="9" spans="1:6" x14ac:dyDescent="0.25">
      <c r="A9" s="15">
        <v>39082</v>
      </c>
      <c r="B9" s="14">
        <f>(quarterly_japan_lcl_crncy_data!C12/quarterly_japan_lcl_crncy_data!C8-1)*100</f>
        <v>-1.4034350773803106</v>
      </c>
      <c r="C9" s="14">
        <f>(quarterly_japan_lcl_crncy_data!D8/quarterly_japan_lcl_crncy_data!$C8)*((quarterly_japan_lcl_crncy_data!D12/quarterly_japan_lcl_crncy_data!D8-1)*100)</f>
        <v>0.77665614974916519</v>
      </c>
      <c r="D9" s="14">
        <f>(quarterly_japan_lcl_crncy_data!E8/quarterly_japan_lcl_crncy_data!$C8)*((quarterly_japan_lcl_crncy_data!E12/quarterly_japan_lcl_crncy_data!E8-1)*100)</f>
        <v>-2.1797080252506325</v>
      </c>
      <c r="E9" s="14">
        <f>(quarterly_japan_lcl_crncy_data!F8/quarterly_japan_lcl_crncy_data!$C8)*((quarterly_japan_lcl_crncy_data!F12/quarterly_japan_lcl_crncy_data!F8-1)*100)</f>
        <v>-7.823937269713023E-2</v>
      </c>
      <c r="F9" s="14">
        <f>(quarterly_japan_lcl_crncy_data!G8/quarterly_japan_lcl_crncy_data!$C8)*((quarterly_japan_lcl_crncy_data!G12/quarterly_japan_lcl_crncy_data!G8-1)*100)</f>
        <v>7.7856170818302928E-2</v>
      </c>
    </row>
    <row r="10" spans="1:6" x14ac:dyDescent="0.25">
      <c r="A10" s="15">
        <v>39172</v>
      </c>
      <c r="B10" s="14">
        <f>(quarterly_japan_lcl_crncy_data!C13/quarterly_japan_lcl_crncy_data!C9-1)*100</f>
        <v>-0.15544439236333529</v>
      </c>
      <c r="C10" s="14">
        <f>(quarterly_japan_lcl_crncy_data!D9/quarterly_japan_lcl_crncy_data!$C9)*((quarterly_japan_lcl_crncy_data!D13/quarterly_japan_lcl_crncy_data!D9-1)*100)</f>
        <v>1.1540735229340069</v>
      </c>
      <c r="D10" s="14">
        <f>(quarterly_japan_lcl_crncy_data!E9/quarterly_japan_lcl_crncy_data!$C9)*((quarterly_japan_lcl_crncy_data!E13/quarterly_japan_lcl_crncy_data!E9-1)*100)</f>
        <v>-1.5470785182696594</v>
      </c>
      <c r="E10" s="14">
        <f>(quarterly_japan_lcl_crncy_data!F9/quarterly_japan_lcl_crncy_data!$C9)*((quarterly_japan_lcl_crncy_data!F13/quarterly_japan_lcl_crncy_data!F9-1)*100)</f>
        <v>-1.2789595422347812E-2</v>
      </c>
      <c r="F10" s="14">
        <f>(quarterly_japan_lcl_crncy_data!G9/quarterly_japan_lcl_crncy_data!$C9)*((quarterly_japan_lcl_crncy_data!G13/quarterly_japan_lcl_crncy_data!G9-1)*100)</f>
        <v>0.25035019839466066</v>
      </c>
    </row>
    <row r="11" spans="1:6" x14ac:dyDescent="0.25">
      <c r="A11" s="15">
        <v>39263</v>
      </c>
      <c r="B11" s="14">
        <f>(quarterly_japan_lcl_crncy_data!C14/quarterly_japan_lcl_crncy_data!C10-1)*100</f>
        <v>2.6281985325304902E-2</v>
      </c>
      <c r="C11" s="14">
        <f>(quarterly_japan_lcl_crncy_data!D10/quarterly_japan_lcl_crncy_data!$C10)*((quarterly_japan_lcl_crncy_data!D14/quarterly_japan_lcl_crncy_data!D10-1)*100)</f>
        <v>0.19999178440880064</v>
      </c>
      <c r="D11" s="14">
        <f>(quarterly_japan_lcl_crncy_data!E10/quarterly_japan_lcl_crncy_data!$C10)*((quarterly_japan_lcl_crncy_data!E14/quarterly_japan_lcl_crncy_data!E10-1)*100)</f>
        <v>-6.9379697347826397E-2</v>
      </c>
      <c r="E11" s="14">
        <f>(quarterly_japan_lcl_crncy_data!F10/quarterly_japan_lcl_crncy_data!$C10)*((quarterly_japan_lcl_crncy_data!F14/quarterly_japan_lcl_crncy_data!F10-1)*100)</f>
        <v>-8.7924076436912316E-2</v>
      </c>
      <c r="F11" s="14">
        <f>(quarterly_japan_lcl_crncy_data!G10/quarterly_japan_lcl_crncy_data!$C10)*((quarterly_japan_lcl_crncy_data!G14/quarterly_japan_lcl_crncy_data!G10-1)*100)</f>
        <v>-1.6406025298775096E-2</v>
      </c>
    </row>
    <row r="12" spans="1:6" x14ac:dyDescent="0.25">
      <c r="A12" s="15">
        <v>39355</v>
      </c>
      <c r="B12" s="14">
        <f>(quarterly_japan_lcl_crncy_data!C15/quarterly_japan_lcl_crncy_data!C11-1)*100</f>
        <v>-0.89205433529929712</v>
      </c>
      <c r="C12" s="14">
        <f>(quarterly_japan_lcl_crncy_data!D11/quarterly_japan_lcl_crncy_data!$C11)*((quarterly_japan_lcl_crncy_data!D15/quarterly_japan_lcl_crncy_data!D11-1)*100)</f>
        <v>0.34022715161548361</v>
      </c>
      <c r="D12" s="14">
        <f>(quarterly_japan_lcl_crncy_data!E11/quarterly_japan_lcl_crncy_data!$C11)*((quarterly_japan_lcl_crncy_data!E15/quarterly_japan_lcl_crncy_data!E11-1)*100)</f>
        <v>-0.74678805458947128</v>
      </c>
      <c r="E12" s="14">
        <f>(quarterly_japan_lcl_crncy_data!F11/quarterly_japan_lcl_crncy_data!$C11)*((quarterly_japan_lcl_crncy_data!F15/quarterly_japan_lcl_crncy_data!F11-1)*100)</f>
        <v>-0.34567211632510791</v>
      </c>
      <c r="F12" s="14">
        <f>(quarterly_japan_lcl_crncy_data!G11/quarterly_japan_lcl_crncy_data!$C11)*((quarterly_japan_lcl_crncy_data!G15/quarterly_japan_lcl_crncy_data!G11-1)*100)</f>
        <v>-0.13982131600020753</v>
      </c>
    </row>
    <row r="13" spans="1:6" x14ac:dyDescent="0.25">
      <c r="A13" s="15">
        <v>39447</v>
      </c>
      <c r="B13" s="14">
        <f>(quarterly_japan_lcl_crncy_data!C16/quarterly_japan_lcl_crncy_data!C12-1)*100</f>
        <v>-0.39075163077583186</v>
      </c>
      <c r="C13" s="14">
        <f>(quarterly_japan_lcl_crncy_data!D12/quarterly_japan_lcl_crncy_data!$C12)*((quarterly_japan_lcl_crncy_data!D16/quarterly_japan_lcl_crncy_data!D12-1)*100)</f>
        <v>9.5531747876606427E-2</v>
      </c>
      <c r="D13" s="14">
        <f>(quarterly_japan_lcl_crncy_data!E12/quarterly_japan_lcl_crncy_data!$C12)*((quarterly_japan_lcl_crncy_data!E16/quarterly_japan_lcl_crncy_data!E12-1)*100)</f>
        <v>-0.26411676963058461</v>
      </c>
      <c r="E13" s="14">
        <f>(quarterly_japan_lcl_crncy_data!F12/quarterly_japan_lcl_crncy_data!$C12)*((quarterly_japan_lcl_crncy_data!F16/quarterly_japan_lcl_crncy_data!F12-1)*100)</f>
        <v>-0.30820454054575025</v>
      </c>
      <c r="F13" s="14">
        <f>(quarterly_japan_lcl_crncy_data!G12/quarterly_japan_lcl_crncy_data!$C12)*((quarterly_japan_lcl_crncy_data!G16/quarterly_japan_lcl_crncy_data!G12-1)*100)</f>
        <v>8.6037931523897437E-2</v>
      </c>
    </row>
    <row r="14" spans="1:6" x14ac:dyDescent="0.25">
      <c r="A14" s="15">
        <v>39538</v>
      </c>
      <c r="B14" s="14">
        <f>(quarterly_japan_lcl_crncy_data!C17/quarterly_japan_lcl_crncy_data!C13-1)*100</f>
        <v>0.18925783505783222</v>
      </c>
      <c r="C14" s="14">
        <f>(quarterly_japan_lcl_crncy_data!D13/quarterly_japan_lcl_crncy_data!$C13)*((quarterly_japan_lcl_crncy_data!D17/quarterly_japan_lcl_crncy_data!D13-1)*100)</f>
        <v>-0.56565730441435635</v>
      </c>
      <c r="D14" s="14">
        <f>(quarterly_japan_lcl_crncy_data!E13/quarterly_japan_lcl_crncy_data!$C13)*((quarterly_japan_lcl_crncy_data!E17/quarterly_japan_lcl_crncy_data!E13-1)*100)</f>
        <v>0.51314183482888476</v>
      </c>
      <c r="E14" s="14">
        <f>(quarterly_japan_lcl_crncy_data!F13/quarterly_japan_lcl_crncy_data!$C13)*((quarterly_japan_lcl_crncy_data!F17/quarterly_japan_lcl_crncy_data!F13-1)*100)</f>
        <v>-0.34203840528866414</v>
      </c>
      <c r="F14" s="14">
        <f>(quarterly_japan_lcl_crncy_data!G13/quarterly_japan_lcl_crncy_data!$C13)*((quarterly_japan_lcl_crncy_data!G17/quarterly_japan_lcl_crncy_data!G13-1)*100)</f>
        <v>0.58381170993197917</v>
      </c>
    </row>
    <row r="15" spans="1:6" x14ac:dyDescent="0.25">
      <c r="A15" s="15">
        <v>39629</v>
      </c>
      <c r="B15" s="14">
        <f>(quarterly_japan_lcl_crncy_data!C18/quarterly_japan_lcl_crncy_data!C14-1)*100</f>
        <v>-0.27270679957241972</v>
      </c>
      <c r="C15" s="14">
        <f>(quarterly_japan_lcl_crncy_data!D14/quarterly_japan_lcl_crncy_data!$C14)*((quarterly_japan_lcl_crncy_data!D18/quarterly_japan_lcl_crncy_data!D14-1)*100)</f>
        <v>-8.82530812228733E-2</v>
      </c>
      <c r="D15" s="14">
        <f>(quarterly_japan_lcl_crncy_data!E14/quarterly_japan_lcl_crncy_data!$C14)*((quarterly_japan_lcl_crncy_data!E18/quarterly_japan_lcl_crncy_data!E14-1)*100)</f>
        <v>-0.81379451385820867</v>
      </c>
      <c r="E15" s="14">
        <f>(quarterly_japan_lcl_crncy_data!F14/quarterly_japan_lcl_crncy_data!$C14)*((quarterly_japan_lcl_crncy_data!F18/quarterly_japan_lcl_crncy_data!F14-1)*100)</f>
        <v>-2.8071543524583627E-2</v>
      </c>
      <c r="F15" s="14">
        <f>(quarterly_japan_lcl_crncy_data!G14/quarterly_japan_lcl_crncy_data!$C14)*((quarterly_japan_lcl_crncy_data!G18/quarterly_japan_lcl_crncy_data!G14-1)*100)</f>
        <v>0.65741233903324781</v>
      </c>
    </row>
    <row r="16" spans="1:6" x14ac:dyDescent="0.25">
      <c r="A16" s="15">
        <v>39721</v>
      </c>
      <c r="B16" s="14">
        <f>(quarterly_japan_lcl_crncy_data!C19/quarterly_japan_lcl_crncy_data!C15-1)*100</f>
        <v>-0.89375425479544246</v>
      </c>
      <c r="C16" s="14">
        <f>(quarterly_japan_lcl_crncy_data!D15/quarterly_japan_lcl_crncy_data!$C15)*((quarterly_japan_lcl_crncy_data!D19/quarterly_japan_lcl_crncy_data!D15-1)*100)</f>
        <v>-0.5281675936929634</v>
      </c>
      <c r="D16" s="14">
        <f>(quarterly_japan_lcl_crncy_data!E15/quarterly_japan_lcl_crncy_data!$C15)*((quarterly_japan_lcl_crncy_data!E19/quarterly_japan_lcl_crncy_data!E15-1)*100)</f>
        <v>-0.75745443732103745</v>
      </c>
      <c r="E16" s="14">
        <f>(quarterly_japan_lcl_crncy_data!F15/quarterly_japan_lcl_crncy_data!$C15)*((quarterly_japan_lcl_crncy_data!F19/quarterly_japan_lcl_crncy_data!F15-1)*100)</f>
        <v>-2.5288701369493991E-2</v>
      </c>
      <c r="F16" s="14">
        <f>(quarterly_japan_lcl_crncy_data!G15/quarterly_japan_lcl_crncy_data!$C15)*((quarterly_japan_lcl_crncy_data!G19/quarterly_japan_lcl_crncy_data!G15-1)*100)</f>
        <v>0.41715647758804764</v>
      </c>
    </row>
    <row r="17" spans="1:6" x14ac:dyDescent="0.25">
      <c r="A17" s="15">
        <v>39813</v>
      </c>
      <c r="B17" s="14">
        <f>(quarterly_japan_lcl_crncy_data!C20/quarterly_japan_lcl_crncy_data!C16-1)*100</f>
        <v>-1.3268497065129004</v>
      </c>
      <c r="C17" s="14">
        <f>(quarterly_japan_lcl_crncy_data!D16/quarterly_japan_lcl_crncy_data!$C16)*((quarterly_japan_lcl_crncy_data!D20/quarterly_japan_lcl_crncy_data!D16-1)*100)</f>
        <v>-0.49630321182858833</v>
      </c>
      <c r="D17" s="14">
        <f>(quarterly_japan_lcl_crncy_data!E16/quarterly_japan_lcl_crncy_data!$C16)*((quarterly_japan_lcl_crncy_data!E20/quarterly_japan_lcl_crncy_data!E16-1)*100)</f>
        <v>-1.3471036505339851</v>
      </c>
      <c r="E17" s="14">
        <f>(quarterly_japan_lcl_crncy_data!F16/quarterly_japan_lcl_crncy_data!$C16)*((quarterly_japan_lcl_crncy_data!F20/quarterly_japan_lcl_crncy_data!F16-1)*100)</f>
        <v>-0.14078796709993419</v>
      </c>
      <c r="F17" s="14">
        <f>(quarterly_japan_lcl_crncy_data!G16/quarterly_japan_lcl_crncy_data!$C16)*((quarterly_japan_lcl_crncy_data!G20/quarterly_japan_lcl_crncy_data!G16-1)*100)</f>
        <v>0.65734512294959613</v>
      </c>
    </row>
    <row r="18" spans="1:6" x14ac:dyDescent="0.25">
      <c r="A18" s="15">
        <v>39903</v>
      </c>
      <c r="B18" s="14">
        <f>(quarterly_japan_lcl_crncy_data!C21/quarterly_japan_lcl_crncy_data!C17-1)*100</f>
        <v>-4.1595972368178025</v>
      </c>
      <c r="C18" s="14">
        <f>(quarterly_japan_lcl_crncy_data!D17/quarterly_japan_lcl_crncy_data!$C17)*((quarterly_japan_lcl_crncy_data!D21/quarterly_japan_lcl_crncy_data!D17-1)*100)</f>
        <v>-1.311177313718124</v>
      </c>
      <c r="D18" s="14">
        <f>(quarterly_japan_lcl_crncy_data!E17/quarterly_japan_lcl_crncy_data!$C17)*((quarterly_japan_lcl_crncy_data!E21/quarterly_japan_lcl_crncy_data!E17-1)*100)</f>
        <v>-2.6416446826474189</v>
      </c>
      <c r="E18" s="14">
        <f>(quarterly_japan_lcl_crncy_data!F17/quarterly_japan_lcl_crncy_data!$C17)*((quarterly_japan_lcl_crncy_data!F21/quarterly_japan_lcl_crncy_data!F17-1)*100)</f>
        <v>-0.17598891482107804</v>
      </c>
      <c r="F18" s="14">
        <f>(quarterly_japan_lcl_crncy_data!G17/quarterly_japan_lcl_crncy_data!$C17)*((quarterly_japan_lcl_crncy_data!G21/quarterly_japan_lcl_crncy_data!G17-1)*100)</f>
        <v>-3.0786325631196296E-2</v>
      </c>
    </row>
    <row r="19" spans="1:6" x14ac:dyDescent="0.25">
      <c r="A19" s="15">
        <v>39994</v>
      </c>
      <c r="B19" s="14">
        <f>(quarterly_japan_lcl_crncy_data!C22/quarterly_japan_lcl_crncy_data!C18-1)*100</f>
        <v>-2.5297591866137559</v>
      </c>
      <c r="C19" s="14">
        <f>(quarterly_japan_lcl_crncy_data!D18/quarterly_japan_lcl_crncy_data!$C18)*((quarterly_japan_lcl_crncy_data!D22/quarterly_japan_lcl_crncy_data!D18-1)*100)</f>
        <v>-1.4786525200984031</v>
      </c>
      <c r="D19" s="14">
        <f>(quarterly_japan_lcl_crncy_data!E18/quarterly_japan_lcl_crncy_data!$C18)*((quarterly_japan_lcl_crncy_data!E22/quarterly_japan_lcl_crncy_data!E18-1)*100)</f>
        <v>-1.6570968551392637</v>
      </c>
      <c r="E19" s="14">
        <f>(quarterly_japan_lcl_crncy_data!F18/quarterly_japan_lcl_crncy_data!$C18)*((quarterly_japan_lcl_crncy_data!F22/quarterly_japan_lcl_crncy_data!F18-1)*100)</f>
        <v>-0.40347586362932919</v>
      </c>
      <c r="F19" s="14">
        <f>(quarterly_japan_lcl_crncy_data!G18/quarterly_japan_lcl_crncy_data!$C18)*((quarterly_japan_lcl_crncy_data!G22/quarterly_japan_lcl_crncy_data!G18-1)*100)</f>
        <v>1.0094660522532397</v>
      </c>
    </row>
    <row r="20" spans="1:6" x14ac:dyDescent="0.25">
      <c r="A20" s="15">
        <v>40086</v>
      </c>
      <c r="B20" s="14">
        <f>(quarterly_japan_lcl_crncy_data!C23/quarterly_japan_lcl_crncy_data!C19-1)*100</f>
        <v>-2.3989138880361138</v>
      </c>
      <c r="C20" s="14">
        <f>(quarterly_japan_lcl_crncy_data!D19/quarterly_japan_lcl_crncy_data!$C19)*((quarterly_japan_lcl_crncy_data!D23/quarterly_japan_lcl_crncy_data!D19-1)*100)</f>
        <v>-1.4557843815177545</v>
      </c>
      <c r="D20" s="14">
        <f>(quarterly_japan_lcl_crncy_data!E19/quarterly_japan_lcl_crncy_data!$C19)*((quarterly_japan_lcl_crncy_data!E23/quarterly_japan_lcl_crncy_data!E19-1)*100)</f>
        <v>-1.6375138421390822</v>
      </c>
      <c r="E20" s="14">
        <f>(quarterly_japan_lcl_crncy_data!F19/quarterly_japan_lcl_crncy_data!$C19)*((quarterly_japan_lcl_crncy_data!F23/quarterly_japan_lcl_crncy_data!F19-1)*100)</f>
        <v>-0.44350316277772095</v>
      </c>
      <c r="F20" s="14">
        <f>(quarterly_japan_lcl_crncy_data!G19/quarterly_japan_lcl_crncy_data!$C19)*((quarterly_japan_lcl_crncy_data!G23/quarterly_japan_lcl_crncy_data!G19-1)*100)</f>
        <v>1.1378874983984537</v>
      </c>
    </row>
    <row r="21" spans="1:6" x14ac:dyDescent="0.25">
      <c r="A21" s="15">
        <v>40178</v>
      </c>
      <c r="B21" s="14">
        <f>(quarterly_japan_lcl_crncy_data!C24/quarterly_japan_lcl_crncy_data!C20-1)*100</f>
        <v>-1.9180979894509953</v>
      </c>
      <c r="C21" s="14">
        <f>(quarterly_japan_lcl_crncy_data!D20/quarterly_japan_lcl_crncy_data!$C20)*((quarterly_japan_lcl_crncy_data!D24/quarterly_japan_lcl_crncy_data!D20-1)*100)</f>
        <v>-1.0348992345740227</v>
      </c>
      <c r="D21" s="14">
        <f>(quarterly_japan_lcl_crncy_data!E20/quarterly_japan_lcl_crncy_data!$C20)*((quarterly_japan_lcl_crncy_data!E24/quarterly_japan_lcl_crncy_data!E20-1)*100)</f>
        <v>-1.518334872266399</v>
      </c>
      <c r="E21" s="14">
        <f>(quarterly_japan_lcl_crncy_data!F20/quarterly_japan_lcl_crncy_data!$C20)*((quarterly_japan_lcl_crncy_data!F24/quarterly_japan_lcl_crncy_data!F20-1)*100)</f>
        <v>-0.28032595040889596</v>
      </c>
      <c r="F21" s="14">
        <f>(quarterly_japan_lcl_crncy_data!G20/quarterly_japan_lcl_crncy_data!$C20)*((quarterly_japan_lcl_crncy_data!G24/quarterly_japan_lcl_crncy_data!G20-1)*100)</f>
        <v>0.91546206779832395</v>
      </c>
    </row>
    <row r="22" spans="1:6" x14ac:dyDescent="0.25">
      <c r="A22" s="15">
        <v>40268</v>
      </c>
      <c r="B22" s="14">
        <f>(quarterly_japan_lcl_crncy_data!C25/quarterly_japan_lcl_crncy_data!C21-1)*100</f>
        <v>0.28039657041869503</v>
      </c>
      <c r="C22" s="14">
        <f>(quarterly_japan_lcl_crncy_data!D21/quarterly_japan_lcl_crncy_data!$C21)*((quarterly_japan_lcl_crncy_data!D25/quarterly_japan_lcl_crncy_data!D21-1)*100)</f>
        <v>0.3034952333971826</v>
      </c>
      <c r="D22" s="14">
        <f>(quarterly_japan_lcl_crncy_data!E21/quarterly_japan_lcl_crncy_data!$C21)*((quarterly_japan_lcl_crncy_data!E25/quarterly_japan_lcl_crncy_data!E21-1)*100)</f>
        <v>-1.1756853970873939</v>
      </c>
      <c r="E22" s="14">
        <f>(quarterly_japan_lcl_crncy_data!F21/quarterly_japan_lcl_crncy_data!$C21)*((quarterly_japan_lcl_crncy_data!F25/quarterly_japan_lcl_crncy_data!F21-1)*100)</f>
        <v>-0.37382554537423474</v>
      </c>
      <c r="F22" s="14">
        <f>(quarterly_japan_lcl_crncy_data!G21/quarterly_japan_lcl_crncy_data!$C21)*((quarterly_japan_lcl_crncy_data!G25/quarterly_japan_lcl_crncy_data!G21-1)*100)</f>
        <v>1.5264122794831509</v>
      </c>
    </row>
    <row r="23" spans="1:6" x14ac:dyDescent="0.25">
      <c r="A23" s="15">
        <v>40359</v>
      </c>
      <c r="B23" s="14">
        <f>(quarterly_japan_lcl_crncy_data!C26/quarterly_japan_lcl_crncy_data!C22-1)*100</f>
        <v>0.71750301734865296</v>
      </c>
      <c r="C23" s="14">
        <f>(quarterly_japan_lcl_crncy_data!D22/quarterly_japan_lcl_crncy_data!$C22)*((quarterly_japan_lcl_crncy_data!D26/quarterly_japan_lcl_crncy_data!D22-1)*100)</f>
        <v>3.8119519348820914E-2</v>
      </c>
      <c r="D23" s="14">
        <f>(quarterly_japan_lcl_crncy_data!E22/quarterly_japan_lcl_crncy_data!$C22)*((quarterly_japan_lcl_crncy_data!E26/quarterly_japan_lcl_crncy_data!E22-1)*100)</f>
        <v>-1.2432958639859462</v>
      </c>
      <c r="E23" s="14">
        <f>(quarterly_japan_lcl_crncy_data!F22/quarterly_japan_lcl_crncy_data!$C22)*((quarterly_japan_lcl_crncy_data!F26/quarterly_japan_lcl_crncy_data!F22-1)*100)</f>
        <v>-0.23885965086393962</v>
      </c>
      <c r="F23" s="14">
        <f>(quarterly_japan_lcl_crncy_data!G22/quarterly_japan_lcl_crncy_data!$C22)*((quarterly_japan_lcl_crncy_data!G26/quarterly_japan_lcl_crncy_data!G22-1)*100)</f>
        <v>2.1615390128497189</v>
      </c>
    </row>
    <row r="24" spans="1:6" x14ac:dyDescent="0.25">
      <c r="A24" s="15">
        <v>40451</v>
      </c>
      <c r="B24" s="14">
        <f>(quarterly_japan_lcl_crncy_data!C27/quarterly_japan_lcl_crncy_data!C23-1)*100</f>
        <v>1.6755955466304595</v>
      </c>
      <c r="C24" s="14">
        <f>(quarterly_japan_lcl_crncy_data!D23/quarterly_japan_lcl_crncy_data!$C23)*((quarterly_japan_lcl_crncy_data!D27/quarterly_japan_lcl_crncy_data!D23-1)*100)</f>
        <v>0.16228500595121717</v>
      </c>
      <c r="D24" s="14">
        <f>(quarterly_japan_lcl_crncy_data!E23/quarterly_japan_lcl_crncy_data!$C23)*((quarterly_japan_lcl_crncy_data!E27/quarterly_japan_lcl_crncy_data!E23-1)*100)</f>
        <v>-0.62617366735806934</v>
      </c>
      <c r="E24" s="14">
        <f>(quarterly_japan_lcl_crncy_data!F23/quarterly_japan_lcl_crncy_data!$C23)*((quarterly_japan_lcl_crncy_data!F27/quarterly_japan_lcl_crncy_data!F23-1)*100)</f>
        <v>-0.2343321231863249</v>
      </c>
      <c r="F24" s="14">
        <f>(quarterly_japan_lcl_crncy_data!G23/quarterly_japan_lcl_crncy_data!$C23)*((quarterly_japan_lcl_crncy_data!G27/quarterly_japan_lcl_crncy_data!G23-1)*100)</f>
        <v>2.3738163312236482</v>
      </c>
    </row>
    <row r="25" spans="1:6" x14ac:dyDescent="0.25">
      <c r="A25" s="15">
        <v>40543</v>
      </c>
      <c r="B25" s="14">
        <f>(quarterly_japan_lcl_crncy_data!C28/quarterly_japan_lcl_crncy_data!C24-1)*100</f>
        <v>1.5280491070391422</v>
      </c>
      <c r="C25" s="14">
        <f>(quarterly_japan_lcl_crncy_data!D24/quarterly_japan_lcl_crncy_data!$C24)*((quarterly_japan_lcl_crncy_data!D28/quarterly_japan_lcl_crncy_data!D24-1)*100)</f>
        <v>-0.28226021332777423</v>
      </c>
      <c r="D25" s="14">
        <f>(quarterly_japan_lcl_crncy_data!E24/quarterly_japan_lcl_crncy_data!$C24)*((quarterly_japan_lcl_crncy_data!E28/quarterly_japan_lcl_crncy_data!E24-1)*100)</f>
        <v>-0.16865316214783119</v>
      </c>
      <c r="E25" s="14">
        <f>(quarterly_japan_lcl_crncy_data!F24/quarterly_japan_lcl_crncy_data!$C24)*((quarterly_japan_lcl_crncy_data!F28/quarterly_japan_lcl_crncy_data!F24-1)*100)</f>
        <v>-0.17037209323804758</v>
      </c>
      <c r="F25" s="14">
        <f>(quarterly_japan_lcl_crncy_data!G24/quarterly_japan_lcl_crncy_data!$C24)*((quarterly_japan_lcl_crncy_data!G28/quarterly_japan_lcl_crncy_data!G24-1)*100)</f>
        <v>2.1493345757527842</v>
      </c>
    </row>
    <row r="26" spans="1:6" x14ac:dyDescent="0.25">
      <c r="A26" s="15">
        <v>40633</v>
      </c>
      <c r="B26" s="14">
        <f>(quarterly_japan_lcl_crncy_data!C29/quarterly_japan_lcl_crncy_data!C25-1)*100</f>
        <v>1.2460159613027599</v>
      </c>
      <c r="C26" s="14">
        <f>(quarterly_japan_lcl_crncy_data!D25/quarterly_japan_lcl_crncy_data!$C25)*((quarterly_japan_lcl_crncy_data!D29/quarterly_japan_lcl_crncy_data!D25-1)*100)</f>
        <v>-0.6014627367325347</v>
      </c>
      <c r="D26" s="14">
        <f>(quarterly_japan_lcl_crncy_data!E25/quarterly_japan_lcl_crncy_data!$C25)*((quarterly_japan_lcl_crncy_data!E29/quarterly_japan_lcl_crncy_data!E25-1)*100)</f>
        <v>5.9236208984669296E-2</v>
      </c>
      <c r="E26" s="14">
        <f>(quarterly_japan_lcl_crncy_data!F25/quarterly_japan_lcl_crncy_data!$C25)*((quarterly_japan_lcl_crncy_data!F29/quarterly_japan_lcl_crncy_data!F25-1)*100)</f>
        <v>-1.1174442671937171E-2</v>
      </c>
      <c r="F26" s="14">
        <f>(quarterly_japan_lcl_crncy_data!G25/quarterly_japan_lcl_crncy_data!$C25)*((quarterly_japan_lcl_crncy_data!G29/quarterly_japan_lcl_crncy_data!G25-1)*100)</f>
        <v>1.7994169317225499</v>
      </c>
    </row>
    <row r="27" spans="1:6" x14ac:dyDescent="0.25">
      <c r="A27" s="15">
        <v>40724</v>
      </c>
      <c r="B27" s="14">
        <f>(quarterly_japan_lcl_crncy_data!C30/quarterly_japan_lcl_crncy_data!C26-1)*100</f>
        <v>0.62342154137895456</v>
      </c>
      <c r="C27" s="14">
        <f>(quarterly_japan_lcl_crncy_data!D26/quarterly_japan_lcl_crncy_data!$C26)*((quarterly_japan_lcl_crncy_data!D30/quarterly_japan_lcl_crncy_data!D26-1)*100)</f>
        <v>-0.33343490468483261</v>
      </c>
      <c r="D27" s="14">
        <f>(quarterly_japan_lcl_crncy_data!E26/quarterly_japan_lcl_crncy_data!$C26)*((quarterly_japan_lcl_crncy_data!E30/quarterly_japan_lcl_crncy_data!E26-1)*100)</f>
        <v>-0.32995948363684074</v>
      </c>
      <c r="E27" s="14">
        <f>(quarterly_japan_lcl_crncy_data!F26/quarterly_japan_lcl_crncy_data!$C26)*((quarterly_japan_lcl_crncy_data!F30/quarterly_japan_lcl_crncy_data!F26-1)*100)</f>
        <v>-0.28479735964886349</v>
      </c>
      <c r="F27" s="14">
        <f>(quarterly_japan_lcl_crncy_data!G26/quarterly_japan_lcl_crncy_data!$C26)*((quarterly_japan_lcl_crncy_data!G30/quarterly_japan_lcl_crncy_data!G26-1)*100)</f>
        <v>1.5716132893495016</v>
      </c>
    </row>
    <row r="28" spans="1:6" x14ac:dyDescent="0.25">
      <c r="A28" s="15">
        <v>40816</v>
      </c>
      <c r="B28" s="14">
        <f>(quarterly_japan_lcl_crncy_data!C31/quarterly_japan_lcl_crncy_data!C27-1)*100</f>
        <v>0.49671909572712725</v>
      </c>
      <c r="C28" s="14">
        <f>(quarterly_japan_lcl_crncy_data!D27/quarterly_japan_lcl_crncy_data!$C27)*((quarterly_japan_lcl_crncy_data!D31/quarterly_japan_lcl_crncy_data!D27-1)*100)</f>
        <v>-0.46081007313963551</v>
      </c>
      <c r="D28" s="14">
        <f>(quarterly_japan_lcl_crncy_data!E27/quarterly_japan_lcl_crncy_data!$C27)*((quarterly_japan_lcl_crncy_data!E31/quarterly_japan_lcl_crncy_data!E27-1)*100)</f>
        <v>-0.83222326795045032</v>
      </c>
      <c r="E28" s="14">
        <f>(quarterly_japan_lcl_crncy_data!F27/quarterly_japan_lcl_crncy_data!$C27)*((quarterly_japan_lcl_crncy_data!F31/quarterly_japan_lcl_crncy_data!F27-1)*100)</f>
        <v>-0.13281946371383027</v>
      </c>
      <c r="F28" s="14">
        <f>(quarterly_japan_lcl_crncy_data!G27/quarterly_japan_lcl_crncy_data!$C27)*((quarterly_japan_lcl_crncy_data!G31/quarterly_japan_lcl_crncy_data!G27-1)*100)</f>
        <v>1.9225719005310278</v>
      </c>
    </row>
    <row r="29" spans="1:6" x14ac:dyDescent="0.25">
      <c r="A29" s="15">
        <v>40908</v>
      </c>
      <c r="B29" s="14">
        <f>(quarterly_japan_lcl_crncy_data!C32/quarterly_japan_lcl_crncy_data!C28-1)*100</f>
        <v>0.60263921747836235</v>
      </c>
      <c r="C29" s="14">
        <f>(quarterly_japan_lcl_crncy_data!D28/quarterly_japan_lcl_crncy_data!$C28)*((quarterly_japan_lcl_crncy_data!D32/quarterly_japan_lcl_crncy_data!D28-1)*100)</f>
        <v>-0.34795457558931525</v>
      </c>
      <c r="D29" s="14">
        <f>(quarterly_japan_lcl_crncy_data!E28/quarterly_japan_lcl_crncy_data!$C28)*((quarterly_japan_lcl_crncy_data!E32/quarterly_japan_lcl_crncy_data!E28-1)*100)</f>
        <v>-0.67106195709034133</v>
      </c>
      <c r="E29" s="14">
        <f>(quarterly_japan_lcl_crncy_data!F28/quarterly_japan_lcl_crncy_data!$C28)*((quarterly_japan_lcl_crncy_data!F32/quarterly_japan_lcl_crncy_data!F28-1)*100)</f>
        <v>-0.14782690656909961</v>
      </c>
      <c r="F29" s="14">
        <f>(quarterly_japan_lcl_crncy_data!G28/quarterly_japan_lcl_crncy_data!$C28)*((quarterly_japan_lcl_crncy_data!G32/quarterly_japan_lcl_crncy_data!G28-1)*100)</f>
        <v>1.769482656727114</v>
      </c>
    </row>
    <row r="30" spans="1:6" x14ac:dyDescent="0.25">
      <c r="A30" s="15">
        <v>40999</v>
      </c>
      <c r="B30" s="14">
        <f>(quarterly_japan_lcl_crncy_data!C33/quarterly_japan_lcl_crncy_data!C29-1)*100</f>
        <v>2.011509427801883</v>
      </c>
      <c r="C30" s="14">
        <f>(quarterly_japan_lcl_crncy_data!D29/quarterly_japan_lcl_crncy_data!$C29)*((quarterly_japan_lcl_crncy_data!D33/quarterly_japan_lcl_crncy_data!D29-1)*100)</f>
        <v>0.1607481088473646</v>
      </c>
      <c r="D30" s="14">
        <f>(quarterly_japan_lcl_crncy_data!E29/quarterly_japan_lcl_crncy_data!$C29)*((quarterly_japan_lcl_crncy_data!E33/quarterly_japan_lcl_crncy_data!E29-1)*100)</f>
        <v>0.13103193734282859</v>
      </c>
      <c r="E30" s="14">
        <f>(quarterly_japan_lcl_crncy_data!F29/quarterly_japan_lcl_crncy_data!$C29)*((quarterly_japan_lcl_crncy_data!F33/quarterly_japan_lcl_crncy_data!F29-1)*100)</f>
        <v>-0.15174866260129269</v>
      </c>
      <c r="F30" s="14">
        <f>(quarterly_japan_lcl_crncy_data!G29/quarterly_japan_lcl_crncy_data!$C29)*((quarterly_japan_lcl_crncy_data!G33/quarterly_japan_lcl_crncy_data!G29-1)*100)</f>
        <v>1.8714780442129846</v>
      </c>
    </row>
    <row r="31" spans="1:6" x14ac:dyDescent="0.25">
      <c r="A31" s="15">
        <v>41090</v>
      </c>
      <c r="B31" s="14">
        <f>(quarterly_japan_lcl_crncy_data!C34/quarterly_japan_lcl_crncy_data!C30-1)*100</f>
        <v>1.9924452110027024</v>
      </c>
      <c r="C31" s="14">
        <f>(quarterly_japan_lcl_crncy_data!D30/quarterly_japan_lcl_crncy_data!$C30)*((quarterly_japan_lcl_crncy_data!D34/quarterly_japan_lcl_crncy_data!D30-1)*100)</f>
        <v>-0.46560389986713169</v>
      </c>
      <c r="D31" s="14">
        <f>(quarterly_japan_lcl_crncy_data!E30/quarterly_japan_lcl_crncy_data!$C30)*((quarterly_japan_lcl_crncy_data!E34/quarterly_japan_lcl_crncy_data!E30-1)*100)</f>
        <v>0.79795771958727346</v>
      </c>
      <c r="E31" s="14">
        <f>(quarterly_japan_lcl_crncy_data!F30/quarterly_japan_lcl_crncy_data!$C30)*((quarterly_japan_lcl_crncy_data!F34/quarterly_japan_lcl_crncy_data!F30-1)*100)</f>
        <v>-7.9694744800655817E-2</v>
      </c>
      <c r="F31" s="14">
        <f>(quarterly_japan_lcl_crncy_data!G30/quarterly_japan_lcl_crncy_data!$C30)*((quarterly_japan_lcl_crncy_data!G34/quarterly_japan_lcl_crncy_data!G30-1)*100)</f>
        <v>1.7397861360832134</v>
      </c>
    </row>
    <row r="32" spans="1:6" x14ac:dyDescent="0.25">
      <c r="A32" s="15">
        <v>41182</v>
      </c>
      <c r="B32" s="14">
        <f>(quarterly_japan_lcl_crncy_data!C35/quarterly_japan_lcl_crncy_data!C31-1)*100</f>
        <v>1.8746072618994747</v>
      </c>
      <c r="C32" s="14">
        <f>(quarterly_japan_lcl_crncy_data!D31/quarterly_japan_lcl_crncy_data!$C31)*((quarterly_japan_lcl_crncy_data!D35/quarterly_japan_lcl_crncy_data!D31-1)*100)</f>
        <v>-0.27693115179651495</v>
      </c>
      <c r="D32" s="14">
        <f>(quarterly_japan_lcl_crncy_data!E31/quarterly_japan_lcl_crncy_data!$C31)*((quarterly_japan_lcl_crncy_data!E35/quarterly_japan_lcl_crncy_data!E31-1)*100)</f>
        <v>0.89026535388813277</v>
      </c>
      <c r="E32" s="14">
        <f>(quarterly_japan_lcl_crncy_data!F31/quarterly_japan_lcl_crncy_data!$C31)*((quarterly_japan_lcl_crncy_data!F35/quarterly_japan_lcl_crncy_data!F31-1)*100)</f>
        <v>-0.18269567847409765</v>
      </c>
      <c r="F32" s="14">
        <f>(quarterly_japan_lcl_crncy_data!G31/quarterly_japan_lcl_crncy_data!$C31)*((quarterly_japan_lcl_crncy_data!G35/quarterly_japan_lcl_crncy_data!G31-1)*100)</f>
        <v>1.4439687382819644</v>
      </c>
    </row>
    <row r="33" spans="1:6" x14ac:dyDescent="0.25">
      <c r="A33" s="15">
        <v>41274</v>
      </c>
      <c r="B33" s="14">
        <f>(quarterly_japan_lcl_crncy_data!C36/quarterly_japan_lcl_crncy_data!C32-1)*100</f>
        <v>1.8279364162579803</v>
      </c>
      <c r="C33" s="14">
        <f>(quarterly_japan_lcl_crncy_data!D32/quarterly_japan_lcl_crncy_data!$C32)*((quarterly_japan_lcl_crncy_data!D36/quarterly_japan_lcl_crncy_data!D32-1)*100)</f>
        <v>-0.51568350742866653</v>
      </c>
      <c r="D33" s="14">
        <f>(quarterly_japan_lcl_crncy_data!E32/quarterly_japan_lcl_crncy_data!$C32)*((quarterly_japan_lcl_crncy_data!E36/quarterly_japan_lcl_crncy_data!E32-1)*100)</f>
        <v>0.98369628870927228</v>
      </c>
      <c r="E33" s="14">
        <f>(quarterly_japan_lcl_crncy_data!F32/quarterly_japan_lcl_crncy_data!$C32)*((quarterly_japan_lcl_crncy_data!F36/quarterly_japan_lcl_crncy_data!F32-1)*100)</f>
        <v>-0.13274242923561394</v>
      </c>
      <c r="F33" s="14">
        <f>(quarterly_japan_lcl_crncy_data!G32/quarterly_japan_lcl_crncy_data!$C32)*((quarterly_japan_lcl_crncy_data!G36/quarterly_japan_lcl_crncy_data!G32-1)*100)</f>
        <v>1.4926660642129899</v>
      </c>
    </row>
    <row r="34" spans="1:6" x14ac:dyDescent="0.25">
      <c r="A34" s="15">
        <v>41364</v>
      </c>
      <c r="B34" s="14">
        <f>(quarterly_japan_lcl_crncy_data!C37/quarterly_japan_lcl_crncy_data!C33-1)*100</f>
        <v>1.5013264392884418</v>
      </c>
      <c r="C34" s="14">
        <f>(quarterly_japan_lcl_crncy_data!D33/quarterly_japan_lcl_crncy_data!$C33)*((quarterly_japan_lcl_crncy_data!D37/quarterly_japan_lcl_crncy_data!D33-1)*100)</f>
        <v>-0.64152107499560518</v>
      </c>
      <c r="D34" s="14">
        <f>(quarterly_japan_lcl_crncy_data!E33/quarterly_japan_lcl_crncy_data!$C33)*((quarterly_japan_lcl_crncy_data!E37/quarterly_japan_lcl_crncy_data!E33-1)*100)</f>
        <v>0.42434129897960737</v>
      </c>
      <c r="E34" s="14">
        <f>(quarterly_japan_lcl_crncy_data!F33/quarterly_japan_lcl_crncy_data!$C33)*((quarterly_japan_lcl_crncy_data!F37/quarterly_japan_lcl_crncy_data!F33-1)*100)</f>
        <v>-9.1050005374356646E-2</v>
      </c>
      <c r="F34" s="14">
        <f>(quarterly_japan_lcl_crncy_data!G33/quarterly_japan_lcl_crncy_data!$C33)*((quarterly_japan_lcl_crncy_data!G37/quarterly_japan_lcl_crncy_data!G33-1)*100)</f>
        <v>1.8095562206787861</v>
      </c>
    </row>
    <row r="35" spans="1:6" x14ac:dyDescent="0.25">
      <c r="A35" s="15">
        <v>41455</v>
      </c>
      <c r="B35" s="14">
        <f>(quarterly_japan_lcl_crncy_data!C38/quarterly_japan_lcl_crncy_data!C34-1)*100</f>
        <v>1.5858154715668649</v>
      </c>
      <c r="C35" s="14">
        <f>(quarterly_japan_lcl_crncy_data!D34/quarterly_japan_lcl_crncy_data!$C34)*((quarterly_japan_lcl_crncy_data!D38/quarterly_japan_lcl_crncy_data!D34-1)*100)</f>
        <v>2.1448495040131375E-2</v>
      </c>
      <c r="D35" s="14">
        <f>(quarterly_japan_lcl_crncy_data!E34/quarterly_japan_lcl_crncy_data!$C34)*((quarterly_japan_lcl_crncy_data!E38/quarterly_japan_lcl_crncy_data!E34-1)*100)</f>
        <v>0.36852934342215588</v>
      </c>
      <c r="E35" s="14">
        <f>(quarterly_japan_lcl_crncy_data!F34/quarterly_japan_lcl_crncy_data!$C34)*((quarterly_japan_lcl_crncy_data!F38/quarterly_japan_lcl_crncy_data!F34-1)*100)</f>
        <v>6.7978641332602022E-2</v>
      </c>
      <c r="F35" s="14">
        <f>(quarterly_japan_lcl_crncy_data!G34/quarterly_japan_lcl_crncy_data!$C34)*((quarterly_japan_lcl_crncy_data!G38/quarterly_japan_lcl_crncy_data!G34-1)*100)</f>
        <v>1.1278589917719701</v>
      </c>
    </row>
    <row r="36" spans="1:6" x14ac:dyDescent="0.25">
      <c r="A36" s="15">
        <v>41547</v>
      </c>
      <c r="B36" s="14">
        <f>(quarterly_japan_lcl_crncy_data!C39/quarterly_japan_lcl_crncy_data!C35-1)*100</f>
        <v>1.2011466051129682</v>
      </c>
      <c r="C36" s="14">
        <f>(quarterly_japan_lcl_crncy_data!D35/quarterly_japan_lcl_crncy_data!$C35)*((quarterly_japan_lcl_crncy_data!D39/quarterly_japan_lcl_crncy_data!D35-1)*100)</f>
        <v>-0.15745204158157616</v>
      </c>
      <c r="D36" s="14">
        <f>(quarterly_japan_lcl_crncy_data!E35/quarterly_japan_lcl_crncy_data!$C35)*((quarterly_japan_lcl_crncy_data!E39/quarterly_japan_lcl_crncy_data!E35-1)*100)</f>
        <v>0.17771010750211902</v>
      </c>
      <c r="E36" s="14">
        <f>(quarterly_japan_lcl_crncy_data!F35/quarterly_japan_lcl_crncy_data!$C35)*((quarterly_japan_lcl_crncy_data!F39/quarterly_japan_lcl_crncy_data!F35-1)*100)</f>
        <v>9.1824274998601643E-2</v>
      </c>
      <c r="F36" s="14">
        <f>(quarterly_japan_lcl_crncy_data!G35/quarterly_japan_lcl_crncy_data!$C35)*((quarterly_japan_lcl_crncy_data!G39/quarterly_japan_lcl_crncy_data!G35-1)*100)</f>
        <v>1.0890642641938242</v>
      </c>
    </row>
    <row r="37" spans="1:6" x14ac:dyDescent="0.25">
      <c r="A37" s="15">
        <v>41639</v>
      </c>
      <c r="B37" s="14">
        <f>(quarterly_japan_lcl_crncy_data!C40/quarterly_japan_lcl_crncy_data!C36-1)*100</f>
        <v>3.0390373839712659</v>
      </c>
      <c r="C37" s="14">
        <f>(quarterly_japan_lcl_crncy_data!D36/quarterly_japan_lcl_crncy_data!$C36)*((quarterly_japan_lcl_crncy_data!D40/quarterly_japan_lcl_crncy_data!D36-1)*100)</f>
        <v>0.43592021473221737</v>
      </c>
      <c r="D37" s="14">
        <f>(quarterly_japan_lcl_crncy_data!E36/quarterly_japan_lcl_crncy_data!$C36)*((quarterly_japan_lcl_crncy_data!E40/quarterly_japan_lcl_crncy_data!E36-1)*100)</f>
        <v>0.99145560576326763</v>
      </c>
      <c r="E37" s="14">
        <f>(quarterly_japan_lcl_crncy_data!F36/quarterly_japan_lcl_crncy_data!$C36)*((quarterly_japan_lcl_crncy_data!F40/quarterly_japan_lcl_crncy_data!F36-1)*100)</f>
        <v>0.20639115191627611</v>
      </c>
      <c r="F37" s="14">
        <f>(quarterly_japan_lcl_crncy_data!G36/quarterly_japan_lcl_crncy_data!$C36)*((quarterly_japan_lcl_crncy_data!G40/quarterly_japan_lcl_crncy_data!G36-1)*100)</f>
        <v>1.4052704115595165</v>
      </c>
    </row>
    <row r="38" spans="1:6" x14ac:dyDescent="0.25">
      <c r="A38" s="15">
        <v>41729</v>
      </c>
      <c r="B38" s="14">
        <f>(quarterly_japan_lcl_crncy_data!C41/quarterly_japan_lcl_crncy_data!C37-1)*100</f>
        <v>1.9418452214323922</v>
      </c>
      <c r="C38" s="14">
        <f>(quarterly_japan_lcl_crncy_data!D37/quarterly_japan_lcl_crncy_data!$C37)*((quarterly_japan_lcl_crncy_data!D41/quarterly_japan_lcl_crncy_data!D37-1)*100)</f>
        <v>0.45915820913870298</v>
      </c>
      <c r="D38" s="14">
        <f>(quarterly_japan_lcl_crncy_data!E37/quarterly_japan_lcl_crncy_data!$C37)*((quarterly_japan_lcl_crncy_data!E41/quarterly_japan_lcl_crncy_data!E37-1)*100)</f>
        <v>0.20110747829453635</v>
      </c>
      <c r="E38" s="14">
        <f>(quarterly_japan_lcl_crncy_data!F37/quarterly_japan_lcl_crncy_data!$C37)*((quarterly_japan_lcl_crncy_data!F41/quarterly_japan_lcl_crncy_data!F37-1)*100)</f>
        <v>0.24019838321352277</v>
      </c>
      <c r="F38" s="14">
        <f>(quarterly_japan_lcl_crncy_data!G37/quarterly_japan_lcl_crncy_data!$C37)*((quarterly_japan_lcl_crncy_data!G41/quarterly_japan_lcl_crncy_data!G37-1)*100)</f>
        <v>1.0413811507856237</v>
      </c>
    </row>
    <row r="39" spans="1:6" x14ac:dyDescent="0.25">
      <c r="A39" s="15">
        <v>41820</v>
      </c>
      <c r="B39" s="14">
        <f>(quarterly_japan_lcl_crncy_data!C42/quarterly_japan_lcl_crncy_data!C38-1)*100</f>
        <v>3.0528861909761673</v>
      </c>
      <c r="C39" s="14">
        <f>(quarterly_japan_lcl_crncy_data!D38/quarterly_japan_lcl_crncy_data!$C38)*((quarterly_japan_lcl_crncy_data!D42/quarterly_japan_lcl_crncy_data!D38-1)*100)</f>
        <v>0.63889095989198486</v>
      </c>
      <c r="D39" s="14">
        <f>(quarterly_japan_lcl_crncy_data!E38/quarterly_japan_lcl_crncy_data!$C38)*((quarterly_japan_lcl_crncy_data!E42/quarterly_japan_lcl_crncy_data!E38-1)*100)</f>
        <v>0.73716915021592233</v>
      </c>
      <c r="E39" s="14">
        <f>(quarterly_japan_lcl_crncy_data!F38/quarterly_japan_lcl_crncy_data!$C38)*((quarterly_japan_lcl_crncy_data!F42/quarterly_japan_lcl_crncy_data!F38-1)*100)</f>
        <v>8.0153099812892287E-2</v>
      </c>
      <c r="F39" s="14">
        <f>(quarterly_japan_lcl_crncy_data!G38/quarterly_japan_lcl_crncy_data!$C38)*((quarterly_japan_lcl_crncy_data!G42/quarterly_japan_lcl_crncy_data!G38-1)*100)</f>
        <v>1.5966729810553573</v>
      </c>
    </row>
    <row r="40" spans="1:6" x14ac:dyDescent="0.25">
      <c r="A40" s="15">
        <v>41912</v>
      </c>
      <c r="B40" s="14">
        <f>(quarterly_japan_lcl_crncy_data!C43/quarterly_japan_lcl_crncy_data!C39-1)*100</f>
        <v>4.1172968359085571</v>
      </c>
      <c r="C40" s="14">
        <f>(quarterly_japan_lcl_crncy_data!D39/quarterly_japan_lcl_crncy_data!$C39)*((quarterly_japan_lcl_crncy_data!D43/quarterly_japan_lcl_crncy_data!D39-1)*100)</f>
        <v>0.83831949341465994</v>
      </c>
      <c r="D40" s="14">
        <f>(quarterly_japan_lcl_crncy_data!E39/quarterly_japan_lcl_crncy_data!$C39)*((quarterly_japan_lcl_crncy_data!E43/quarterly_japan_lcl_crncy_data!E39-1)*100)</f>
        <v>1.6555388547389169</v>
      </c>
      <c r="E40" s="14">
        <f>(quarterly_japan_lcl_crncy_data!F39/quarterly_japan_lcl_crncy_data!$C39)*((quarterly_japan_lcl_crncy_data!F43/quarterly_japan_lcl_crncy_data!F39-1)*100)</f>
        <v>0.32028550163786101</v>
      </c>
      <c r="F40" s="14">
        <f>(quarterly_japan_lcl_crncy_data!G39/quarterly_japan_lcl_crncy_data!$C39)*((quarterly_japan_lcl_crncy_data!G43/quarterly_japan_lcl_crncy_data!G39-1)*100)</f>
        <v>1.3031529861171101</v>
      </c>
    </row>
    <row r="41" spans="1:6" x14ac:dyDescent="0.25">
      <c r="A41" s="15">
        <v>42004</v>
      </c>
      <c r="B41" s="14">
        <f>(quarterly_japan_lcl_crncy_data!C44/quarterly_japan_lcl_crncy_data!C40-1)*100</f>
        <v>3.3360205126675702</v>
      </c>
      <c r="C41" s="14">
        <f>(quarterly_japan_lcl_crncy_data!D40/quarterly_japan_lcl_crncy_data!$C40)*((quarterly_japan_lcl_crncy_data!D44/quarterly_japan_lcl_crncy_data!D40-1)*100)</f>
        <v>0.86054148008770359</v>
      </c>
      <c r="D41" s="14">
        <f>(quarterly_japan_lcl_crncy_data!E40/quarterly_japan_lcl_crncy_data!$C40)*((quarterly_japan_lcl_crncy_data!E44/quarterly_japan_lcl_crncy_data!E40-1)*100)</f>
        <v>0.95811645919685873</v>
      </c>
      <c r="E41" s="14">
        <f>(quarterly_japan_lcl_crncy_data!F40/quarterly_japan_lcl_crncy_data!$C40)*((quarterly_japan_lcl_crncy_data!F44/quarterly_japan_lcl_crncy_data!F40-1)*100)</f>
        <v>0.26043706176159909</v>
      </c>
      <c r="F41" s="14">
        <f>(quarterly_japan_lcl_crncy_data!G40/quarterly_japan_lcl_crncy_data!$C40)*((quarterly_japan_lcl_crncy_data!G44/quarterly_japan_lcl_crncy_data!G40-1)*100)</f>
        <v>1.2569255116214073</v>
      </c>
    </row>
    <row r="42" spans="1:6" x14ac:dyDescent="0.25">
      <c r="A42" s="15">
        <v>42094</v>
      </c>
      <c r="B42" s="14">
        <f>(quarterly_japan_lcl_crncy_data!C45/quarterly_japan_lcl_crncy_data!C41-1)*100</f>
        <v>4.5238344601616909</v>
      </c>
      <c r="C42" s="14">
        <f>(quarterly_japan_lcl_crncy_data!D41/quarterly_japan_lcl_crncy_data!$C41)*((quarterly_japan_lcl_crncy_data!D45/quarterly_japan_lcl_crncy_data!D41-1)*100)</f>
        <v>0.5573238171081637</v>
      </c>
      <c r="D42" s="14">
        <f>(quarterly_japan_lcl_crncy_data!E41/quarterly_japan_lcl_crncy_data!$C41)*((quarterly_japan_lcl_crncy_data!E45/quarterly_japan_lcl_crncy_data!E41-1)*100)</f>
        <v>1.9871175735330979</v>
      </c>
      <c r="E42" s="14">
        <f>(quarterly_japan_lcl_crncy_data!F41/quarterly_japan_lcl_crncy_data!$C41)*((quarterly_japan_lcl_crncy_data!F45/quarterly_japan_lcl_crncy_data!F41-1)*100)</f>
        <v>0.28502567212478341</v>
      </c>
      <c r="F42" s="14">
        <f>(quarterly_japan_lcl_crncy_data!G41/quarterly_japan_lcl_crncy_data!$C41)*((quarterly_japan_lcl_crncy_data!G45/quarterly_japan_lcl_crncy_data!G41-1)*100)</f>
        <v>1.6943673973956541</v>
      </c>
    </row>
    <row r="43" spans="1:6" x14ac:dyDescent="0.25">
      <c r="A43" s="15">
        <v>42185</v>
      </c>
      <c r="B43" s="14">
        <f>(quarterly_japan_lcl_crncy_data!C46/quarterly_japan_lcl_crncy_data!C42-1)*100</f>
        <v>3.684383223840948</v>
      </c>
      <c r="C43" s="14">
        <f>(quarterly_japan_lcl_crncy_data!D42/quarterly_japan_lcl_crncy_data!$C42)*((quarterly_japan_lcl_crncy_data!D46/quarterly_japan_lcl_crncy_data!D42-1)*100)</f>
        <v>0.28753149145483825</v>
      </c>
      <c r="D43" s="14">
        <f>(quarterly_japan_lcl_crncy_data!E42/quarterly_japan_lcl_crncy_data!$C42)*((quarterly_japan_lcl_crncy_data!E46/quarterly_japan_lcl_crncy_data!E42-1)*100)</f>
        <v>1.8132253145490549</v>
      </c>
      <c r="E43" s="14">
        <f>(quarterly_japan_lcl_crncy_data!F42/quarterly_japan_lcl_crncy_data!$C42)*((quarterly_japan_lcl_crncy_data!F46/quarterly_japan_lcl_crncy_data!F42-1)*100)</f>
        <v>0.47345208103376257</v>
      </c>
      <c r="F43" s="14">
        <f>(quarterly_japan_lcl_crncy_data!G42/quarterly_japan_lcl_crncy_data!$C42)*((quarterly_japan_lcl_crncy_data!G46/quarterly_japan_lcl_crncy_data!G42-1)*100)</f>
        <v>1.1101743368032988</v>
      </c>
    </row>
    <row r="44" spans="1:6" x14ac:dyDescent="0.25">
      <c r="A44" s="15">
        <v>42277</v>
      </c>
      <c r="B44" s="14">
        <f>(quarterly_japan_lcl_crncy_data!C47/quarterly_japan_lcl_crncy_data!C43-1)*100</f>
        <v>2.755755940562965</v>
      </c>
      <c r="C44" s="14">
        <f>(quarterly_japan_lcl_crncy_data!D43/quarterly_japan_lcl_crncy_data!$C43)*((quarterly_japan_lcl_crncy_data!D47/quarterly_japan_lcl_crncy_data!D43-1)*100)</f>
        <v>0.20829995947863267</v>
      </c>
      <c r="D44" s="14">
        <f>(quarterly_japan_lcl_crncy_data!E43/quarterly_japan_lcl_crncy_data!$C43)*((quarterly_japan_lcl_crncy_data!E47/quarterly_japan_lcl_crncy_data!E43-1)*100)</f>
        <v>1.1535484663740141</v>
      </c>
      <c r="E44" s="14">
        <f>(quarterly_japan_lcl_crncy_data!F43/quarterly_japan_lcl_crncy_data!$C43)*((quarterly_japan_lcl_crncy_data!F47/quarterly_japan_lcl_crncy_data!F43-1)*100)</f>
        <v>0.34031489979465396</v>
      </c>
      <c r="F44" s="14">
        <f>(quarterly_japan_lcl_crncy_data!G43/quarterly_japan_lcl_crncy_data!$C43)*((quarterly_japan_lcl_crncy_data!G47/quarterly_japan_lcl_crncy_data!G43-1)*100)</f>
        <v>1.0535926149156667</v>
      </c>
    </row>
    <row r="45" spans="1:6" x14ac:dyDescent="0.25">
      <c r="A45" s="15">
        <v>42369</v>
      </c>
      <c r="B45" s="14">
        <f>(quarterly_japan_lcl_crncy_data!C48/quarterly_japan_lcl_crncy_data!C44-1)*100</f>
        <v>1.7167097466061598</v>
      </c>
      <c r="C45" s="14">
        <f>(quarterly_japan_lcl_crncy_data!D44/quarterly_japan_lcl_crncy_data!$C44)*((quarterly_japan_lcl_crncy_data!D48/quarterly_japan_lcl_crncy_data!D44-1)*100)</f>
        <v>5.7017031604241826E-2</v>
      </c>
      <c r="D45" s="14">
        <f>(quarterly_japan_lcl_crncy_data!E44/quarterly_japan_lcl_crncy_data!$C44)*((quarterly_japan_lcl_crncy_data!E48/quarterly_japan_lcl_crncy_data!E44-1)*100)</f>
        <v>0.76984907067500219</v>
      </c>
      <c r="E45" s="14">
        <f>(quarterly_japan_lcl_crncy_data!F44/quarterly_japan_lcl_crncy_data!$C44)*((quarterly_japan_lcl_crncy_data!F48/quarterly_japan_lcl_crncy_data!F44-1)*100)</f>
        <v>0.34756626666158702</v>
      </c>
      <c r="F45" s="14">
        <f>(quarterly_japan_lcl_crncy_data!G44/quarterly_japan_lcl_crncy_data!$C44)*((quarterly_japan_lcl_crncy_data!G48/quarterly_japan_lcl_crncy_data!G44-1)*100)</f>
        <v>0.54227737766533157</v>
      </c>
    </row>
    <row r="46" spans="1:6" x14ac:dyDescent="0.25">
      <c r="A46" s="15">
        <v>42460</v>
      </c>
      <c r="B46" s="14">
        <f>(quarterly_japan_lcl_crncy_data!C49/quarterly_japan_lcl_crncy_data!C45-1)*100</f>
        <v>2.0076308465575288</v>
      </c>
      <c r="C46" s="14">
        <f>(quarterly_japan_lcl_crncy_data!D45/quarterly_japan_lcl_crncy_data!$C45)*((quarterly_japan_lcl_crncy_data!D49/quarterly_japan_lcl_crncy_data!D45-1)*100)</f>
        <v>-2.2062881365321738E-2</v>
      </c>
      <c r="D46" s="14">
        <f>(quarterly_japan_lcl_crncy_data!E45/quarterly_japan_lcl_crncy_data!$C45)*((quarterly_japan_lcl_crncy_data!E49/quarterly_japan_lcl_crncy_data!E45-1)*100)</f>
        <v>0.49324993942658979</v>
      </c>
      <c r="E46" s="14">
        <f>(quarterly_japan_lcl_crncy_data!F45/quarterly_japan_lcl_crncy_data!$C45)*((quarterly_japan_lcl_crncy_data!F49/quarterly_japan_lcl_crncy_data!F45-1)*100)</f>
        <v>0.42376589305629853</v>
      </c>
      <c r="F46" s="14">
        <f>(quarterly_japan_lcl_crncy_data!G45/quarterly_japan_lcl_crncy_data!$C45)*((quarterly_japan_lcl_crncy_data!G49/quarterly_japan_lcl_crncy_data!G45-1)*100)</f>
        <v>1.1126778954399483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64.28515625" bestFit="1" customWidth="1"/>
    <col min="4" max="4" width="65.28515625" bestFit="1" customWidth="1"/>
    <col min="5" max="5" width="64" bestFit="1" customWidth="1"/>
    <col min="6" max="6" width="59.28515625" bestFit="1" customWidth="1"/>
    <col min="7" max="7" width="72.7109375" bestFit="1" customWidth="1"/>
    <col min="8" max="8" width="43.42578125" bestFit="1" customWidth="1"/>
  </cols>
  <sheetData>
    <row r="1" spans="1:8" x14ac:dyDescent="0.25">
      <c r="A1" s="1" t="s">
        <v>674</v>
      </c>
      <c r="B1" s="1" t="s">
        <v>13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673</v>
      </c>
    </row>
    <row r="2" spans="1:8" x14ac:dyDescent="0.25">
      <c r="A2" t="s">
        <v>16</v>
      </c>
      <c r="C2" s="3" t="s">
        <v>732</v>
      </c>
      <c r="D2" s="3" t="s">
        <v>745</v>
      </c>
      <c r="E2" s="3" t="s">
        <v>744</v>
      </c>
      <c r="F2" s="3" t="s">
        <v>743</v>
      </c>
      <c r="G2" s="3" t="s">
        <v>742</v>
      </c>
      <c r="H2" s="3" t="s">
        <v>740</v>
      </c>
    </row>
    <row r="3" spans="1:8" x14ac:dyDescent="0.25">
      <c r="A3" t="s">
        <v>15</v>
      </c>
      <c r="C3" s="3" t="s">
        <v>680</v>
      </c>
      <c r="D3" s="3" t="s">
        <v>680</v>
      </c>
      <c r="E3" s="3" t="s">
        <v>680</v>
      </c>
      <c r="F3" s="3" t="s">
        <v>680</v>
      </c>
      <c r="G3" s="3" t="s">
        <v>680</v>
      </c>
      <c r="H3" s="3" t="s">
        <v>675</v>
      </c>
    </row>
    <row r="4" spans="1:8" x14ac:dyDescent="0.25">
      <c r="A4" t="s">
        <v>14</v>
      </c>
      <c r="C4" s="3" t="s">
        <v>676</v>
      </c>
      <c r="D4" s="3" t="s">
        <v>676</v>
      </c>
      <c r="E4" s="3" t="s">
        <v>676</v>
      </c>
      <c r="F4" s="3" t="s">
        <v>676</v>
      </c>
      <c r="G4" s="3" t="s">
        <v>676</v>
      </c>
      <c r="H4" s="3" t="s">
        <v>676</v>
      </c>
    </row>
    <row r="5" spans="1:8" x14ac:dyDescent="0.25">
      <c r="A5" t="s">
        <v>680</v>
      </c>
      <c r="B5" s="7">
        <v>38442</v>
      </c>
      <c r="C5" s="4">
        <f>quarterly_japan_lcl_crncy_data!C5/quarterly_japan_lcl_crncy_data!$N5</f>
        <v>26730.023752969122</v>
      </c>
      <c r="D5" s="4">
        <f>quarterly_japan_lcl_crncy_data!D5/quarterly_japan_lcl_crncy_data!$N5</f>
        <v>6853.9021377672207</v>
      </c>
      <c r="E5" s="4">
        <f>quarterly_japan_lcl_crncy_data!E5/quarterly_japan_lcl_crncy_data!$N5</f>
        <v>7764.4798099762475</v>
      </c>
      <c r="F5" s="4">
        <f>quarterly_japan_lcl_crncy_data!F5/quarterly_japan_lcl_crncy_data!$N5</f>
        <v>3803.1201900237534</v>
      </c>
      <c r="G5" s="4">
        <f>quarterly_japan_lcl_crncy_data!G5/quarterly_japan_lcl_crncy_data!$N5</f>
        <v>8308.5216152019002</v>
      </c>
      <c r="H5" s="10">
        <f>VLOOKUP($A5,quarterly_japan_lcl_crncy_data!$A:$N,13,FALSE)*4</f>
        <v>4792.8</v>
      </c>
    </row>
    <row r="6" spans="1:8" x14ac:dyDescent="0.25">
      <c r="A6" t="s">
        <v>684</v>
      </c>
      <c r="B6" s="7">
        <v>38533</v>
      </c>
      <c r="C6" s="4">
        <f>quarterly_japan_lcl_crncy_data!C6/quarterly_japan_lcl_crncy_data!$N6</f>
        <v>25518.961839080461</v>
      </c>
      <c r="D6" s="4">
        <f>quarterly_japan_lcl_crncy_data!D6/quarterly_japan_lcl_crncy_data!$N6</f>
        <v>6360.2445977011494</v>
      </c>
      <c r="E6" s="4">
        <f>quarterly_japan_lcl_crncy_data!E6/quarterly_japan_lcl_crncy_data!$N6</f>
        <v>7400.5287356321842</v>
      </c>
      <c r="F6" s="4">
        <f>quarterly_japan_lcl_crncy_data!F6/quarterly_japan_lcl_crncy_data!$N6</f>
        <v>3572.2234482758618</v>
      </c>
      <c r="G6" s="4">
        <f>quarterly_japan_lcl_crncy_data!G6/quarterly_japan_lcl_crncy_data!$N6</f>
        <v>8185.9650574712641</v>
      </c>
      <c r="H6" s="10">
        <f>VLOOKUP($A6,quarterly_japan_lcl_crncy_data!$A:$N,13,FALSE)*4</f>
        <v>4700.8</v>
      </c>
    </row>
    <row r="7" spans="1:8" x14ac:dyDescent="0.25">
      <c r="A7" t="s">
        <v>685</v>
      </c>
      <c r="B7" s="7">
        <v>38625</v>
      </c>
      <c r="C7" s="4">
        <f>quarterly_japan_lcl_crncy_data!C7/quarterly_japan_lcl_crncy_data!$N7</f>
        <v>25005.069219705143</v>
      </c>
      <c r="D7" s="4">
        <f>quarterly_japan_lcl_crncy_data!D7/quarterly_japan_lcl_crncy_data!$N7</f>
        <v>6239.1594750089898</v>
      </c>
      <c r="E7" s="4">
        <f>quarterly_japan_lcl_crncy_data!E7/quarterly_japan_lcl_crncy_data!$N7</f>
        <v>7335.1887810140242</v>
      </c>
      <c r="F7" s="4">
        <f>quarterly_japan_lcl_crncy_data!F7/quarterly_japan_lcl_crncy_data!$N7</f>
        <v>3528.3683926645094</v>
      </c>
      <c r="G7" s="4">
        <f>quarterly_japan_lcl_crncy_data!G7/quarterly_japan_lcl_crncy_data!$N7</f>
        <v>7902.3525710176191</v>
      </c>
      <c r="H7" s="10">
        <f>VLOOKUP($A7,quarterly_japan_lcl_crncy_data!$A:$N,13,FALSE)*4</f>
        <v>4540</v>
      </c>
    </row>
    <row r="8" spans="1:8" x14ac:dyDescent="0.25">
      <c r="A8" t="s">
        <v>686</v>
      </c>
      <c r="B8" s="7">
        <v>38717</v>
      </c>
      <c r="C8" s="4">
        <f>quarterly_japan_lcl_crncy_data!C8/quarterly_japan_lcl_crncy_data!$N8</f>
        <v>24232.226912037822</v>
      </c>
      <c r="D8" s="4">
        <f>quarterly_japan_lcl_crncy_data!D8/quarterly_japan_lcl_crncy_data!$N8</f>
        <v>6020.6584501097414</v>
      </c>
      <c r="E8" s="4">
        <f>quarterly_japan_lcl_crncy_data!E8/quarterly_japan_lcl_crncy_data!$N8</f>
        <v>7338.2795880465983</v>
      </c>
      <c r="F8" s="4">
        <f>quarterly_japan_lcl_crncy_data!F8/quarterly_japan_lcl_crncy_data!$N8</f>
        <v>3365.2946142157689</v>
      </c>
      <c r="G8" s="4">
        <f>quarterly_japan_lcl_crncy_data!G8/quarterly_japan_lcl_crncy_data!$N8</f>
        <v>7507.9942596657102</v>
      </c>
      <c r="H8" s="10">
        <f>VLOOKUP($A8,quarterly_japan_lcl_crncy_data!$A:$N,13,FALSE)*4</f>
        <v>4303.6000000000004</v>
      </c>
    </row>
    <row r="9" spans="1:8" x14ac:dyDescent="0.25">
      <c r="A9" t="s">
        <v>687</v>
      </c>
      <c r="B9" s="7">
        <v>38807</v>
      </c>
      <c r="C9" s="4">
        <f>quarterly_japan_lcl_crncy_data!C9/quarterly_japan_lcl_crncy_data!$N9</f>
        <v>24333.921384720325</v>
      </c>
      <c r="D9" s="4">
        <f>quarterly_japan_lcl_crncy_data!D9/quarterly_japan_lcl_crncy_data!$N9</f>
        <v>6074.6248294679399</v>
      </c>
      <c r="E9" s="4">
        <f>quarterly_japan_lcl_crncy_data!E9/quarterly_japan_lcl_crncy_data!$N9</f>
        <v>7325.5619031377901</v>
      </c>
      <c r="F9" s="4">
        <f>quarterly_japan_lcl_crncy_data!F9/quarterly_japan_lcl_crncy_data!$N9</f>
        <v>3429.9300818553888</v>
      </c>
      <c r="G9" s="4">
        <f>quarterly_japan_lcl_crncy_data!G9/quarterly_japan_lcl_crncy_data!$N9</f>
        <v>7503.804570259208</v>
      </c>
      <c r="H9" s="10">
        <f>VLOOKUP($A9,quarterly_japan_lcl_crncy_data!$A:$N,13,FALSE)*4</f>
        <v>4323.2</v>
      </c>
    </row>
    <row r="10" spans="1:8" x14ac:dyDescent="0.25">
      <c r="A10" t="s">
        <v>688</v>
      </c>
      <c r="B10" s="7">
        <v>38898</v>
      </c>
      <c r="C10" s="4">
        <f>quarterly_japan_lcl_crncy_data!C10/quarterly_japan_lcl_crncy_data!$N10</f>
        <v>24273.875076332548</v>
      </c>
      <c r="D10" s="4">
        <f>quarterly_japan_lcl_crncy_data!D10/quarterly_japan_lcl_crncy_data!$N10</f>
        <v>6206.8882491494378</v>
      </c>
      <c r="E10" s="4">
        <f>quarterly_japan_lcl_crncy_data!E10/quarterly_japan_lcl_crncy_data!$N10</f>
        <v>6997.2241123615113</v>
      </c>
      <c r="F10" s="4">
        <f>quarterly_japan_lcl_crncy_data!F10/quarterly_japan_lcl_crncy_data!$N10</f>
        <v>3427.6315100758966</v>
      </c>
      <c r="G10" s="4">
        <f>quarterly_japan_lcl_crncy_data!G10/quarterly_japan_lcl_crncy_data!$N10</f>
        <v>7642.1312047457041</v>
      </c>
      <c r="H10" s="10">
        <f>VLOOKUP($A10,quarterly_japan_lcl_crncy_data!$A:$N,13,FALSE)*4</f>
        <v>4418</v>
      </c>
    </row>
    <row r="11" spans="1:8" x14ac:dyDescent="0.25">
      <c r="A11" t="s">
        <v>689</v>
      </c>
      <c r="B11" s="7">
        <v>38990</v>
      </c>
      <c r="C11" s="4">
        <f>quarterly_japan_lcl_crncy_data!C11/quarterly_japan_lcl_crncy_data!$N11</f>
        <v>24114.534596024234</v>
      </c>
      <c r="D11" s="4">
        <f>quarterly_japan_lcl_crncy_data!D11/quarterly_japan_lcl_crncy_data!$N11</f>
        <v>6125.5276853510795</v>
      </c>
      <c r="E11" s="4">
        <f>quarterly_japan_lcl_crncy_data!E11/quarterly_japan_lcl_crncy_data!$N11</f>
        <v>7035.4909990615142</v>
      </c>
      <c r="F11" s="4">
        <f>quarterly_japan_lcl_crncy_data!F11/quarterly_japan_lcl_crncy_data!$N11</f>
        <v>3408.9804624178823</v>
      </c>
      <c r="G11" s="4">
        <f>quarterly_japan_lcl_crncy_data!G11/quarterly_japan_lcl_crncy_data!$N11</f>
        <v>7544.5354491937551</v>
      </c>
      <c r="H11" s="10">
        <f>VLOOKUP($A11,quarterly_japan_lcl_crncy_data!$A:$N,13,FALSE)*4</f>
        <v>4340</v>
      </c>
    </row>
    <row r="12" spans="1:8" x14ac:dyDescent="0.25">
      <c r="A12" t="s">
        <v>690</v>
      </c>
      <c r="B12" s="7">
        <v>39082</v>
      </c>
      <c r="C12" s="4">
        <f>quarterly_japan_lcl_crncy_data!C12/quarterly_japan_lcl_crncy_data!$N12</f>
        <v>24124.30361404705</v>
      </c>
      <c r="D12" s="4">
        <f>quarterly_japan_lcl_crncy_data!D12/quarterly_japan_lcl_crncy_data!$N12</f>
        <v>6269.1911012615074</v>
      </c>
      <c r="E12" s="4">
        <f>quarterly_japan_lcl_crncy_data!E12/quarterly_japan_lcl_crncy_data!$N12</f>
        <v>6876.2615069894309</v>
      </c>
      <c r="F12" s="4">
        <f>quarterly_japan_lcl_crncy_data!F12/quarterly_japan_lcl_crncy_data!$N12</f>
        <v>3378.8518581657008</v>
      </c>
      <c r="G12" s="4">
        <f>quarterly_japan_lcl_crncy_data!G12/quarterly_japan_lcl_crncy_data!$N12</f>
        <v>7599.9991476304131</v>
      </c>
      <c r="H12" s="10">
        <f>VLOOKUP($A12,quarterly_japan_lcl_crncy_data!$A:$N,13,FALSE)*4</f>
        <v>4340.8</v>
      </c>
    </row>
    <row r="13" spans="1:8" x14ac:dyDescent="0.25">
      <c r="A13" t="s">
        <v>691</v>
      </c>
      <c r="B13" s="7">
        <v>39172</v>
      </c>
      <c r="C13" s="4">
        <f>quarterly_japan_lcl_crncy_data!C13/quarterly_japan_lcl_crncy_data!$N13</f>
        <v>24300.23963841037</v>
      </c>
      <c r="D13" s="4">
        <f>quarterly_japan_lcl_crncy_data!D13/quarterly_japan_lcl_crncy_data!$N13</f>
        <v>6356.540167149923</v>
      </c>
      <c r="E13" s="4">
        <f>quarterly_japan_lcl_crncy_data!E13/quarterly_japan_lcl_crncy_data!$N13</f>
        <v>6950.2822786969127</v>
      </c>
      <c r="F13" s="4">
        <f>quarterly_japan_lcl_crncy_data!F13/quarterly_japan_lcl_crncy_data!$N13</f>
        <v>3427.402353743817</v>
      </c>
      <c r="G13" s="4">
        <f>quarterly_japan_lcl_crncy_data!G13/quarterly_japan_lcl_crncy_data!$N13</f>
        <v>7566.0148388197167</v>
      </c>
      <c r="H13" s="10">
        <f>VLOOKUP($A13,quarterly_japan_lcl_crncy_data!$A:$N,13,FALSE)*4</f>
        <v>4302.8</v>
      </c>
    </row>
    <row r="14" spans="1:8" x14ac:dyDescent="0.25">
      <c r="A14" t="s">
        <v>692</v>
      </c>
      <c r="B14" s="7">
        <v>39263</v>
      </c>
      <c r="C14" s="4">
        <f>quarterly_japan_lcl_crncy_data!C14/quarterly_japan_lcl_crncy_data!$N14</f>
        <v>22685.187056809846</v>
      </c>
      <c r="D14" s="4">
        <f>quarterly_japan_lcl_crncy_data!D14/quarterly_japan_lcl_crncy_data!$N14</f>
        <v>5844.4893634363034</v>
      </c>
      <c r="E14" s="4">
        <f>quarterly_japan_lcl_crncy_data!E14/quarterly_japan_lcl_crncy_data!$N14</f>
        <v>6521.8135137338013</v>
      </c>
      <c r="F14" s="4">
        <f>quarterly_japan_lcl_crncy_data!F14/quarterly_japan_lcl_crncy_data!$N14</f>
        <v>3182.5160974814576</v>
      </c>
      <c r="G14" s="4">
        <f>quarterly_japan_lcl_crncy_data!G14/quarterly_japan_lcl_crncy_data!$N14</f>
        <v>7136.3680821582857</v>
      </c>
      <c r="H14" s="10">
        <f>VLOOKUP($A14,quarterly_japan_lcl_crncy_data!$A:$N,13,FALSE)*4</f>
        <v>4262.3999999999996</v>
      </c>
    </row>
    <row r="15" spans="1:8" x14ac:dyDescent="0.25">
      <c r="A15" t="s">
        <v>693</v>
      </c>
      <c r="B15" s="7">
        <v>39355</v>
      </c>
      <c r="C15" s="4">
        <f>quarterly_japan_lcl_crncy_data!C15/quarterly_japan_lcl_crncy_data!$N15</f>
        <v>24350.234700973571</v>
      </c>
      <c r="D15" s="4">
        <f>quarterly_japan_lcl_crncy_data!D15/quarterly_japan_lcl_crncy_data!$N15</f>
        <v>6324.6653337969401</v>
      </c>
      <c r="E15" s="4">
        <f>quarterly_japan_lcl_crncy_data!E15/quarterly_japan_lcl_crncy_data!$N15</f>
        <v>6984.72009735744</v>
      </c>
      <c r="F15" s="4">
        <f>quarterly_japan_lcl_crncy_data!F15/quarterly_japan_lcl_crncy_data!$N15</f>
        <v>3388.3544853963836</v>
      </c>
      <c r="G15" s="4">
        <f>quarterly_japan_lcl_crncy_data!G15/quarterly_japan_lcl_crncy_data!$N15</f>
        <v>7652.4947844228091</v>
      </c>
      <c r="H15" s="10">
        <f>VLOOKUP($A15,quarterly_japan_lcl_crncy_data!$A:$N,13,FALSE)*4</f>
        <v>4338.3999999999996</v>
      </c>
    </row>
    <row r="16" spans="1:8" x14ac:dyDescent="0.25">
      <c r="A16" t="s">
        <v>694</v>
      </c>
      <c r="B16" s="7">
        <v>39447</v>
      </c>
      <c r="C16" s="4">
        <f>quarterly_japan_lcl_crncy_data!C16/quarterly_japan_lcl_crncy_data!$N16</f>
        <v>25070.733659404181</v>
      </c>
      <c r="D16" s="4">
        <f>quarterly_japan_lcl_crncy_data!D16/quarterly_japan_lcl_crncy_data!$N16</f>
        <v>6564.7425522454423</v>
      </c>
      <c r="E16" s="4">
        <f>quarterly_japan_lcl_crncy_data!E16/quarterly_japan_lcl_crncy_data!$N16</f>
        <v>7107.5838150289019</v>
      </c>
      <c r="F16" s="4">
        <f>quarterly_japan_lcl_crncy_data!F16/quarterly_japan_lcl_crncy_data!$N16</f>
        <v>3447.6113828368166</v>
      </c>
      <c r="G16" s="4">
        <f>quarterly_japan_lcl_crncy_data!G16/quarterly_japan_lcl_crncy_data!$N16</f>
        <v>7950.7959092930187</v>
      </c>
      <c r="H16" s="10">
        <f>VLOOKUP($A16,quarterly_japan_lcl_crncy_data!$A:$N,13,FALSE)*4</f>
        <v>4528.8</v>
      </c>
    </row>
    <row r="17" spans="1:8" x14ac:dyDescent="0.25">
      <c r="A17" t="s">
        <v>695</v>
      </c>
      <c r="B17" s="7">
        <v>39538</v>
      </c>
      <c r="C17" s="4">
        <f>quarterly_japan_lcl_crncy_data!C17/quarterly_japan_lcl_crncy_data!$N17</f>
        <v>28333.057761016273</v>
      </c>
      <c r="D17" s="4">
        <f>quarterly_japan_lcl_crncy_data!D17/quarterly_japan_lcl_crncy_data!$N17</f>
        <v>7237.4930527987299</v>
      </c>
      <c r="E17" s="4">
        <f>quarterly_japan_lcl_crncy_data!E17/quarterly_japan_lcl_crncy_data!$N17</f>
        <v>8233.5430726478753</v>
      </c>
      <c r="F17" s="4">
        <f>quarterly_japan_lcl_crncy_data!F17/quarterly_japan_lcl_crncy_data!$N17</f>
        <v>3891.9313219531559</v>
      </c>
      <c r="G17" s="4">
        <f>quarterly_japan_lcl_crncy_data!G17/quarterly_japan_lcl_crncy_data!$N17</f>
        <v>8970.0903136165143</v>
      </c>
      <c r="H17" s="10">
        <f>VLOOKUP($A17,quarterly_japan_lcl_crncy_data!$A:$N,13,FALSE)*4</f>
        <v>4879.2</v>
      </c>
    </row>
    <row r="18" spans="1:8" x14ac:dyDescent="0.25">
      <c r="A18" t="s">
        <v>696</v>
      </c>
      <c r="B18" s="7">
        <v>39629</v>
      </c>
      <c r="C18" s="4">
        <f>quarterly_japan_lcl_crncy_data!C18/quarterly_japan_lcl_crncy_data!$N18</f>
        <v>25960.115039281707</v>
      </c>
      <c r="D18" s="4">
        <f>quarterly_japan_lcl_crncy_data!D18/quarterly_japan_lcl_crncy_data!$N18</f>
        <v>6683.5400299289186</v>
      </c>
      <c r="E18" s="4">
        <f>quarterly_japan_lcl_crncy_data!E18/quarterly_japan_lcl_crncy_data!$N18</f>
        <v>7271.8986157875052</v>
      </c>
      <c r="F18" s="4">
        <f>quarterly_japan_lcl_crncy_data!F18/quarterly_japan_lcl_crncy_data!$N18</f>
        <v>3644.6090534979421</v>
      </c>
      <c r="G18" s="4">
        <f>quarterly_japan_lcl_crncy_data!G18/quarterly_japan_lcl_crncy_data!$N18</f>
        <v>8360.0673400673404</v>
      </c>
      <c r="H18" s="10">
        <f>VLOOKUP($A18,quarterly_japan_lcl_crncy_data!$A:$N,13,FALSE)*4</f>
        <v>4835.6000000000004</v>
      </c>
    </row>
    <row r="19" spans="1:8" x14ac:dyDescent="0.25">
      <c r="A19" t="s">
        <v>697</v>
      </c>
      <c r="B19" s="7">
        <v>39721</v>
      </c>
      <c r="C19" s="4">
        <f>quarterly_japan_lcl_crncy_data!C19/quarterly_japan_lcl_crncy_data!$N19</f>
        <v>26050.621187951583</v>
      </c>
      <c r="D19" s="4">
        <f>quarterly_japan_lcl_crncy_data!D19/quarterly_japan_lcl_crncy_data!$N19</f>
        <v>6688.5070845453693</v>
      </c>
      <c r="E19" s="4">
        <f>quarterly_japan_lcl_crncy_data!E19/quarterly_japan_lcl_crncy_data!$N19</f>
        <v>7340.7525570047865</v>
      </c>
      <c r="F19" s="4">
        <f>quarterly_japan_lcl_crncy_data!F19/quarterly_japan_lcl_crncy_data!$N19</f>
        <v>3651.0077883081549</v>
      </c>
      <c r="G19" s="4">
        <f>quarterly_japan_lcl_crncy_data!G19/quarterly_japan_lcl_crncy_data!$N19</f>
        <v>8370.3537580932716</v>
      </c>
      <c r="H19" s="10">
        <f>VLOOKUP($A19,quarterly_japan_lcl_crncy_data!$A:$N,13,FALSE)*4</f>
        <v>4619.2</v>
      </c>
    </row>
    <row r="20" spans="1:8" x14ac:dyDescent="0.25">
      <c r="A20" t="s">
        <v>698</v>
      </c>
      <c r="B20" s="7">
        <v>39813</v>
      </c>
      <c r="C20" s="4">
        <f>quarterly_japan_lcl_crncy_data!C20/quarterly_japan_lcl_crncy_data!$N20</f>
        <v>30475.431638913233</v>
      </c>
      <c r="D20" s="4">
        <f>quarterly_japan_lcl_crncy_data!D20/quarterly_japan_lcl_crncy_data!$N20</f>
        <v>7933.9778702892199</v>
      </c>
      <c r="E20" s="4">
        <f>quarterly_japan_lcl_crncy_data!E20/quarterly_japan_lcl_crncy_data!$N20</f>
        <v>8339.9452234881683</v>
      </c>
      <c r="F20" s="4">
        <f>quarterly_japan_lcl_crncy_data!F20/quarterly_japan_lcl_crncy_data!$N20</f>
        <v>4203.7116564417174</v>
      </c>
      <c r="G20" s="4">
        <f>quarterly_japan_lcl_crncy_data!G20/quarterly_japan_lcl_crncy_data!$N20</f>
        <v>9997.7968886941289</v>
      </c>
      <c r="H20" s="10">
        <f>VLOOKUP($A20,quarterly_japan_lcl_crncy_data!$A:$N,13,FALSE)*4</f>
        <v>5080.3999999999996</v>
      </c>
    </row>
    <row r="21" spans="1:8" x14ac:dyDescent="0.25">
      <c r="A21" t="s">
        <v>699</v>
      </c>
      <c r="B21" s="7">
        <v>39903</v>
      </c>
      <c r="C21" s="4">
        <f>quarterly_japan_lcl_crncy_data!C21/quarterly_japan_lcl_crncy_data!$N21</f>
        <v>27959.218270999387</v>
      </c>
      <c r="D21" s="4">
        <f>quarterly_japan_lcl_crncy_data!D21/quarterly_japan_lcl_crncy_data!$N21</f>
        <v>7069.4645411812799</v>
      </c>
      <c r="E21" s="4">
        <f>quarterly_japan_lcl_crncy_data!E21/quarterly_japan_lcl_crncy_data!$N21</f>
        <v>7706.8986306969136</v>
      </c>
      <c r="F21" s="4">
        <f>quarterly_japan_lcl_crncy_data!F21/quarterly_japan_lcl_crncy_data!$N21</f>
        <v>3955.924790517065</v>
      </c>
      <c r="G21" s="4">
        <f>quarterly_japan_lcl_crncy_data!G21/quarterly_japan_lcl_crncy_data!$N21</f>
        <v>9226.9303086041291</v>
      </c>
      <c r="H21" s="10">
        <f>VLOOKUP($A21,quarterly_japan_lcl_crncy_data!$A:$N,13,FALSE)*4</f>
        <v>4999.2</v>
      </c>
    </row>
    <row r="22" spans="1:8" x14ac:dyDescent="0.25">
      <c r="A22" t="s">
        <v>700</v>
      </c>
      <c r="B22" s="7">
        <v>39994</v>
      </c>
      <c r="C22" s="4">
        <f>quarterly_japan_lcl_crncy_data!C22/quarterly_japan_lcl_crncy_data!$N22</f>
        <v>28003.706655625712</v>
      </c>
      <c r="D22" s="4">
        <f>quarterly_japan_lcl_crncy_data!D22/quarterly_japan_lcl_crncy_data!$N22</f>
        <v>6971.9677052065008</v>
      </c>
      <c r="E22" s="4">
        <f>quarterly_japan_lcl_crncy_data!E22/quarterly_japan_lcl_crncy_data!$N22</f>
        <v>7571.8465997308767</v>
      </c>
      <c r="F22" s="4">
        <f>quarterly_japan_lcl_crncy_data!F22/quarterly_japan_lcl_crncy_data!$N22</f>
        <v>3917.632750232895</v>
      </c>
      <c r="G22" s="4">
        <f>quarterly_japan_lcl_crncy_data!G22/quarterly_japan_lcl_crncy_data!$N22</f>
        <v>9542.2596004554398</v>
      </c>
      <c r="H22" s="10">
        <f>VLOOKUP($A22,quarterly_japan_lcl_crncy_data!$A:$N,13,FALSE)*4</f>
        <v>4854.3999999999996</v>
      </c>
    </row>
    <row r="23" spans="1:8" x14ac:dyDescent="0.25">
      <c r="A23" t="s">
        <v>701</v>
      </c>
      <c r="B23" s="7">
        <v>40086</v>
      </c>
      <c r="C23" s="4">
        <f>quarterly_japan_lcl_crncy_data!C23/quarterly_japan_lcl_crncy_data!$N23</f>
        <v>29687.911690588367</v>
      </c>
      <c r="D23" s="4">
        <f>quarterly_japan_lcl_crncy_data!D23/quarterly_japan_lcl_crncy_data!$N23</f>
        <v>7366.9168401446259</v>
      </c>
      <c r="E23" s="4">
        <f>quarterly_japan_lcl_crncy_data!E23/quarterly_japan_lcl_crncy_data!$N23</f>
        <v>8073.2234030897334</v>
      </c>
      <c r="F23" s="4">
        <f>quarterly_japan_lcl_crncy_data!F23/quarterly_japan_lcl_crncy_data!$N23</f>
        <v>4128.1395858441983</v>
      </c>
      <c r="G23" s="4">
        <f>quarterly_japan_lcl_crncy_data!G23/quarterly_japan_lcl_crncy_data!$N23</f>
        <v>10119.631861509806</v>
      </c>
      <c r="H23" s="10">
        <f>VLOOKUP($A23,quarterly_japan_lcl_crncy_data!$A:$N,13,FALSE)*4</f>
        <v>5021.6000000000004</v>
      </c>
    </row>
    <row r="24" spans="1:8" x14ac:dyDescent="0.25">
      <c r="A24" t="s">
        <v>702</v>
      </c>
      <c r="B24" s="7">
        <v>40178</v>
      </c>
      <c r="C24" s="4">
        <f>quarterly_japan_lcl_crncy_data!C24/quarterly_japan_lcl_crncy_data!$N24</f>
        <v>30332.849360755972</v>
      </c>
      <c r="D24" s="4">
        <f>quarterly_japan_lcl_crncy_data!D24/quarterly_japan_lcl_crncy_data!$N24</f>
        <v>7731.2362423568638</v>
      </c>
      <c r="E24" s="4">
        <f>quarterly_japan_lcl_crncy_data!E24/quarterly_japan_lcl_crncy_data!$N24</f>
        <v>7993.6987215119507</v>
      </c>
      <c r="F24" s="4">
        <f>quarterly_japan_lcl_crncy_data!F24/quarterly_japan_lcl_crncy_data!$N24</f>
        <v>4179.1739855475262</v>
      </c>
      <c r="G24" s="4">
        <f>quarterly_japan_lcl_crncy_data!G24/quarterly_japan_lcl_crncy_data!$N24</f>
        <v>10428.740411339631</v>
      </c>
      <c r="H24" s="10">
        <f>VLOOKUP($A24,quarterly_japan_lcl_crncy_data!$A:$N,13,FALSE)*4</f>
        <v>5274</v>
      </c>
    </row>
    <row r="25" spans="1:8" x14ac:dyDescent="0.25">
      <c r="A25" t="s">
        <v>703</v>
      </c>
      <c r="B25" s="7">
        <v>40268</v>
      </c>
      <c r="C25" s="4">
        <f>quarterly_japan_lcl_crncy_data!C25/quarterly_japan_lcl_crncy_data!$N25</f>
        <v>30244.2791005291</v>
      </c>
      <c r="D25" s="4">
        <f>quarterly_japan_lcl_crncy_data!D25/quarterly_japan_lcl_crncy_data!$N25</f>
        <v>7717.3908730158728</v>
      </c>
      <c r="E25" s="4">
        <f>quarterly_japan_lcl_crncy_data!E25/quarterly_japan_lcl_crncy_data!$N25</f>
        <v>7958.8767636684306</v>
      </c>
      <c r="F25" s="4">
        <f>quarterly_japan_lcl_crncy_data!F25/quarterly_japan_lcl_crncy_data!$N25</f>
        <v>4154.5260141093477</v>
      </c>
      <c r="G25" s="4">
        <f>quarterly_japan_lcl_crncy_data!G25/quarterly_japan_lcl_crncy_data!$N25</f>
        <v>10413.48544973545</v>
      </c>
      <c r="H25" s="10">
        <f>VLOOKUP($A25,quarterly_japan_lcl_crncy_data!$A:$N,13,FALSE)*4</f>
        <v>5292.4</v>
      </c>
    </row>
    <row r="26" spans="1:8" x14ac:dyDescent="0.25">
      <c r="A26" t="s">
        <v>704</v>
      </c>
      <c r="B26" s="7">
        <v>40359</v>
      </c>
      <c r="C26" s="4">
        <f>quarterly_japan_lcl_crncy_data!C26/quarterly_japan_lcl_crncy_data!$N26</f>
        <v>30006.053298094925</v>
      </c>
      <c r="D26" s="4">
        <f>quarterly_japan_lcl_crncy_data!D26/quarterly_japan_lcl_crncy_data!$N26</f>
        <v>7428.6212972139629</v>
      </c>
      <c r="E26" s="4">
        <f>quarterly_japan_lcl_crncy_data!E26/quarterly_japan_lcl_crncy_data!$N26</f>
        <v>7685.0512058143377</v>
      </c>
      <c r="F26" s="4">
        <f>quarterly_japan_lcl_crncy_data!F26/quarterly_japan_lcl_crncy_data!$N26</f>
        <v>4096.6886906728332</v>
      </c>
      <c r="G26" s="4">
        <f>quarterly_japan_lcl_crncy_data!G26/quarterly_japan_lcl_crncy_data!$N26</f>
        <v>10795.692104393789</v>
      </c>
      <c r="H26" s="10">
        <f>VLOOKUP($A26,quarterly_japan_lcl_crncy_data!$A:$N,13,FALSE)*4</f>
        <v>5243.2</v>
      </c>
    </row>
    <row r="27" spans="1:8" x14ac:dyDescent="0.25">
      <c r="A27" t="s">
        <v>705</v>
      </c>
      <c r="B27" s="7">
        <v>40451</v>
      </c>
      <c r="C27" s="4">
        <f>quarterly_japan_lcl_crncy_data!C27/quarterly_japan_lcl_crncy_data!$N27</f>
        <v>32657.869843527737</v>
      </c>
      <c r="D27" s="4">
        <f>quarterly_japan_lcl_crncy_data!D27/quarterly_japan_lcl_crncy_data!$N27</f>
        <v>8022.4727358937889</v>
      </c>
      <c r="E27" s="4">
        <f>quarterly_japan_lcl_crncy_data!E27/quarterly_japan_lcl_crncy_data!$N27</f>
        <v>8533.3831199620672</v>
      </c>
      <c r="F27" s="4">
        <f>quarterly_japan_lcl_crncy_data!F27/quarterly_japan_lcl_crncy_data!$N27</f>
        <v>4391.0123281175911</v>
      </c>
      <c r="G27" s="4">
        <f>quarterly_japan_lcl_crncy_data!G27/quarterly_japan_lcl_crncy_data!$N27</f>
        <v>11711.001659554291</v>
      </c>
      <c r="H27" s="10">
        <f>VLOOKUP($A27,quarterly_japan_lcl_crncy_data!$A:$N,13,FALSE)*4</f>
        <v>5679.2</v>
      </c>
    </row>
    <row r="28" spans="1:8" x14ac:dyDescent="0.25">
      <c r="A28" t="s">
        <v>706</v>
      </c>
      <c r="B28" s="7">
        <v>40543</v>
      </c>
      <c r="C28" s="4">
        <f>quarterly_japan_lcl_crncy_data!C28/quarterly_japan_lcl_crncy_data!$N28</f>
        <v>33238.921286297096</v>
      </c>
      <c r="D28" s="4">
        <f>quarterly_japan_lcl_crncy_data!D28/quarterly_japan_lcl_crncy_data!$N28</f>
        <v>8252.0206383489312</v>
      </c>
      <c r="E28" s="4">
        <f>quarterly_japan_lcl_crncy_data!E28/quarterly_japan_lcl_crncy_data!$N28</f>
        <v>8572.4934005279574</v>
      </c>
      <c r="F28" s="4">
        <f>quarterly_japan_lcl_crncy_data!F28/quarterly_japan_lcl_crncy_data!$N28</f>
        <v>4454.8620110391166</v>
      </c>
      <c r="G28" s="4">
        <f>quarterly_japan_lcl_crncy_data!G28/quarterly_japan_lcl_crncy_data!$N28</f>
        <v>11959.545236381089</v>
      </c>
      <c r="H28" s="10">
        <f>VLOOKUP($A28,quarterly_japan_lcl_crncy_data!$A:$N,13,FALSE)*4</f>
        <v>5836</v>
      </c>
    </row>
    <row r="29" spans="1:8" x14ac:dyDescent="0.25">
      <c r="A29" t="s">
        <v>707</v>
      </c>
      <c r="B29" s="7">
        <v>40633</v>
      </c>
      <c r="C29" s="4">
        <f>quarterly_japan_lcl_crncy_data!C29/quarterly_japan_lcl_crncy_data!$N29</f>
        <v>34022.64176362523</v>
      </c>
      <c r="D29" s="4">
        <f>quarterly_japan_lcl_crncy_data!D29/quarterly_japan_lcl_crncy_data!$N29</f>
        <v>8372.5535823637474</v>
      </c>
      <c r="E29" s="4">
        <f>quarterly_japan_lcl_crncy_data!E29/quarterly_japan_lcl_crncy_data!$N29</f>
        <v>8862.8854868340477</v>
      </c>
      <c r="F29" s="4">
        <f>quarterly_japan_lcl_crncy_data!F29/quarterly_japan_lcl_crncy_data!$N29</f>
        <v>4612.2718922229024</v>
      </c>
      <c r="G29" s="4">
        <f>quarterly_japan_lcl_crncy_data!G29/quarterly_japan_lcl_crncy_data!$N29</f>
        <v>12174.93080220453</v>
      </c>
      <c r="H29" s="10">
        <f>VLOOKUP($A29,quarterly_japan_lcl_crncy_data!$A:$N,13,FALSE)*4</f>
        <v>5729.6</v>
      </c>
    </row>
    <row r="30" spans="1:8" x14ac:dyDescent="0.25">
      <c r="A30" t="s">
        <v>708</v>
      </c>
      <c r="B30" s="7">
        <v>40724</v>
      </c>
      <c r="C30" s="4">
        <f>quarterly_japan_lcl_crncy_data!C30/quarterly_japan_lcl_crncy_data!$N30</f>
        <v>34089.730200174061</v>
      </c>
      <c r="D30" s="4">
        <f>quarterly_japan_lcl_crncy_data!D30/quarterly_japan_lcl_crncy_data!$N30</f>
        <v>8274.3690165361168</v>
      </c>
      <c r="E30" s="4">
        <f>quarterly_japan_lcl_crncy_data!E30/quarterly_japan_lcl_crncy_data!$N30</f>
        <v>8565.0702474201153</v>
      </c>
      <c r="F30" s="4">
        <f>quarterly_japan_lcl_crncy_data!F30/quarterly_japan_lcl_crncy_data!$N30</f>
        <v>4528.9071242073851</v>
      </c>
      <c r="G30" s="4">
        <f>quarterly_japan_lcl_crncy_data!G30/quarterly_japan_lcl_crncy_data!$N30</f>
        <v>12721.383812010443</v>
      </c>
      <c r="H30" s="10">
        <f>VLOOKUP($A30,quarterly_japan_lcl_crncy_data!$A:$N,13,FALSE)*4</f>
        <v>5698.8</v>
      </c>
    </row>
    <row r="31" spans="1:8" x14ac:dyDescent="0.25">
      <c r="A31" t="s">
        <v>709</v>
      </c>
      <c r="B31" s="7">
        <v>40816</v>
      </c>
      <c r="C31" s="4">
        <f>quarterly_japan_lcl_crncy_data!C31/quarterly_japan_lcl_crncy_data!$N31</f>
        <v>36050.815104166672</v>
      </c>
      <c r="D31" s="4">
        <f>quarterly_japan_lcl_crncy_data!D31/quarterly_japan_lcl_crncy_data!$N31</f>
        <v>8646.8802083333339</v>
      </c>
      <c r="E31" s="4">
        <f>quarterly_japan_lcl_crncy_data!E31/quarterly_japan_lcl_crncy_data!$N31</f>
        <v>9074.8476562500018</v>
      </c>
      <c r="F31" s="4">
        <f>quarterly_japan_lcl_crncy_data!F31/quarterly_japan_lcl_crncy_data!$N31</f>
        <v>4775.606770833333</v>
      </c>
      <c r="G31" s="4">
        <f>quarterly_japan_lcl_crncy_data!G31/quarterly_japan_lcl_crncy_data!$N31</f>
        <v>13553.480468750002</v>
      </c>
      <c r="H31" s="10">
        <f>VLOOKUP($A31,quarterly_japan_lcl_crncy_data!$A:$N,13,FALSE)*4</f>
        <v>6120</v>
      </c>
    </row>
    <row r="32" spans="1:8" x14ac:dyDescent="0.25">
      <c r="A32" t="s">
        <v>710</v>
      </c>
      <c r="B32" s="7">
        <v>40908</v>
      </c>
      <c r="C32" s="4">
        <f>quarterly_japan_lcl_crncy_data!C32/quarterly_japan_lcl_crncy_data!$N32</f>
        <v>35820.380462724941</v>
      </c>
      <c r="D32" s="4">
        <f>quarterly_japan_lcl_crncy_data!D32/quarterly_japan_lcl_crncy_data!$N32</f>
        <v>8715.7403598971723</v>
      </c>
      <c r="E32" s="4">
        <f>quarterly_japan_lcl_crncy_data!E32/quarterly_japan_lcl_crncy_data!$N32</f>
        <v>8943.9884318766071</v>
      </c>
      <c r="F32" s="4">
        <f>quarterly_japan_lcl_crncy_data!F32/quarterly_japan_lcl_crncy_data!$N32</f>
        <v>4719.4498714652964</v>
      </c>
      <c r="G32" s="4">
        <f>quarterly_japan_lcl_crncy_data!G32/quarterly_japan_lcl_crncy_data!$N32</f>
        <v>13441.201799485862</v>
      </c>
      <c r="H32" s="10">
        <f>VLOOKUP($A32,quarterly_japan_lcl_crncy_data!$A:$N,13,FALSE)*4</f>
        <v>6152.4</v>
      </c>
    </row>
    <row r="33" spans="1:8" x14ac:dyDescent="0.25">
      <c r="A33" t="s">
        <v>711</v>
      </c>
      <c r="B33" s="7">
        <v>40999</v>
      </c>
      <c r="C33" s="4">
        <f>quarterly_japan_lcl_crncy_data!C33/quarterly_japan_lcl_crncy_data!$N33</f>
        <v>34361.918273311509</v>
      </c>
      <c r="D33" s="4">
        <f>quarterly_japan_lcl_crncy_data!D33/quarterly_japan_lcl_crncy_data!$N33</f>
        <v>8343.4521644234264</v>
      </c>
      <c r="E33" s="4">
        <f>quarterly_japan_lcl_crncy_data!E33/quarterly_japan_lcl_crncy_data!$N33</f>
        <v>8818.8989935734207</v>
      </c>
      <c r="F33" s="4">
        <f>quarterly_japan_lcl_crncy_data!F33/quarterly_japan_lcl_crncy_data!$N33</f>
        <v>4515.2964714441614</v>
      </c>
      <c r="G33" s="4">
        <f>quarterly_japan_lcl_crncy_data!G33/quarterly_japan_lcl_crncy_data!$N33</f>
        <v>12684.270643870499</v>
      </c>
      <c r="H33" s="10">
        <f>VLOOKUP($A33,quarterly_japan_lcl_crncy_data!$A:$N,13,FALSE)*4</f>
        <v>6062.4</v>
      </c>
    </row>
    <row r="34" spans="1:8" x14ac:dyDescent="0.25">
      <c r="A34" t="s">
        <v>712</v>
      </c>
      <c r="B34" s="7">
        <v>41090</v>
      </c>
      <c r="C34" s="4">
        <f>quarterly_japan_lcl_crncy_data!C34/quarterly_japan_lcl_crncy_data!$N34</f>
        <v>35255.504286434698</v>
      </c>
      <c r="D34" s="4">
        <f>quarterly_japan_lcl_crncy_data!D34/quarterly_japan_lcl_crncy_data!$N34</f>
        <v>8229.2158345940497</v>
      </c>
      <c r="E34" s="4">
        <f>quarterly_japan_lcl_crncy_data!E34/quarterly_japan_lcl_crncy_data!$N34</f>
        <v>8960.7576903681311</v>
      </c>
      <c r="F34" s="4">
        <f>quarterly_japan_lcl_crncy_data!F34/quarterly_japan_lcl_crncy_data!$N34</f>
        <v>4564.7365103378725</v>
      </c>
      <c r="G34" s="4">
        <f>quarterly_japan_lcl_crncy_data!G34/quarterly_japan_lcl_crncy_data!$N34</f>
        <v>13500.794251134646</v>
      </c>
      <c r="H34" s="10">
        <f>VLOOKUP($A34,quarterly_japan_lcl_crncy_data!$A:$N,13,FALSE)*4</f>
        <v>5944.4</v>
      </c>
    </row>
    <row r="35" spans="1:8" x14ac:dyDescent="0.25">
      <c r="A35" t="s">
        <v>713</v>
      </c>
      <c r="B35" s="7">
        <v>41182</v>
      </c>
      <c r="C35" s="4">
        <f>quarterly_japan_lcl_crncy_data!C35/quarterly_japan_lcl_crncy_data!$N35</f>
        <v>36096.812132070641</v>
      </c>
      <c r="D35" s="4">
        <f>quarterly_japan_lcl_crncy_data!D35/quarterly_japan_lcl_crncy_data!$N35</f>
        <v>8400.4735090862559</v>
      </c>
      <c r="E35" s="4">
        <f>quarterly_japan_lcl_crncy_data!E35/quarterly_japan_lcl_crncy_data!$N35</f>
        <v>9234.6698233939078</v>
      </c>
      <c r="F35" s="4">
        <f>quarterly_japan_lcl_crncy_data!F35/quarterly_japan_lcl_crncy_data!$N35</f>
        <v>4628.9774763245459</v>
      </c>
      <c r="G35" s="4">
        <f>quarterly_japan_lcl_crncy_data!G35/quarterly_japan_lcl_crncy_data!$N35</f>
        <v>13832.691323265934</v>
      </c>
      <c r="H35" s="10">
        <f>VLOOKUP($A35,quarterly_japan_lcl_crncy_data!$A:$N,13,FALSE)*4</f>
        <v>6016</v>
      </c>
    </row>
    <row r="36" spans="1:8" x14ac:dyDescent="0.25">
      <c r="A36" t="s">
        <v>714</v>
      </c>
      <c r="B36" s="7">
        <v>41274</v>
      </c>
      <c r="C36" s="4">
        <f>quarterly_japan_lcl_crncy_data!C36/quarterly_japan_lcl_crncy_data!$N36</f>
        <v>33867.609499940321</v>
      </c>
      <c r="D36" s="4">
        <f>quarterly_japan_lcl_crncy_data!D36/quarterly_japan_lcl_crncy_data!$N36</f>
        <v>7921.1528822055134</v>
      </c>
      <c r="E36" s="4">
        <f>quarterly_japan_lcl_crncy_data!E36/quarterly_japan_lcl_crncy_data!$N36</f>
        <v>8631.7722878625118</v>
      </c>
      <c r="F36" s="4">
        <f>quarterly_japan_lcl_crncy_data!F36/quarterly_japan_lcl_crncy_data!$N36</f>
        <v>4337.9150256593866</v>
      </c>
      <c r="G36" s="4">
        <f>quarterly_japan_lcl_crncy_data!G36/quarterly_japan_lcl_crncy_data!$N36</f>
        <v>12976.769304212912</v>
      </c>
      <c r="H36" s="10">
        <f>VLOOKUP($A36,quarterly_japan_lcl_crncy_data!$A:$N,13,FALSE)*4</f>
        <v>5816.4</v>
      </c>
    </row>
    <row r="37" spans="1:8" x14ac:dyDescent="0.25">
      <c r="A37" t="s">
        <v>715</v>
      </c>
      <c r="B37" s="7">
        <v>41364</v>
      </c>
      <c r="C37" s="4">
        <f>quarterly_japan_lcl_crncy_data!C37/quarterly_japan_lcl_crncy_data!$N37</f>
        <v>30351.085786641343</v>
      </c>
      <c r="D37" s="4">
        <f>quarterly_japan_lcl_crncy_data!D37/quarterly_japan_lcl_crncy_data!$N37</f>
        <v>7068.7443283739585</v>
      </c>
      <c r="E37" s="4">
        <f>quarterly_japan_lcl_crncy_data!E37/quarterly_japan_lcl_crncy_data!$N37</f>
        <v>7801.1997467553019</v>
      </c>
      <c r="F37" s="4">
        <f>quarterly_japan_lcl_crncy_data!F37/quarterly_japan_lcl_crncy_data!$N37</f>
        <v>3902.039675002638</v>
      </c>
      <c r="G37" s="4">
        <f>quarterly_japan_lcl_crncy_data!G37/quarterly_japan_lcl_crncy_data!$N37</f>
        <v>11579.102036509445</v>
      </c>
      <c r="H37" s="10">
        <f>VLOOKUP($A37,quarterly_japan_lcl_crncy_data!$A:$N,13,FALSE)*4</f>
        <v>5164</v>
      </c>
    </row>
    <row r="38" spans="1:8" x14ac:dyDescent="0.25">
      <c r="A38" t="s">
        <v>716</v>
      </c>
      <c r="B38" s="7">
        <v>41455</v>
      </c>
      <c r="C38" s="4">
        <f>quarterly_japan_lcl_crncy_data!C38/quarterly_japan_lcl_crncy_data!$N38</f>
        <v>29214.452900041135</v>
      </c>
      <c r="D38" s="4">
        <f>quarterly_japan_lcl_crncy_data!D38/quarterly_japan_lcl_crncy_data!$N38</f>
        <v>6718.8523241464418</v>
      </c>
      <c r="E38" s="4">
        <f>quarterly_japan_lcl_crncy_data!E38/quarterly_japan_lcl_crncy_data!$N38</f>
        <v>7415.3959276018104</v>
      </c>
      <c r="F38" s="4">
        <f>quarterly_japan_lcl_crncy_data!F38/quarterly_japan_lcl_crncy_data!$N38</f>
        <v>3743.0676676264916</v>
      </c>
      <c r="G38" s="4">
        <f>quarterly_japan_lcl_crncy_data!G38/quarterly_japan_lcl_crncy_data!$N38</f>
        <v>11337.136980666393</v>
      </c>
      <c r="H38" s="10">
        <f>VLOOKUP($A38,quarterly_japan_lcl_crncy_data!$A:$N,13,FALSE)*4</f>
        <v>4847.6000000000004</v>
      </c>
    </row>
    <row r="39" spans="1:8" x14ac:dyDescent="0.25">
      <c r="A39" t="s">
        <v>717</v>
      </c>
      <c r="B39" s="7">
        <v>41547</v>
      </c>
      <c r="C39" s="4">
        <f>quarterly_japan_lcl_crncy_data!C39/quarterly_japan_lcl_crncy_data!$N39</f>
        <v>28772.144945066022</v>
      </c>
      <c r="D39" s="4">
        <f>quarterly_japan_lcl_crncy_data!D39/quarterly_japan_lcl_crncy_data!$N39</f>
        <v>6571.6349158350977</v>
      </c>
      <c r="E39" s="4">
        <f>quarterly_japan_lcl_crncy_data!E39/quarterly_japan_lcl_crncy_data!$N39</f>
        <v>7323.9552464469307</v>
      </c>
      <c r="F39" s="4">
        <f>quarterly_japan_lcl_crncy_data!F39/quarterly_japan_lcl_crncy_data!$N39</f>
        <v>3671.9917347041628</v>
      </c>
      <c r="G39" s="4">
        <f>quarterly_japan_lcl_crncy_data!G39/quarterly_japan_lcl_crncy_data!$N39</f>
        <v>11204.563048079832</v>
      </c>
      <c r="H39" s="10">
        <f>VLOOKUP($A39,quarterly_japan_lcl_crncy_data!$A:$N,13,FALSE)*4</f>
        <v>4866.8</v>
      </c>
    </row>
    <row r="40" spans="1:8" x14ac:dyDescent="0.25">
      <c r="A40" t="s">
        <v>718</v>
      </c>
      <c r="B40" s="7">
        <v>41639</v>
      </c>
      <c r="C40" s="4">
        <f>quarterly_japan_lcl_crncy_data!C40/quarterly_japan_lcl_crncy_data!$N40</f>
        <v>28262.205683355885</v>
      </c>
      <c r="D40" s="4">
        <f>quarterly_japan_lcl_crncy_data!D40/quarterly_japan_lcl_crncy_data!$N40</f>
        <v>6534.7361299052782</v>
      </c>
      <c r="E40" s="4">
        <f>quarterly_japan_lcl_crncy_data!E40/quarterly_japan_lcl_crncy_data!$N40</f>
        <v>7262.6271022617448</v>
      </c>
      <c r="F40" s="4">
        <f>quarterly_japan_lcl_crncy_data!F40/quarterly_japan_lcl_crncy_data!$N40</f>
        <v>3569.7931567755654</v>
      </c>
      <c r="G40" s="4">
        <f>quarterly_japan_lcl_crncy_data!G40/quarterly_japan_lcl_crncy_data!$N40</f>
        <v>10895.0492944133</v>
      </c>
      <c r="H40" s="10">
        <f>VLOOKUP($A40,quarterly_japan_lcl_crncy_data!$A:$N,13,FALSE)*4</f>
        <v>4793.2</v>
      </c>
    </row>
    <row r="41" spans="1:8" x14ac:dyDescent="0.25">
      <c r="A41" t="s">
        <v>719</v>
      </c>
      <c r="B41" s="7">
        <v>41729</v>
      </c>
      <c r="C41" s="4">
        <f>quarterly_japan_lcl_crncy_data!C41/quarterly_japan_lcl_crncy_data!$N41</f>
        <v>28651.818448309557</v>
      </c>
      <c r="D41" s="4">
        <f>quarterly_japan_lcl_crncy_data!D41/quarterly_japan_lcl_crncy_data!$N41</f>
        <v>6674.9267148719955</v>
      </c>
      <c r="E41" s="4">
        <f>quarterly_japan_lcl_crncy_data!E41/quarterly_japan_lcl_crncy_data!$N41</f>
        <v>7280.675200312683</v>
      </c>
      <c r="F41" s="4">
        <f>quarterly_japan_lcl_crncy_data!F41/quarterly_japan_lcl_crncy_data!$N41</f>
        <v>3680.9194840726987</v>
      </c>
      <c r="G41" s="4">
        <f>quarterly_japan_lcl_crncy_data!G41/quarterly_japan_lcl_crncy_data!$N41</f>
        <v>11015.297049052178</v>
      </c>
      <c r="H41" s="10">
        <f>VLOOKUP($A41,quarterly_japan_lcl_crncy_data!$A:$N,13,FALSE)*4</f>
        <v>4744.8</v>
      </c>
    </row>
    <row r="42" spans="1:8" x14ac:dyDescent="0.25">
      <c r="A42" t="s">
        <v>720</v>
      </c>
      <c r="B42" s="7">
        <v>41820</v>
      </c>
      <c r="C42" s="4">
        <f>quarterly_japan_lcl_crncy_data!C42/quarterly_japan_lcl_crncy_data!$N42</f>
        <v>28684.501273760536</v>
      </c>
      <c r="D42" s="4">
        <f>quarterly_japan_lcl_crncy_data!D42/quarterly_japan_lcl_crncy_data!$N42</f>
        <v>6579.3738977072308</v>
      </c>
      <c r="E42" s="4">
        <f>quarterly_japan_lcl_crncy_data!E42/quarterly_japan_lcl_crncy_data!$N42</f>
        <v>7270.377229080932</v>
      </c>
      <c r="F42" s="4">
        <f>quarterly_japan_lcl_crncy_data!F42/quarterly_japan_lcl_crncy_data!$N42</f>
        <v>3588.6037624926516</v>
      </c>
      <c r="G42" s="4">
        <f>quarterly_japan_lcl_crncy_data!G42/quarterly_japan_lcl_crncy_data!$N42</f>
        <v>11246.146384479716</v>
      </c>
      <c r="H42" s="10">
        <f>VLOOKUP($A42,quarterly_japan_lcl_crncy_data!$A:$N,13,FALSE)*4</f>
        <v>4770.8</v>
      </c>
    </row>
    <row r="43" spans="1:8" x14ac:dyDescent="0.25">
      <c r="A43" t="s">
        <v>721</v>
      </c>
      <c r="B43" s="7">
        <v>41912</v>
      </c>
      <c r="C43" s="4">
        <f>quarterly_japan_lcl_crncy_data!C43/quarterly_japan_lcl_crncy_data!$N43</f>
        <v>27664.638369170621</v>
      </c>
      <c r="D43" s="4">
        <f>quarterly_japan_lcl_crncy_data!D43/quarterly_japan_lcl_crncy_data!$N43</f>
        <v>6291.553569766359</v>
      </c>
      <c r="E43" s="4">
        <f>quarterly_japan_lcl_crncy_data!E43/quarterly_japan_lcl_crncy_data!$N43</f>
        <v>7203.4506190077254</v>
      </c>
      <c r="F43" s="4">
        <f>quarterly_japan_lcl_crncy_data!F43/quarterly_japan_lcl_crncy_data!$N43</f>
        <v>3476.1314344224143</v>
      </c>
      <c r="G43" s="4">
        <f>quarterly_japan_lcl_crncy_data!G43/quarterly_japan_lcl_crncy_data!$N43</f>
        <v>10693.502745974121</v>
      </c>
      <c r="H43" s="10">
        <f>VLOOKUP($A43,quarterly_japan_lcl_crncy_data!$A:$N,13,FALSE)*4</f>
        <v>4650.3999999999996</v>
      </c>
    </row>
    <row r="44" spans="1:8" x14ac:dyDescent="0.25">
      <c r="A44" t="s">
        <v>722</v>
      </c>
      <c r="B44" s="7">
        <v>42004</v>
      </c>
      <c r="C44" s="4">
        <f>quarterly_japan_lcl_crncy_data!C44/quarterly_japan_lcl_crncy_data!$N44</f>
        <v>25323.108447871269</v>
      </c>
      <c r="D44" s="4">
        <f>quarterly_japan_lcl_crncy_data!D44/quarterly_japan_lcl_crncy_data!$N44</f>
        <v>5877.0206168286959</v>
      </c>
      <c r="E44" s="4">
        <f>quarterly_japan_lcl_crncy_data!E44/quarterly_japan_lcl_crncy_data!$N44</f>
        <v>6532.0717398592033</v>
      </c>
      <c r="F44" s="4">
        <f>quarterly_japan_lcl_crncy_data!F44/quarterly_japan_lcl_crncy_data!$N44</f>
        <v>3159.1183372443852</v>
      </c>
      <c r="G44" s="4">
        <f>quarterly_japan_lcl_crncy_data!G44/quarterly_japan_lcl_crncy_data!$N44</f>
        <v>9754.8977539389871</v>
      </c>
      <c r="H44" s="10">
        <f>VLOOKUP($A44,quarterly_japan_lcl_crncy_data!$A:$N,13,FALSE)*4</f>
        <v>4266</v>
      </c>
    </row>
    <row r="45" spans="1:8" x14ac:dyDescent="0.25">
      <c r="A45" t="s">
        <v>723</v>
      </c>
      <c r="B45" s="7">
        <v>42094</v>
      </c>
      <c r="C45" s="4">
        <f>quarterly_japan_lcl_crncy_data!C45/quarterly_japan_lcl_crncy_data!$N45</f>
        <v>25457.896835285323</v>
      </c>
      <c r="D45" s="4">
        <f>quarterly_japan_lcl_crncy_data!D45/quarterly_japan_lcl_crncy_data!$N45</f>
        <v>5809.9011545809453</v>
      </c>
      <c r="E45" s="4">
        <f>quarterly_japan_lcl_crncy_data!E45/quarterly_japan_lcl_crncy_data!$N45</f>
        <v>6673.0716836946585</v>
      </c>
      <c r="F45" s="4">
        <f>quarterly_japan_lcl_crncy_data!F45/quarterly_japan_lcl_crncy_data!$N45</f>
        <v>3198.4624968851235</v>
      </c>
      <c r="G45" s="4">
        <f>quarterly_japan_lcl_crncy_data!G45/quarterly_japan_lcl_crncy_data!$N45</f>
        <v>9776.4615001245947</v>
      </c>
      <c r="H45" s="10">
        <f>VLOOKUP($A45,quarterly_japan_lcl_crncy_data!$A:$N,13,FALSE)*4</f>
        <v>4182.8</v>
      </c>
    </row>
    <row r="46" spans="1:8" x14ac:dyDescent="0.25">
      <c r="A46" t="s">
        <v>724</v>
      </c>
      <c r="B46" s="7">
        <v>42185</v>
      </c>
      <c r="C46" s="4">
        <f>quarterly_japan_lcl_crncy_data!C46/quarterly_japan_lcl_crncy_data!$N46</f>
        <v>24534.448755253798</v>
      </c>
      <c r="D46" s="4">
        <f>quarterly_japan_lcl_crncy_data!D46/quarterly_japan_lcl_crncy_data!$N46</f>
        <v>5495.5423537019078</v>
      </c>
      <c r="E46" s="4">
        <f>quarterly_japan_lcl_crncy_data!E46/quarterly_japan_lcl_crncy_data!$N46</f>
        <v>6426.5890720982861</v>
      </c>
      <c r="F46" s="4">
        <f>quarterly_japan_lcl_crncy_data!F46/quarterly_japan_lcl_crncy_data!$N46</f>
        <v>3072.3682508891047</v>
      </c>
      <c r="G46" s="4">
        <f>quarterly_japan_lcl_crncy_data!G46/quarterly_japan_lcl_crncy_data!$N46</f>
        <v>9539.9490785645012</v>
      </c>
      <c r="H46" s="10">
        <f>VLOOKUP($A46,quarterly_japan_lcl_crncy_data!$A:$N,13,FALSE)*4</f>
        <v>4099.2</v>
      </c>
    </row>
    <row r="47" spans="1:8" x14ac:dyDescent="0.25">
      <c r="A47" t="s">
        <v>725</v>
      </c>
      <c r="B47" s="7">
        <v>42277</v>
      </c>
      <c r="C47" s="4">
        <f>quarterly_japan_lcl_crncy_data!C47/quarterly_japan_lcl_crncy_data!$N47</f>
        <v>25417.50728256346</v>
      </c>
      <c r="D47" s="4">
        <f>quarterly_japan_lcl_crncy_data!D47/quarterly_japan_lcl_crncy_data!$N47</f>
        <v>5677.0062421972534</v>
      </c>
      <c r="E47" s="4">
        <f>quarterly_japan_lcl_crncy_data!E47/quarterly_japan_lcl_crncy_data!$N47</f>
        <v>6726.1781106949647</v>
      </c>
      <c r="F47" s="4">
        <f>quarterly_japan_lcl_crncy_data!F47/quarterly_japan_lcl_crncy_data!$N47</f>
        <v>3192.3012900540989</v>
      </c>
      <c r="G47" s="4">
        <f>quarterly_japan_lcl_crncy_data!G47/quarterly_japan_lcl_crncy_data!$N47</f>
        <v>9822.0216396171436</v>
      </c>
      <c r="H47" s="10">
        <f>VLOOKUP($A47,quarterly_japan_lcl_crncy_data!$A:$N,13,FALSE)*4</f>
        <v>4102.3999999999996</v>
      </c>
    </row>
    <row r="48" spans="1:8" x14ac:dyDescent="0.25">
      <c r="A48" t="s">
        <v>726</v>
      </c>
      <c r="B48" s="7">
        <v>42369</v>
      </c>
      <c r="C48" s="4">
        <f>quarterly_japan_lcl_crncy_data!C48/quarterly_japan_lcl_crncy_data!$N48</f>
        <v>25266.561986188754</v>
      </c>
      <c r="D48" s="4">
        <f>quarterly_japan_lcl_crncy_data!D48/quarterly_japan_lcl_crncy_data!$N48</f>
        <v>5779.0932259125293</v>
      </c>
      <c r="E48" s="4">
        <f>quarterly_japan_lcl_crncy_data!E48/quarterly_japan_lcl_crncy_data!$N48</f>
        <v>6598.7191713252214</v>
      </c>
      <c r="F48" s="4">
        <f>quarterly_japan_lcl_crncy_data!F48/quarterly_japan_lcl_crncy_data!$N48</f>
        <v>3185.2014140085498</v>
      </c>
      <c r="G48" s="4">
        <f>quarterly_japan_lcl_crncy_data!G48/quarterly_japan_lcl_crncy_data!$N48</f>
        <v>9703.5481749424544</v>
      </c>
      <c r="H48" s="10">
        <f>VLOOKUP($A48,quarterly_japan_lcl_crncy_data!$A:$N,13,FALSE)*4</f>
        <v>4119.2</v>
      </c>
    </row>
    <row r="49" spans="1:8" x14ac:dyDescent="0.25">
      <c r="A49" t="s">
        <v>676</v>
      </c>
      <c r="B49" s="7">
        <v>42460</v>
      </c>
      <c r="C49" s="4">
        <f>quarterly_japan_lcl_crncy_data!C49/quarterly_japan_lcl_crncy_data!$N49</f>
        <v>27684.473567696801</v>
      </c>
      <c r="D49" s="4">
        <f>quarterly_japan_lcl_crncy_data!D49/quarterly_japan_lcl_crncy_data!$N49</f>
        <v>6187.7074293810329</v>
      </c>
      <c r="E49" s="4">
        <f>quarterly_japan_lcl_crncy_data!E49/quarterly_japan_lcl_crncy_data!$N49</f>
        <v>7247.7517045957666</v>
      </c>
      <c r="F49" s="4">
        <f>quarterly_japan_lcl_crncy_data!F49/quarterly_japan_lcl_crncy_data!$N49</f>
        <v>3524.7569290711058</v>
      </c>
      <c r="G49" s="4">
        <f>quarterly_japan_lcl_crncy_data!G49/quarterly_japan_lcl_crncy_data!$N49</f>
        <v>10724.257504648896</v>
      </c>
      <c r="H49" s="10">
        <f>VLOOKUP($A49,quarterly_japan_lcl_crncy_data!$A:$N,13,FALSE)*4</f>
        <v>4366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26.85546875" bestFit="1" customWidth="1"/>
    <col min="4" max="4" width="24.5703125" bestFit="1" customWidth="1"/>
    <col min="5" max="5" width="23.5703125" bestFit="1" customWidth="1"/>
    <col min="6" max="6" width="30.42578125" bestFit="1" customWidth="1"/>
  </cols>
  <sheetData>
    <row r="1" spans="1:6" x14ac:dyDescent="0.25">
      <c r="A1" s="13" t="s">
        <v>734</v>
      </c>
      <c r="B1" s="12" t="s">
        <v>735</v>
      </c>
      <c r="C1" s="12" t="s">
        <v>736</v>
      </c>
      <c r="D1" s="12" t="s">
        <v>737</v>
      </c>
      <c r="E1" s="12" t="s">
        <v>738</v>
      </c>
      <c r="F1" s="12" t="s">
        <v>739</v>
      </c>
    </row>
    <row r="2" spans="1:6" x14ac:dyDescent="0.25">
      <c r="A2" s="11">
        <v>38442</v>
      </c>
      <c r="B2" s="10">
        <f>quaterly_usd_credit_stock_data!C5/quaterly_usd_credit_stock_data!$H5*100</f>
        <v>557.71206294794524</v>
      </c>
      <c r="C2" s="10">
        <f>quaterly_usd_credit_stock_data!D5/quaterly_usd_credit_stock_data!$H5*100</f>
        <v>143.00413407125731</v>
      </c>
      <c r="D2" s="10">
        <f>quaterly_usd_credit_stock_data!E5/quaterly_usd_credit_stock_data!$H5*100</f>
        <v>162.00300054198479</v>
      </c>
      <c r="E2" s="10">
        <f>quaterly_usd_credit_stock_data!F5/quaterly_usd_credit_stock_data!$H5*100</f>
        <v>79.350696670500611</v>
      </c>
      <c r="F2" s="10">
        <f>quaterly_usd_credit_stock_data!G5/quaterly_usd_credit_stock_data!$H5*100</f>
        <v>173.35423166420253</v>
      </c>
    </row>
    <row r="3" spans="1:6" x14ac:dyDescent="0.25">
      <c r="A3" s="11">
        <v>38533</v>
      </c>
      <c r="B3" s="10">
        <f>quaterly_usd_credit_stock_data!C6/quaterly_usd_credit_stock_data!$H6*100</f>
        <v>542.86423245150741</v>
      </c>
      <c r="C3" s="10">
        <f>quaterly_usd_credit_stock_data!D6/quaterly_usd_credit_stock_data!$H6*100</f>
        <v>135.30132313012996</v>
      </c>
      <c r="D3" s="10">
        <f>quaterly_usd_credit_stock_data!E6/quaterly_usd_credit_stock_data!$H6*100</f>
        <v>157.43126139448995</v>
      </c>
      <c r="E3" s="10">
        <f>quaterly_usd_credit_stock_data!F6/quaterly_usd_credit_stock_data!$H6*100</f>
        <v>75.991819440858194</v>
      </c>
      <c r="F3" s="10">
        <f>quaterly_usd_credit_stock_data!G6/quaterly_usd_credit_stock_data!$H6*100</f>
        <v>174.13982848602927</v>
      </c>
    </row>
    <row r="4" spans="1:6" x14ac:dyDescent="0.25">
      <c r="A4" s="11">
        <v>38625</v>
      </c>
      <c r="B4" s="10">
        <f>quaterly_usd_credit_stock_data!C7/quaterly_usd_credit_stock_data!$H7*100</f>
        <v>550.77244977324108</v>
      </c>
      <c r="C4" s="10">
        <f>quaterly_usd_credit_stock_data!D7/quaterly_usd_credit_stock_data!$H7*100</f>
        <v>137.42642015438304</v>
      </c>
      <c r="D4" s="10">
        <f>quaterly_usd_credit_stock_data!E7/quaterly_usd_credit_stock_data!$H7*100</f>
        <v>161.56803482409745</v>
      </c>
      <c r="E4" s="10">
        <f>quaterly_usd_credit_stock_data!F7/quaterly_usd_credit_stock_data!$H7*100</f>
        <v>77.717365477191834</v>
      </c>
      <c r="F4" s="10">
        <f>quaterly_usd_credit_stock_data!G7/quaterly_usd_credit_stock_data!$H7*100</f>
        <v>174.0606293175687</v>
      </c>
    </row>
    <row r="5" spans="1:6" x14ac:dyDescent="0.25">
      <c r="A5" s="11">
        <v>38717</v>
      </c>
      <c r="B5" s="10">
        <f>quaterly_usd_credit_stock_data!C8/quaterly_usd_credit_stock_data!$H8*100</f>
        <v>563.06875434607821</v>
      </c>
      <c r="C5" s="10">
        <f>quaterly_usd_credit_stock_data!D8/quaterly_usd_credit_stock_data!$H8*100</f>
        <v>139.89818872826797</v>
      </c>
      <c r="D5" s="10">
        <f>quaterly_usd_credit_stock_data!E8/quaterly_usd_credit_stock_data!$H8*100</f>
        <v>170.51490817098701</v>
      </c>
      <c r="E5" s="10">
        <f>quaterly_usd_credit_stock_data!F8/quaterly_usd_credit_stock_data!$H8*100</f>
        <v>78.197198025275782</v>
      </c>
      <c r="F5" s="10">
        <f>quaterly_usd_credit_stock_data!G8/quaterly_usd_credit_stock_data!$H8*100</f>
        <v>174.4584594215473</v>
      </c>
    </row>
    <row r="6" spans="1:6" x14ac:dyDescent="0.25">
      <c r="A6" s="11">
        <v>38807</v>
      </c>
      <c r="B6" s="10">
        <f>quaterly_usd_credit_stock_data!C9/quaterly_usd_credit_stock_data!$H9*100</f>
        <v>562.86827777387873</v>
      </c>
      <c r="C6" s="10">
        <f>quaterly_usd_credit_stock_data!D9/quaterly_usd_credit_stock_data!$H9*100</f>
        <v>140.51223236186019</v>
      </c>
      <c r="D6" s="10">
        <f>quaterly_usd_credit_stock_data!E9/quaterly_usd_credit_stock_data!$H9*100</f>
        <v>169.44767540566687</v>
      </c>
      <c r="E6" s="10">
        <f>quaterly_usd_credit_stock_data!F9/quaterly_usd_credit_stock_data!$H9*100</f>
        <v>79.337760960755659</v>
      </c>
      <c r="F6" s="10">
        <f>quaterly_usd_credit_stock_data!G9/quaterly_usd_credit_stock_data!$H9*100</f>
        <v>173.57060904559606</v>
      </c>
    </row>
    <row r="7" spans="1:6" x14ac:dyDescent="0.25">
      <c r="A7" s="11">
        <v>38898</v>
      </c>
      <c r="B7" s="10">
        <f>quaterly_usd_credit_stock_data!C10/quaterly_usd_credit_stock_data!$H10*100</f>
        <v>549.43130548511874</v>
      </c>
      <c r="C7" s="10">
        <f>quaterly_usd_credit_stock_data!D10/quaterly_usd_credit_stock_data!$H10*100</f>
        <v>140.49090649953456</v>
      </c>
      <c r="D7" s="10">
        <f>quaterly_usd_credit_stock_data!E10/quaterly_usd_credit_stock_data!$H10*100</f>
        <v>158.37990295069062</v>
      </c>
      <c r="E7" s="10">
        <f>quaterly_usd_credit_stock_data!F10/quaterly_usd_credit_stock_data!$H10*100</f>
        <v>77.583329788951943</v>
      </c>
      <c r="F7" s="10">
        <f>quaterly_usd_credit_stock_data!G10/quaterly_usd_credit_stock_data!$H10*100</f>
        <v>172.9771662459417</v>
      </c>
    </row>
    <row r="8" spans="1:6" x14ac:dyDescent="0.25">
      <c r="A8" s="11">
        <v>38990</v>
      </c>
      <c r="B8" s="10">
        <f>quaterly_usd_credit_stock_data!C11/quaterly_usd_credit_stock_data!$H11*100</f>
        <v>555.63443769641094</v>
      </c>
      <c r="C8" s="10">
        <f>quaterly_usd_credit_stock_data!D11/quaterly_usd_credit_stock_data!$H11*100</f>
        <v>141.1411909067069</v>
      </c>
      <c r="D8" s="10">
        <f>quaterly_usd_credit_stock_data!E11/quaterly_usd_credit_stock_data!$H11*100</f>
        <v>162.10808753597959</v>
      </c>
      <c r="E8" s="10">
        <f>quaterly_usd_credit_stock_data!F11/quaterly_usd_credit_stock_data!$H11*100</f>
        <v>78.547936922071031</v>
      </c>
      <c r="F8" s="10">
        <f>quaterly_usd_credit_stock_data!G11/quaterly_usd_credit_stock_data!$H11*100</f>
        <v>173.83722233165335</v>
      </c>
    </row>
    <row r="9" spans="1:6" x14ac:dyDescent="0.25">
      <c r="A9" s="11">
        <v>39082</v>
      </c>
      <c r="B9" s="10">
        <f>quaterly_usd_credit_stock_data!C12/quaterly_usd_credit_stock_data!$H12*100</f>
        <v>555.75708657498728</v>
      </c>
      <c r="C9" s="10">
        <f>quaterly_usd_credit_stock_data!D12/quaterly_usd_credit_stock_data!$H12*100</f>
        <v>144.42478578283973</v>
      </c>
      <c r="D9" s="10">
        <f>quaterly_usd_credit_stock_data!E12/quaterly_usd_credit_stock_data!$H12*100</f>
        <v>158.41000522920729</v>
      </c>
      <c r="E9" s="10">
        <f>quaterly_usd_credit_stock_data!F12/quaterly_usd_credit_stock_data!$H12*100</f>
        <v>77.839381177794436</v>
      </c>
      <c r="F9" s="10">
        <f>quaterly_usd_credit_stock_data!G12/quaterly_usd_credit_stock_data!$H12*100</f>
        <v>175.0829143851459</v>
      </c>
    </row>
    <row r="10" spans="1:6" x14ac:dyDescent="0.25">
      <c r="A10" s="11">
        <v>39172</v>
      </c>
      <c r="B10" s="10">
        <f>quaterly_usd_credit_stock_data!C13/quaterly_usd_credit_stock_data!$H13*100</f>
        <v>564.75410519685715</v>
      </c>
      <c r="C10" s="10">
        <f>quaterly_usd_credit_stock_data!D13/quaterly_usd_credit_stock_data!$H13*100</f>
        <v>147.73031902830536</v>
      </c>
      <c r="D10" s="10">
        <f>quaterly_usd_credit_stock_data!E13/quaterly_usd_credit_stock_data!$H13*100</f>
        <v>161.52928973451966</v>
      </c>
      <c r="E10" s="10">
        <f>quaterly_usd_credit_stock_data!F13/quaterly_usd_credit_stock_data!$H13*100</f>
        <v>79.655163004179059</v>
      </c>
      <c r="F10" s="10">
        <f>quaterly_usd_credit_stock_data!G13/quaterly_usd_credit_stock_data!$H13*100</f>
        <v>175.83933342985304</v>
      </c>
    </row>
    <row r="11" spans="1:6" x14ac:dyDescent="0.25">
      <c r="A11" s="11">
        <v>39263</v>
      </c>
      <c r="B11" s="10">
        <f>quaterly_usd_credit_stock_data!C14/quaterly_usd_credit_stock_data!$H14*100</f>
        <v>532.21628793191269</v>
      </c>
      <c r="C11" s="10">
        <f>quaterly_usd_credit_stock_data!D14/quaterly_usd_credit_stock_data!$H14*100</f>
        <v>137.11733679233072</v>
      </c>
      <c r="D11" s="10">
        <f>quaterly_usd_credit_stock_data!E14/quaterly_usd_credit_stock_data!$H14*100</f>
        <v>153.00801224037636</v>
      </c>
      <c r="E11" s="10">
        <f>quaterly_usd_credit_stock_data!F14/quaterly_usd_credit_stock_data!$H14*100</f>
        <v>74.664885920642305</v>
      </c>
      <c r="F11" s="10">
        <f>quaterly_usd_credit_stock_data!G14/quaterly_usd_credit_stock_data!$H14*100</f>
        <v>167.42605297856338</v>
      </c>
    </row>
    <row r="12" spans="1:6" x14ac:dyDescent="0.25">
      <c r="A12" s="11">
        <v>39355</v>
      </c>
      <c r="B12" s="10">
        <f>quaterly_usd_credit_stock_data!C15/quaterly_usd_credit_stock_data!$H15*100</f>
        <v>561.27223633075732</v>
      </c>
      <c r="C12" s="10">
        <f>quaterly_usd_credit_stock_data!D15/quaterly_usd_credit_stock_data!$H15*100</f>
        <v>145.78336100398627</v>
      </c>
      <c r="D12" s="10">
        <f>quaterly_usd_credit_stock_data!E15/quaterly_usd_credit_stock_data!$H15*100</f>
        <v>160.99760504696295</v>
      </c>
      <c r="E12" s="10">
        <f>quaterly_usd_credit_stock_data!F15/quaterly_usd_credit_stock_data!$H15*100</f>
        <v>78.101477166614046</v>
      </c>
      <c r="F12" s="10">
        <f>quaterly_usd_credit_stock_data!G15/quaterly_usd_credit_stock_data!$H15*100</f>
        <v>176.38979311319403</v>
      </c>
    </row>
    <row r="13" spans="1:6" x14ac:dyDescent="0.25">
      <c r="A13" s="11">
        <v>39447</v>
      </c>
      <c r="B13" s="10">
        <f>quaterly_usd_credit_stock_data!C16/quaterly_usd_credit_stock_data!$H16*100</f>
        <v>553.58447401970011</v>
      </c>
      <c r="C13" s="10">
        <f>quaterly_usd_credit_stock_data!D16/quaterly_usd_credit_stock_data!$H16*100</f>
        <v>144.95545292893132</v>
      </c>
      <c r="D13" s="10">
        <f>quaterly_usd_credit_stock_data!E16/quaterly_usd_credit_stock_data!$H16*100</f>
        <v>156.94187897520098</v>
      </c>
      <c r="E13" s="10">
        <f>quaterly_usd_credit_stock_data!F16/quaterly_usd_credit_stock_data!$H16*100</f>
        <v>76.126377469458049</v>
      </c>
      <c r="F13" s="10">
        <f>quaterly_usd_credit_stock_data!G16/quaterly_usd_credit_stock_data!$H16*100</f>
        <v>175.56076464610976</v>
      </c>
    </row>
    <row r="14" spans="1:6" x14ac:dyDescent="0.25">
      <c r="A14" s="11">
        <v>39538</v>
      </c>
      <c r="B14" s="10">
        <f>quaterly_usd_credit_stock_data!C17/quaterly_usd_credit_stock_data!$H17*100</f>
        <v>580.69064110953173</v>
      </c>
      <c r="C14" s="10">
        <f>quaterly_usd_credit_stock_data!D17/quaterly_usd_credit_stock_data!$H17*100</f>
        <v>148.33360085257277</v>
      </c>
      <c r="D14" s="10">
        <f>quaterly_usd_credit_stock_data!E17/quaterly_usd_credit_stock_data!$H17*100</f>
        <v>168.74780850647392</v>
      </c>
      <c r="E14" s="10">
        <f>quaterly_usd_credit_stock_data!F17/quaterly_usd_credit_stock_data!$H17*100</f>
        <v>79.765767378938264</v>
      </c>
      <c r="F14" s="10">
        <f>quaterly_usd_credit_stock_data!G17/quaterly_usd_credit_stock_data!$H17*100</f>
        <v>183.84346437154687</v>
      </c>
    </row>
    <row r="15" spans="1:6" x14ac:dyDescent="0.25">
      <c r="A15" s="11">
        <v>39629</v>
      </c>
      <c r="B15" s="10">
        <f>quaterly_usd_credit_stock_data!C18/quaterly_usd_credit_stock_data!$H18*100</f>
        <v>536.85406235589596</v>
      </c>
      <c r="C15" s="10">
        <f>quaterly_usd_credit_stock_data!D18/quaterly_usd_credit_stock_data!$H18*100</f>
        <v>138.21532033106374</v>
      </c>
      <c r="D15" s="10">
        <f>quaterly_usd_credit_stock_data!E18/quaterly_usd_credit_stock_data!$H18*100</f>
        <v>150.38255057878038</v>
      </c>
      <c r="E15" s="10">
        <f>quaterly_usd_credit_stock_data!F18/quaterly_usd_credit_stock_data!$H18*100</f>
        <v>75.370358455991848</v>
      </c>
      <c r="F15" s="10">
        <f>quaterly_usd_credit_stock_data!G18/quaterly_usd_credit_stock_data!$H18*100</f>
        <v>172.88583299005998</v>
      </c>
    </row>
    <row r="16" spans="1:6" x14ac:dyDescent="0.25">
      <c r="A16" s="11">
        <v>39721</v>
      </c>
      <c r="B16" s="10">
        <f>quaterly_usd_credit_stock_data!C19/quaterly_usd_credit_stock_data!$H19*100</f>
        <v>563.96391556874755</v>
      </c>
      <c r="C16" s="10">
        <f>quaterly_usd_credit_stock_data!D19/quaterly_usd_credit_stock_data!$H19*100</f>
        <v>144.7979538566282</v>
      </c>
      <c r="D16" s="10">
        <f>quaterly_usd_credit_stock_data!E19/quaterly_usd_credit_stock_data!$H19*100</f>
        <v>158.91826630162771</v>
      </c>
      <c r="E16" s="10">
        <f>quaterly_usd_credit_stock_data!F19/quaterly_usd_credit_stock_data!$H19*100</f>
        <v>79.039829154575585</v>
      </c>
      <c r="F16" s="10">
        <f>quaterly_usd_credit_stock_data!G19/quaterly_usd_credit_stock_data!$H19*100</f>
        <v>181.207866255916</v>
      </c>
    </row>
    <row r="17" spans="1:6" x14ac:dyDescent="0.25">
      <c r="A17" s="11">
        <v>39813</v>
      </c>
      <c r="B17" s="10">
        <f>quaterly_usd_credit_stock_data!C20/quaterly_usd_credit_stock_data!$H20*100</f>
        <v>599.86283833779294</v>
      </c>
      <c r="C17" s="10">
        <f>quaterly_usd_credit_stock_data!D20/quaterly_usd_credit_stock_data!$H20*100</f>
        <v>156.1683700159283</v>
      </c>
      <c r="D17" s="10">
        <f>quaterly_usd_credit_stock_data!E20/quaterly_usd_credit_stock_data!$H20*100</f>
        <v>164.15922414550369</v>
      </c>
      <c r="E17" s="10">
        <f>quaterly_usd_credit_stock_data!F20/quaterly_usd_credit_stock_data!$H20*100</f>
        <v>82.743714204427164</v>
      </c>
      <c r="F17" s="10">
        <f>quaterly_usd_credit_stock_data!G20/quaterly_usd_credit_stock_data!$H20*100</f>
        <v>196.7915299719339</v>
      </c>
    </row>
    <row r="18" spans="1:6" x14ac:dyDescent="0.25">
      <c r="A18" s="11">
        <v>39903</v>
      </c>
      <c r="B18" s="10">
        <f>quaterly_usd_credit_stock_data!C21/quaterly_usd_credit_stock_data!$H21*100</f>
        <v>559.27384923586544</v>
      </c>
      <c r="C18" s="10">
        <f>quaterly_usd_credit_stock_data!D21/quaterly_usd_credit_stock_data!$H21*100</f>
        <v>141.41191673030244</v>
      </c>
      <c r="D18" s="10">
        <f>quaterly_usd_credit_stock_data!E21/quaterly_usd_credit_stock_data!$H21*100</f>
        <v>154.16263863612005</v>
      </c>
      <c r="E18" s="10">
        <f>quaterly_usd_credit_stock_data!F21/quaterly_usd_credit_stock_data!$H21*100</f>
        <v>79.131156795428566</v>
      </c>
      <c r="F18" s="10">
        <f>quaterly_usd_credit_stock_data!G21/quaterly_usd_credit_stock_data!$H21*100</f>
        <v>184.56813707401443</v>
      </c>
    </row>
    <row r="19" spans="1:6" x14ac:dyDescent="0.25">
      <c r="A19" s="11">
        <v>39994</v>
      </c>
      <c r="B19" s="10">
        <f>quaterly_usd_credit_stock_data!C22/quaterly_usd_credit_stock_data!$H22*100</f>
        <v>576.87266512083295</v>
      </c>
      <c r="C19" s="10">
        <f>quaterly_usd_credit_stock_data!D22/quaterly_usd_credit_stock_data!$H22*100</f>
        <v>143.62161554891441</v>
      </c>
      <c r="D19" s="10">
        <f>quaterly_usd_credit_stock_data!E22/quaterly_usd_credit_stock_data!$H22*100</f>
        <v>155.97904168858926</v>
      </c>
      <c r="E19" s="10">
        <f>quaterly_usd_credit_stock_data!F22/quaterly_usd_credit_stock_data!$H22*100</f>
        <v>80.702718157401435</v>
      </c>
      <c r="F19" s="10">
        <f>quaterly_usd_credit_stock_data!G22/quaterly_usd_credit_stock_data!$H22*100</f>
        <v>196.56928972592783</v>
      </c>
    </row>
    <row r="20" spans="1:6" x14ac:dyDescent="0.25">
      <c r="A20" s="11">
        <v>40086</v>
      </c>
      <c r="B20" s="10">
        <f>quaterly_usd_credit_stock_data!C23/quaterly_usd_credit_stock_data!$H23*100</f>
        <v>591.20423153155105</v>
      </c>
      <c r="C20" s="10">
        <f>quaterly_usd_credit_stock_data!D23/quaterly_usd_credit_stock_data!$H23*100</f>
        <v>146.70457304732804</v>
      </c>
      <c r="D20" s="10">
        <f>quaterly_usd_credit_stock_data!E23/quaterly_usd_credit_stock_data!$H23*100</f>
        <v>160.76994191273167</v>
      </c>
      <c r="E20" s="10">
        <f>quaterly_usd_credit_stock_data!F23/quaterly_usd_credit_stock_data!$H23*100</f>
        <v>82.207654648801139</v>
      </c>
      <c r="F20" s="10">
        <f>quaterly_usd_credit_stock_data!G23/quaterly_usd_credit_stock_data!$H23*100</f>
        <v>201.52206192269011</v>
      </c>
    </row>
    <row r="21" spans="1:6" x14ac:dyDescent="0.25">
      <c r="A21" s="11">
        <v>40178</v>
      </c>
      <c r="B21" s="10">
        <f>quaterly_usd_credit_stock_data!C24/quaterly_usd_credit_stock_data!$H24*100</f>
        <v>575.13935079173257</v>
      </c>
      <c r="C21" s="10">
        <f>quaterly_usd_credit_stock_data!D24/quaterly_usd_credit_stock_data!$H24*100</f>
        <v>146.59151009398681</v>
      </c>
      <c r="D21" s="10">
        <f>quaterly_usd_credit_stock_data!E24/quaterly_usd_credit_stock_data!$H24*100</f>
        <v>151.56804553492512</v>
      </c>
      <c r="E21" s="10">
        <f>quaterly_usd_credit_stock_data!F24/quaterly_usd_credit_stock_data!$H24*100</f>
        <v>79.241069123009595</v>
      </c>
      <c r="F21" s="10">
        <f>quaterly_usd_credit_stock_data!G24/quaterly_usd_credit_stock_data!$H24*100</f>
        <v>197.73872603981098</v>
      </c>
    </row>
    <row r="22" spans="1:6" x14ac:dyDescent="0.25">
      <c r="A22" s="11">
        <v>40268</v>
      </c>
      <c r="B22" s="10">
        <f>quaterly_usd_credit_stock_data!C25/quaterly_usd_credit_stock_data!$H25*100</f>
        <v>571.46623650005859</v>
      </c>
      <c r="C22" s="10">
        <f>quaterly_usd_credit_stock_data!D25/quaterly_usd_credit_stock_data!$H25*100</f>
        <v>145.82024928228921</v>
      </c>
      <c r="D22" s="10">
        <f>quaterly_usd_credit_stock_data!E25/quaterly_usd_credit_stock_data!$H25*100</f>
        <v>150.38312984030745</v>
      </c>
      <c r="E22" s="10">
        <f>quaterly_usd_credit_stock_data!F25/quaterly_usd_credit_stock_data!$H25*100</f>
        <v>78.499849106442227</v>
      </c>
      <c r="F22" s="10">
        <f>quaterly_usd_credit_stock_data!G25/quaterly_usd_credit_stock_data!$H25*100</f>
        <v>196.76300827101977</v>
      </c>
    </row>
    <row r="23" spans="1:6" x14ac:dyDescent="0.25">
      <c r="A23" s="11">
        <v>40359</v>
      </c>
      <c r="B23" s="10">
        <f>quaterly_usd_credit_stock_data!C26/quaterly_usd_credit_stock_data!$H26*100</f>
        <v>572.28511783061731</v>
      </c>
      <c r="C23" s="10">
        <f>quaterly_usd_credit_stock_data!D26/quaterly_usd_credit_stock_data!$H26*100</f>
        <v>141.68105922364134</v>
      </c>
      <c r="D23" s="10">
        <f>quaterly_usd_credit_stock_data!E26/quaterly_usd_credit_stock_data!$H26*100</f>
        <v>146.57177307396893</v>
      </c>
      <c r="E23" s="10">
        <f>quaterly_usd_credit_stock_data!F26/quaterly_usd_credit_stock_data!$H26*100</f>
        <v>78.13336684987857</v>
      </c>
      <c r="F23" s="10">
        <f>quaterly_usd_credit_stock_data!G26/quaterly_usd_credit_stock_data!$H26*100</f>
        <v>205.89891868312841</v>
      </c>
    </row>
    <row r="24" spans="1:6" x14ac:dyDescent="0.25">
      <c r="A24" s="11">
        <v>40451</v>
      </c>
      <c r="B24" s="10">
        <f>quaterly_usd_credit_stock_data!C27/quaterly_usd_credit_stock_data!$H27*100</f>
        <v>575.04348928595107</v>
      </c>
      <c r="C24" s="10">
        <f>quaterly_usd_credit_stock_data!D27/quaterly_usd_credit_stock_data!$H27*100</f>
        <v>141.26061304222054</v>
      </c>
      <c r="D24" s="10">
        <f>quaterly_usd_credit_stock_data!E27/quaterly_usd_credit_stock_data!$H27*100</f>
        <v>150.25678123612602</v>
      </c>
      <c r="E24" s="10">
        <f>quaterly_usd_credit_stock_data!F27/quaterly_usd_credit_stock_data!$H27*100</f>
        <v>77.317444853458085</v>
      </c>
      <c r="F24" s="10">
        <f>quaterly_usd_credit_stock_data!G27/quaterly_usd_credit_stock_data!$H27*100</f>
        <v>206.20865015414657</v>
      </c>
    </row>
    <row r="25" spans="1:6" x14ac:dyDescent="0.25">
      <c r="A25" s="11">
        <v>40543</v>
      </c>
      <c r="B25" s="10">
        <f>quaterly_usd_credit_stock_data!C28/quaterly_usd_credit_stock_data!$H28*100</f>
        <v>569.54971361029982</v>
      </c>
      <c r="C25" s="10">
        <f>quaterly_usd_credit_stock_data!D28/quaterly_usd_credit_stock_data!$H28*100</f>
        <v>141.39857159610918</v>
      </c>
      <c r="D25" s="10">
        <f>quaterly_usd_credit_stock_data!E28/quaterly_usd_credit_stock_data!$H28*100</f>
        <v>146.88988006387865</v>
      </c>
      <c r="E25" s="10">
        <f>quaterly_usd_credit_stock_data!F28/quaterly_usd_credit_stock_data!$H28*100</f>
        <v>76.334167426989666</v>
      </c>
      <c r="F25" s="10">
        <f>quaterly_usd_credit_stock_data!G28/quaterly_usd_credit_stock_data!$H28*100</f>
        <v>204.92709452332227</v>
      </c>
    </row>
    <row r="26" spans="1:6" x14ac:dyDescent="0.25">
      <c r="A26" s="11">
        <v>40633</v>
      </c>
      <c r="B26" s="10">
        <f>quaterly_usd_credit_stock_data!C29/quaterly_usd_credit_stock_data!$H29*100</f>
        <v>593.80483390856659</v>
      </c>
      <c r="C26" s="10">
        <f>quaterly_usd_credit_stock_data!D29/quaterly_usd_credit_stock_data!$H29*100</f>
        <v>146.128064478563</v>
      </c>
      <c r="D26" s="10">
        <f>quaterly_usd_credit_stock_data!E29/quaterly_usd_credit_stock_data!$H29*100</f>
        <v>154.68593770654229</v>
      </c>
      <c r="E26" s="10">
        <f>quaterly_usd_credit_stock_data!F29/quaterly_usd_credit_stock_data!$H29*100</f>
        <v>80.499020738322073</v>
      </c>
      <c r="F26" s="10">
        <f>quaterly_usd_credit_stock_data!G29/quaterly_usd_credit_stock_data!$H29*100</f>
        <v>212.49181098513907</v>
      </c>
    </row>
    <row r="27" spans="1:6" x14ac:dyDescent="0.25">
      <c r="A27" s="11">
        <v>40724</v>
      </c>
      <c r="B27" s="10">
        <f>quaterly_usd_credit_stock_data!C30/quaterly_usd_credit_stock_data!$H30*100</f>
        <v>598.19137713508212</v>
      </c>
      <c r="C27" s="10">
        <f>quaterly_usd_credit_stock_data!D30/quaterly_usd_credit_stock_data!$H30*100</f>
        <v>145.19493606612122</v>
      </c>
      <c r="D27" s="10">
        <f>quaterly_usd_credit_stock_data!E30/quaterly_usd_credit_stock_data!$H30*100</f>
        <v>150.29603157542141</v>
      </c>
      <c r="E27" s="10">
        <f>quaterly_usd_credit_stock_data!F30/quaterly_usd_credit_stock_data!$H30*100</f>
        <v>79.471241738741227</v>
      </c>
      <c r="F27" s="10">
        <f>quaterly_usd_credit_stock_data!G30/quaterly_usd_credit_stock_data!$H30*100</f>
        <v>223.22916775479825</v>
      </c>
    </row>
    <row r="28" spans="1:6" x14ac:dyDescent="0.25">
      <c r="A28" s="11">
        <v>40816</v>
      </c>
      <c r="B28" s="10">
        <f>quaterly_usd_credit_stock_data!C31/quaterly_usd_credit_stock_data!$H31*100</f>
        <v>589.0656062772332</v>
      </c>
      <c r="C28" s="10">
        <f>quaterly_usd_credit_stock_data!D31/quaterly_usd_credit_stock_data!$H31*100</f>
        <v>141.28889229302831</v>
      </c>
      <c r="D28" s="10">
        <f>quaterly_usd_credit_stock_data!E31/quaterly_usd_credit_stock_data!$H31*100</f>
        <v>148.28182444852945</v>
      </c>
      <c r="E28" s="10">
        <f>quaterly_usd_credit_stock_data!F31/quaterly_usd_credit_stock_data!$H31*100</f>
        <v>78.032790373093675</v>
      </c>
      <c r="F28" s="10">
        <f>quaterly_usd_credit_stock_data!G31/quaterly_usd_credit_stock_data!$H31*100</f>
        <v>221.46209916258175</v>
      </c>
    </row>
    <row r="29" spans="1:6" x14ac:dyDescent="0.25">
      <c r="A29" s="11">
        <v>40908</v>
      </c>
      <c r="B29" s="10">
        <f>quaterly_usd_credit_stock_data!C32/quaterly_usd_credit_stock_data!$H32*100</f>
        <v>582.21800375016164</v>
      </c>
      <c r="C29" s="10">
        <f>quaterly_usd_credit_stock_data!D32/quaterly_usd_credit_stock_data!$H32*100</f>
        <v>141.66407190522679</v>
      </c>
      <c r="D29" s="10">
        <f>quaterly_usd_credit_stock_data!E32/quaterly_usd_credit_stock_data!$H32*100</f>
        <v>145.37397490209688</v>
      </c>
      <c r="E29" s="10">
        <f>quaterly_usd_credit_stock_data!F32/quaterly_usd_credit_stock_data!$H32*100</f>
        <v>76.709087046767067</v>
      </c>
      <c r="F29" s="10">
        <f>quaterly_usd_credit_stock_data!G32/quaterly_usd_credit_stock_data!$H32*100</f>
        <v>218.47086989607084</v>
      </c>
    </row>
    <row r="30" spans="1:6" x14ac:dyDescent="0.25">
      <c r="A30" s="11">
        <v>40999</v>
      </c>
      <c r="B30" s="10">
        <f>quaterly_usd_credit_stock_data!C33/quaterly_usd_credit_stock_data!$H33*100</f>
        <v>566.80387756188168</v>
      </c>
      <c r="C30" s="10">
        <f>quaterly_usd_credit_stock_data!D33/quaterly_usd_credit_stock_data!$H33*100</f>
        <v>137.62622335087468</v>
      </c>
      <c r="D30" s="10">
        <f>quaterly_usd_credit_stock_data!E33/quaterly_usd_credit_stock_data!$H33*100</f>
        <v>145.468774636669</v>
      </c>
      <c r="E30" s="10">
        <f>quaterly_usd_credit_stock_data!F33/quaterly_usd_credit_stock_data!$H33*100</f>
        <v>74.480345596532089</v>
      </c>
      <c r="F30" s="10">
        <f>quaterly_usd_credit_stock_data!G33/quaterly_usd_credit_stock_data!$H33*100</f>
        <v>209.2285339778058</v>
      </c>
    </row>
    <row r="31" spans="1:6" x14ac:dyDescent="0.25">
      <c r="A31" s="11">
        <v>41090</v>
      </c>
      <c r="B31" s="10">
        <f>quaterly_usd_credit_stock_data!C34/quaterly_usd_credit_stock_data!$H34*100</f>
        <v>593.0876839787818</v>
      </c>
      <c r="C31" s="10">
        <f>quaterly_usd_credit_stock_data!D34/quaterly_usd_credit_stock_data!$H34*100</f>
        <v>138.43644160208009</v>
      </c>
      <c r="D31" s="10">
        <f>quaterly_usd_credit_stock_data!E34/quaterly_usd_credit_stock_data!$H34*100</f>
        <v>150.74284520503551</v>
      </c>
      <c r="E31" s="10">
        <f>quaterly_usd_credit_stock_data!F34/quaterly_usd_credit_stock_data!$H34*100</f>
        <v>76.790534121826809</v>
      </c>
      <c r="F31" s="10">
        <f>quaterly_usd_credit_stock_data!G34/quaterly_usd_credit_stock_data!$H34*100</f>
        <v>227.11786304983929</v>
      </c>
    </row>
    <row r="32" spans="1:6" x14ac:dyDescent="0.25">
      <c r="A32" s="11">
        <v>41182</v>
      </c>
      <c r="B32" s="10">
        <f>quaterly_usd_credit_stock_data!C35/quaterly_usd_credit_stock_data!$H35*100</f>
        <v>600.01349953574868</v>
      </c>
      <c r="C32" s="10">
        <f>quaterly_usd_credit_stock_data!D35/quaterly_usd_credit_stock_data!$H35*100</f>
        <v>139.63553040369442</v>
      </c>
      <c r="D32" s="10">
        <f>quaterly_usd_credit_stock_data!E35/quaterly_usd_credit_stock_data!$H35*100</f>
        <v>153.50182552184023</v>
      </c>
      <c r="E32" s="10">
        <f>quaterly_usd_credit_stock_data!F35/quaterly_usd_credit_stock_data!$H35*100</f>
        <v>76.944439433586197</v>
      </c>
      <c r="F32" s="10">
        <f>quaterly_usd_credit_stock_data!G35/quaterly_usd_credit_stock_data!$H35*100</f>
        <v>229.93170417662787</v>
      </c>
    </row>
    <row r="33" spans="1:6" x14ac:dyDescent="0.25">
      <c r="A33" s="11">
        <v>41274</v>
      </c>
      <c r="B33" s="10">
        <f>quaterly_usd_credit_stock_data!C36/quaterly_usd_credit_stock_data!$H36*100</f>
        <v>582.27786087511731</v>
      </c>
      <c r="C33" s="10">
        <f>quaterly_usd_credit_stock_data!D36/quaterly_usd_credit_stock_data!$H36*100</f>
        <v>136.18652228535717</v>
      </c>
      <c r="D33" s="10">
        <f>quaterly_usd_credit_stock_data!E36/quaterly_usd_credit_stock_data!$H36*100</f>
        <v>148.40403493333528</v>
      </c>
      <c r="E33" s="10">
        <f>quaterly_usd_credit_stock_data!F36/quaterly_usd_credit_stock_data!$H36*100</f>
        <v>74.580754859696498</v>
      </c>
      <c r="F33" s="10">
        <f>quaterly_usd_credit_stock_data!G36/quaterly_usd_credit_stock_data!$H36*100</f>
        <v>223.10654879672845</v>
      </c>
    </row>
    <row r="34" spans="1:6" x14ac:dyDescent="0.25">
      <c r="A34" s="11">
        <v>41364</v>
      </c>
      <c r="B34" s="10">
        <f>quaterly_usd_credit_stock_data!C37/quaterly_usd_credit_stock_data!$H37*100</f>
        <v>587.7437216623033</v>
      </c>
      <c r="C34" s="10">
        <f>quaterly_usd_credit_stock_data!D37/quaterly_usd_credit_stock_data!$H37*100</f>
        <v>136.88505670747401</v>
      </c>
      <c r="D34" s="10">
        <f>quaterly_usd_credit_stock_data!E37/quaterly_usd_credit_stock_data!$H37*100</f>
        <v>151.06893390308485</v>
      </c>
      <c r="E34" s="10">
        <f>quaterly_usd_credit_stock_data!F37/quaterly_usd_credit_stock_data!$H37*100</f>
        <v>75.562348470229239</v>
      </c>
      <c r="F34" s="10">
        <f>quaterly_usd_credit_stock_data!G37/quaterly_usd_credit_stock_data!$H37*100</f>
        <v>224.22738258151517</v>
      </c>
    </row>
    <row r="35" spans="1:6" x14ac:dyDescent="0.25">
      <c r="A35" s="11">
        <v>41455</v>
      </c>
      <c r="B35" s="10">
        <f>quaterly_usd_credit_stock_data!C38/quaterly_usd_credit_stock_data!$H38*100</f>
        <v>602.65807616224799</v>
      </c>
      <c r="C35" s="10">
        <f>quaterly_usd_credit_stock_data!D38/quaterly_usd_credit_stock_data!$H38*100</f>
        <v>138.60162398189703</v>
      </c>
      <c r="D35" s="10">
        <f>quaterly_usd_credit_stock_data!E38/quaterly_usd_credit_stock_data!$H38*100</f>
        <v>152.97045811539337</v>
      </c>
      <c r="E35" s="10">
        <f>quaterly_usd_credit_stock_data!F38/quaterly_usd_credit_stock_data!$H38*100</f>
        <v>77.214862357176571</v>
      </c>
      <c r="F35" s="10">
        <f>quaterly_usd_credit_stock_data!G38/quaterly_usd_credit_stock_data!$H38*100</f>
        <v>233.87113170778102</v>
      </c>
    </row>
    <row r="36" spans="1:6" x14ac:dyDescent="0.25">
      <c r="A36" s="11">
        <v>41547</v>
      </c>
      <c r="B36" s="10">
        <f>quaterly_usd_credit_stock_data!C39/quaterly_usd_credit_stock_data!$H39*100</f>
        <v>591.19226072709012</v>
      </c>
      <c r="C36" s="10">
        <f>quaterly_usd_credit_stock_data!D39/quaterly_usd_credit_stock_data!$H39*100</f>
        <v>135.02989471182497</v>
      </c>
      <c r="D36" s="10">
        <f>quaterly_usd_credit_stock_data!E39/quaterly_usd_credit_stock_data!$H39*100</f>
        <v>150.48810812950873</v>
      </c>
      <c r="E36" s="10">
        <f>quaterly_usd_credit_stock_data!F39/quaterly_usd_credit_stock_data!$H39*100</f>
        <v>75.449817841377552</v>
      </c>
      <c r="F36" s="10">
        <f>quaterly_usd_credit_stock_data!G39/quaterly_usd_credit_stock_data!$H39*100</f>
        <v>230.22444004437887</v>
      </c>
    </row>
    <row r="37" spans="1:6" x14ac:dyDescent="0.25">
      <c r="A37" s="11">
        <v>41639</v>
      </c>
      <c r="B37" s="10">
        <f>quaterly_usd_credit_stock_data!C40/quaterly_usd_credit_stock_data!$H40*100</f>
        <v>589.63126269206145</v>
      </c>
      <c r="C37" s="10">
        <f>quaterly_usd_credit_stock_data!D40/quaterly_usd_credit_stock_data!$H40*100</f>
        <v>136.33347512946003</v>
      </c>
      <c r="D37" s="10">
        <f>quaterly_usd_credit_stock_data!E40/quaterly_usd_credit_stock_data!$H40*100</f>
        <v>151.51938375744274</v>
      </c>
      <c r="E37" s="10">
        <f>quaterly_usd_credit_stock_data!F40/quaterly_usd_credit_stock_data!$H40*100</f>
        <v>74.476198714336263</v>
      </c>
      <c r="F37" s="10">
        <f>quaterly_usd_credit_stock_data!G40/quaterly_usd_credit_stock_data!$H40*100</f>
        <v>227.30220509082244</v>
      </c>
    </row>
    <row r="38" spans="1:6" x14ac:dyDescent="0.25">
      <c r="A38" s="11">
        <v>41729</v>
      </c>
      <c r="B38" s="10">
        <f>quaterly_usd_credit_stock_data!C41/quaterly_usd_credit_stock_data!$H41*100</f>
        <v>603.85724263002771</v>
      </c>
      <c r="C38" s="10">
        <f>quaterly_usd_credit_stock_data!D41/quaterly_usd_credit_stock_data!$H41*100</f>
        <v>140.67877918715214</v>
      </c>
      <c r="D38" s="10">
        <f>quaterly_usd_credit_stock_data!E41/quaterly_usd_credit_stock_data!$H41*100</f>
        <v>153.44535492144416</v>
      </c>
      <c r="E38" s="10">
        <f>quaterly_usd_credit_stock_data!F41/quaterly_usd_credit_stock_data!$H41*100</f>
        <v>77.577969231004445</v>
      </c>
      <c r="F38" s="10">
        <f>quaterly_usd_credit_stock_data!G41/quaterly_usd_credit_stock_data!$H41*100</f>
        <v>232.15513929042694</v>
      </c>
    </row>
    <row r="39" spans="1:6" x14ac:dyDescent="0.25">
      <c r="A39" s="11">
        <v>41820</v>
      </c>
      <c r="B39" s="10">
        <f>quaterly_usd_credit_stock_data!C42/quaterly_usd_credit_stock_data!$H42*100</f>
        <v>601.25138915403147</v>
      </c>
      <c r="C39" s="10">
        <f>quaterly_usd_credit_stock_data!D42/quaterly_usd_credit_stock_data!$H42*100</f>
        <v>137.90923739639538</v>
      </c>
      <c r="D39" s="10">
        <f>quaterly_usd_credit_stock_data!E42/quaterly_usd_credit_stock_data!$H42*100</f>
        <v>152.39325121742542</v>
      </c>
      <c r="E39" s="10">
        <f>quaterly_usd_credit_stock_data!F42/quaterly_usd_credit_stock_data!$H42*100</f>
        <v>75.220167739009213</v>
      </c>
      <c r="F39" s="10">
        <f>quaterly_usd_credit_stock_data!G42/quaterly_usd_credit_stock_data!$H42*100</f>
        <v>235.7287328012014</v>
      </c>
    </row>
    <row r="40" spans="1:6" x14ac:dyDescent="0.25">
      <c r="A40" s="11">
        <v>41912</v>
      </c>
      <c r="B40" s="10">
        <f>quaterly_usd_credit_stock_data!C43/quaterly_usd_credit_stock_data!$H43*100</f>
        <v>594.88728645214655</v>
      </c>
      <c r="C40" s="10">
        <f>quaterly_usd_credit_stock_data!D43/quaterly_usd_credit_stock_data!$H43*100</f>
        <v>135.29058940663944</v>
      </c>
      <c r="D40" s="10">
        <f>quaterly_usd_credit_stock_data!E43/quaterly_usd_credit_stock_data!$H43*100</f>
        <v>154.89959184172815</v>
      </c>
      <c r="E40" s="10">
        <f>quaterly_usd_credit_stock_data!F43/quaterly_usd_credit_stock_data!$H43*100</f>
        <v>74.74908468997107</v>
      </c>
      <c r="F40" s="10">
        <f>quaterly_usd_credit_stock_data!G43/quaterly_usd_credit_stock_data!$H43*100</f>
        <v>229.9480205138079</v>
      </c>
    </row>
    <row r="41" spans="1:6" x14ac:dyDescent="0.25">
      <c r="A41" s="11">
        <v>42004</v>
      </c>
      <c r="B41" s="10">
        <f>quaterly_usd_credit_stock_data!C44/quaterly_usd_credit_stock_data!$H44*100</f>
        <v>593.60310473209722</v>
      </c>
      <c r="C41" s="10">
        <f>quaterly_usd_credit_stock_data!D44/quaterly_usd_credit_stock_data!$H44*100</f>
        <v>137.76419636260422</v>
      </c>
      <c r="D41" s="10">
        <f>quaterly_usd_credit_stock_data!E44/quaterly_usd_credit_stock_data!$H44*100</f>
        <v>153.11935630237232</v>
      </c>
      <c r="E41" s="10">
        <f>quaterly_usd_credit_stock_data!F44/quaterly_usd_credit_stock_data!$H44*100</f>
        <v>74.053406873989331</v>
      </c>
      <c r="F41" s="10">
        <f>quaterly_usd_credit_stock_data!G44/quaterly_usd_credit_stock_data!$H44*100</f>
        <v>228.66614519313143</v>
      </c>
    </row>
    <row r="42" spans="1:6" x14ac:dyDescent="0.25">
      <c r="A42" s="11">
        <v>42094</v>
      </c>
      <c r="B42" s="10">
        <f>quaterly_usd_credit_stock_data!C45/quaterly_usd_credit_stock_data!$H45*100</f>
        <v>608.63289746785222</v>
      </c>
      <c r="C42" s="10">
        <f>quaterly_usd_credit_stock_data!D45/quaterly_usd_credit_stock_data!$H45*100</f>
        <v>138.89980765470366</v>
      </c>
      <c r="D42" s="10">
        <f>quaterly_usd_credit_stock_data!E45/quaterly_usd_credit_stock_data!$H45*100</f>
        <v>159.53599702817868</v>
      </c>
      <c r="E42" s="10">
        <f>quaterly_usd_credit_stock_data!F45/quaterly_usd_credit_stock_data!$H45*100</f>
        <v>76.467019625253968</v>
      </c>
      <c r="F42" s="10">
        <f>quaterly_usd_credit_stock_data!G45/quaterly_usd_credit_stock_data!$H45*100</f>
        <v>233.73007315971583</v>
      </c>
    </row>
    <row r="43" spans="1:6" x14ac:dyDescent="0.25">
      <c r="A43" s="11">
        <v>42185</v>
      </c>
      <c r="B43" s="10">
        <f>quaterly_usd_credit_stock_data!C46/quaterly_usd_credit_stock_data!$H46*100</f>
        <v>598.51797314729208</v>
      </c>
      <c r="C43" s="10">
        <f>quaterly_usd_credit_stock_data!D46/quaterly_usd_credit_stock_data!$H46*100</f>
        <v>134.06377716876239</v>
      </c>
      <c r="D43" s="10">
        <f>quaterly_usd_credit_stock_data!E46/quaterly_usd_credit_stock_data!$H46*100</f>
        <v>156.77666549810419</v>
      </c>
      <c r="E43" s="10">
        <f>quaterly_usd_credit_stock_data!F46/quaterly_usd_credit_stock_data!$H46*100</f>
        <v>74.950435472509398</v>
      </c>
      <c r="F43" s="10">
        <f>quaterly_usd_credit_stock_data!G46/quaterly_usd_credit_stock_data!$H46*100</f>
        <v>232.7270950079162</v>
      </c>
    </row>
    <row r="44" spans="1:6" x14ac:dyDescent="0.25">
      <c r="A44" s="11">
        <v>42277</v>
      </c>
      <c r="B44" s="10">
        <f>quaterly_usd_credit_stock_data!C47/quaterly_usd_credit_stock_data!$H47*100</f>
        <v>619.57652307340732</v>
      </c>
      <c r="C44" s="10">
        <f>quaterly_usd_credit_stock_data!D47/quaterly_usd_credit_stock_data!$H47*100</f>
        <v>138.38256245605632</v>
      </c>
      <c r="D44" s="10">
        <f>quaterly_usd_credit_stock_data!E47/quaterly_usd_credit_stock_data!$H47*100</f>
        <v>163.95714973417915</v>
      </c>
      <c r="E44" s="10">
        <f>quaterly_usd_credit_stock_data!F47/quaterly_usd_credit_stock_data!$H47*100</f>
        <v>77.815456563331196</v>
      </c>
      <c r="F44" s="10">
        <f>quaterly_usd_credit_stock_data!G47/quaterly_usd_credit_stock_data!$H47*100</f>
        <v>239.42135431984067</v>
      </c>
    </row>
    <row r="45" spans="1:6" x14ac:dyDescent="0.25">
      <c r="A45" s="11">
        <v>42369</v>
      </c>
      <c r="B45" s="10">
        <f>quaterly_usd_credit_stock_data!C48/quaterly_usd_credit_stock_data!$H48*100</f>
        <v>613.38517154274507</v>
      </c>
      <c r="C45" s="10">
        <f>quaterly_usd_credit_stock_data!D48/quaterly_usd_credit_stock_data!$H48*100</f>
        <v>140.2964950940117</v>
      </c>
      <c r="D45" s="10">
        <f>quaterly_usd_credit_stock_data!E48/quaterly_usd_credit_stock_data!$H48*100</f>
        <v>160.19419235106869</v>
      </c>
      <c r="E45" s="10">
        <f>quaterly_usd_credit_stock_data!F48/quaterly_usd_credit_stock_data!$H48*100</f>
        <v>77.325728636836033</v>
      </c>
      <c r="F45" s="10">
        <f>quaterly_usd_credit_stock_data!G48/quaterly_usd_credit_stock_data!$H48*100</f>
        <v>235.5687554608287</v>
      </c>
    </row>
    <row r="46" spans="1:6" x14ac:dyDescent="0.25">
      <c r="A46" s="11">
        <v>42460</v>
      </c>
      <c r="B46" s="10">
        <f>quaterly_usd_credit_stock_data!C49/quaterly_usd_credit_stock_data!$H49*100</f>
        <v>634.09238588403116</v>
      </c>
      <c r="C46" s="10">
        <f>quaterly_usd_credit_stock_data!D49/quaterly_usd_credit_stock_data!$H49*100</f>
        <v>141.72486095696365</v>
      </c>
      <c r="D46" s="10">
        <f>quaterly_usd_credit_stock_data!E49/quaterly_usd_credit_stock_data!$H49*100</f>
        <v>166.00439085194151</v>
      </c>
      <c r="E46" s="10">
        <f>quaterly_usd_credit_stock_data!F49/quaterly_usd_credit_stock_data!$H49*100</f>
        <v>80.73194981839454</v>
      </c>
      <c r="F46" s="10">
        <f>quaterly_usd_credit_stock_data!G49/quaterly_usd_credit_stock_data!$H49*100</f>
        <v>245.6311842567315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monthly_japan_lcl_crncy_data</vt:lpstr>
      <vt:lpstr>monthly_japan_usd_crncy_data</vt:lpstr>
      <vt:lpstr>quarterly_japan_lcl_crncy_data</vt:lpstr>
      <vt:lpstr>unit_of_credit_gdp_data</vt:lpstr>
      <vt:lpstr>total_credit_quarterly_%_data</vt:lpstr>
      <vt:lpstr>total_credit_yoy_%_data</vt:lpstr>
      <vt:lpstr>quaterly_usd_credit_stock_data</vt:lpstr>
      <vt:lpstr>total_credit_gdp_data</vt:lpstr>
      <vt:lpstr>total_credit_gdp_chart</vt:lpstr>
      <vt:lpstr>total_credit_yoy_%_chart</vt:lpstr>
      <vt:lpstr>unit_of_credit_gdp_chart</vt:lpstr>
      <vt:lpstr>_DLX1.USE</vt:lpstr>
      <vt:lpstr>_DLX2.USE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2016-06-21T21:17:14Z</dcterms:created>
  <dcterms:modified xsi:type="dcterms:W3CDTF">2016-06-27T19:16:22Z</dcterms:modified>
</cp:coreProperties>
</file>