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global_credit\"/>
    </mc:Choice>
  </mc:AlternateContent>
  <bookViews>
    <workbookView xWindow="0" yWindow="0" windowWidth="25200" windowHeight="11925"/>
  </bookViews>
  <sheets>
    <sheet name="Sheet1" sheetId="1" r:id="rId1"/>
  </sheets>
  <definedNames>
    <definedName name="_DLX1.USE">Sheet1!$A$1:$I$6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Q9" i="1"/>
  <c r="P10" i="1"/>
  <c r="T10" i="1"/>
  <c r="S11" i="1"/>
  <c r="R12" i="1"/>
  <c r="Q13" i="1"/>
  <c r="P14" i="1"/>
  <c r="T14" i="1"/>
  <c r="S15" i="1"/>
  <c r="R16" i="1"/>
  <c r="Q17" i="1"/>
  <c r="P18" i="1"/>
  <c r="T18" i="1"/>
  <c r="S19" i="1"/>
  <c r="R20" i="1"/>
  <c r="Q21" i="1"/>
  <c r="P22" i="1"/>
  <c r="T22" i="1"/>
  <c r="S23" i="1"/>
  <c r="R24" i="1"/>
  <c r="Q25" i="1"/>
  <c r="P26" i="1"/>
  <c r="T26" i="1"/>
  <c r="S27" i="1"/>
  <c r="R28" i="1"/>
  <c r="Q29" i="1"/>
  <c r="P30" i="1"/>
  <c r="T30" i="1"/>
  <c r="S31" i="1"/>
  <c r="R32" i="1"/>
  <c r="Q33" i="1"/>
  <c r="P34" i="1"/>
  <c r="T34" i="1"/>
  <c r="S35" i="1"/>
  <c r="R36" i="1"/>
  <c r="Q37" i="1"/>
  <c r="P38" i="1"/>
  <c r="T38" i="1"/>
  <c r="S39" i="1"/>
  <c r="R40" i="1"/>
  <c r="Q41" i="1"/>
  <c r="P42" i="1"/>
  <c r="T42" i="1"/>
  <c r="S43" i="1"/>
  <c r="R44" i="1"/>
  <c r="Q45" i="1"/>
  <c r="P46" i="1"/>
  <c r="T46" i="1"/>
  <c r="S47" i="1"/>
  <c r="R48" i="1"/>
  <c r="Q49" i="1"/>
  <c r="P50" i="1"/>
  <c r="T50" i="1"/>
  <c r="S51" i="1"/>
  <c r="R52" i="1"/>
  <c r="Q53" i="1"/>
  <c r="P54" i="1"/>
  <c r="T54" i="1"/>
  <c r="S55" i="1"/>
  <c r="R56" i="1"/>
  <c r="Q57" i="1"/>
  <c r="P58" i="1"/>
  <c r="T58" i="1"/>
  <c r="S59" i="1"/>
  <c r="R7" i="1"/>
  <c r="K8" i="1"/>
  <c r="P8" i="1" s="1"/>
  <c r="L8" i="1"/>
  <c r="Q8" i="1" s="1"/>
  <c r="M8" i="1"/>
  <c r="N8" i="1"/>
  <c r="S8" i="1" s="1"/>
  <c r="O8" i="1"/>
  <c r="T8" i="1" s="1"/>
  <c r="K9" i="1"/>
  <c r="P9" i="1" s="1"/>
  <c r="L9" i="1"/>
  <c r="M9" i="1"/>
  <c r="R9" i="1" s="1"/>
  <c r="N9" i="1"/>
  <c r="S9" i="1" s="1"/>
  <c r="O9" i="1"/>
  <c r="T9" i="1" s="1"/>
  <c r="K10" i="1"/>
  <c r="L10" i="1"/>
  <c r="Q10" i="1" s="1"/>
  <c r="M10" i="1"/>
  <c r="R10" i="1" s="1"/>
  <c r="N10" i="1"/>
  <c r="S10" i="1" s="1"/>
  <c r="O10" i="1"/>
  <c r="K11" i="1"/>
  <c r="P11" i="1" s="1"/>
  <c r="L11" i="1"/>
  <c r="Q11" i="1" s="1"/>
  <c r="M11" i="1"/>
  <c r="R11" i="1" s="1"/>
  <c r="N11" i="1"/>
  <c r="O11" i="1"/>
  <c r="T11" i="1" s="1"/>
  <c r="K12" i="1"/>
  <c r="P12" i="1" s="1"/>
  <c r="L12" i="1"/>
  <c r="Q12" i="1" s="1"/>
  <c r="M12" i="1"/>
  <c r="N12" i="1"/>
  <c r="S12" i="1" s="1"/>
  <c r="O12" i="1"/>
  <c r="T12" i="1" s="1"/>
  <c r="K13" i="1"/>
  <c r="P13" i="1" s="1"/>
  <c r="L13" i="1"/>
  <c r="M13" i="1"/>
  <c r="R13" i="1" s="1"/>
  <c r="N13" i="1"/>
  <c r="S13" i="1" s="1"/>
  <c r="O13" i="1"/>
  <c r="T13" i="1" s="1"/>
  <c r="K14" i="1"/>
  <c r="L14" i="1"/>
  <c r="Q14" i="1" s="1"/>
  <c r="M14" i="1"/>
  <c r="R14" i="1" s="1"/>
  <c r="N14" i="1"/>
  <c r="S14" i="1" s="1"/>
  <c r="O14" i="1"/>
  <c r="K15" i="1"/>
  <c r="P15" i="1" s="1"/>
  <c r="L15" i="1"/>
  <c r="Q15" i="1" s="1"/>
  <c r="M15" i="1"/>
  <c r="R15" i="1" s="1"/>
  <c r="N15" i="1"/>
  <c r="O15" i="1"/>
  <c r="T15" i="1" s="1"/>
  <c r="K16" i="1"/>
  <c r="P16" i="1" s="1"/>
  <c r="L16" i="1"/>
  <c r="Q16" i="1" s="1"/>
  <c r="M16" i="1"/>
  <c r="N16" i="1"/>
  <c r="S16" i="1" s="1"/>
  <c r="O16" i="1"/>
  <c r="T16" i="1" s="1"/>
  <c r="K17" i="1"/>
  <c r="P17" i="1" s="1"/>
  <c r="L17" i="1"/>
  <c r="M17" i="1"/>
  <c r="R17" i="1" s="1"/>
  <c r="N17" i="1"/>
  <c r="S17" i="1" s="1"/>
  <c r="O17" i="1"/>
  <c r="T17" i="1" s="1"/>
  <c r="K18" i="1"/>
  <c r="L18" i="1"/>
  <c r="Q18" i="1" s="1"/>
  <c r="M18" i="1"/>
  <c r="R18" i="1" s="1"/>
  <c r="N18" i="1"/>
  <c r="S18" i="1" s="1"/>
  <c r="O18" i="1"/>
  <c r="K19" i="1"/>
  <c r="P19" i="1" s="1"/>
  <c r="L19" i="1"/>
  <c r="Q19" i="1" s="1"/>
  <c r="M19" i="1"/>
  <c r="R19" i="1" s="1"/>
  <c r="N19" i="1"/>
  <c r="O19" i="1"/>
  <c r="T19" i="1" s="1"/>
  <c r="K20" i="1"/>
  <c r="P20" i="1" s="1"/>
  <c r="L20" i="1"/>
  <c r="Q20" i="1" s="1"/>
  <c r="M20" i="1"/>
  <c r="N20" i="1"/>
  <c r="S20" i="1" s="1"/>
  <c r="O20" i="1"/>
  <c r="T20" i="1" s="1"/>
  <c r="K21" i="1"/>
  <c r="P21" i="1" s="1"/>
  <c r="L21" i="1"/>
  <c r="M21" i="1"/>
  <c r="R21" i="1" s="1"/>
  <c r="N21" i="1"/>
  <c r="S21" i="1" s="1"/>
  <c r="O21" i="1"/>
  <c r="T21" i="1" s="1"/>
  <c r="K22" i="1"/>
  <c r="L22" i="1"/>
  <c r="Q22" i="1" s="1"/>
  <c r="M22" i="1"/>
  <c r="R22" i="1" s="1"/>
  <c r="N22" i="1"/>
  <c r="S22" i="1" s="1"/>
  <c r="O22" i="1"/>
  <c r="K23" i="1"/>
  <c r="P23" i="1" s="1"/>
  <c r="L23" i="1"/>
  <c r="Q23" i="1" s="1"/>
  <c r="M23" i="1"/>
  <c r="R23" i="1" s="1"/>
  <c r="N23" i="1"/>
  <c r="O23" i="1"/>
  <c r="T23" i="1" s="1"/>
  <c r="K24" i="1"/>
  <c r="P24" i="1" s="1"/>
  <c r="L24" i="1"/>
  <c r="Q24" i="1" s="1"/>
  <c r="M24" i="1"/>
  <c r="N24" i="1"/>
  <c r="S24" i="1" s="1"/>
  <c r="O24" i="1"/>
  <c r="T24" i="1" s="1"/>
  <c r="K25" i="1"/>
  <c r="P25" i="1" s="1"/>
  <c r="L25" i="1"/>
  <c r="M25" i="1"/>
  <c r="R25" i="1" s="1"/>
  <c r="N25" i="1"/>
  <c r="S25" i="1" s="1"/>
  <c r="O25" i="1"/>
  <c r="T25" i="1" s="1"/>
  <c r="K26" i="1"/>
  <c r="L26" i="1"/>
  <c r="Q26" i="1" s="1"/>
  <c r="M26" i="1"/>
  <c r="R26" i="1" s="1"/>
  <c r="N26" i="1"/>
  <c r="S26" i="1" s="1"/>
  <c r="O26" i="1"/>
  <c r="K27" i="1"/>
  <c r="P27" i="1" s="1"/>
  <c r="L27" i="1"/>
  <c r="Q27" i="1" s="1"/>
  <c r="M27" i="1"/>
  <c r="R27" i="1" s="1"/>
  <c r="N27" i="1"/>
  <c r="O27" i="1"/>
  <c r="T27" i="1" s="1"/>
  <c r="K28" i="1"/>
  <c r="P28" i="1" s="1"/>
  <c r="L28" i="1"/>
  <c r="Q28" i="1" s="1"/>
  <c r="M28" i="1"/>
  <c r="N28" i="1"/>
  <c r="S28" i="1" s="1"/>
  <c r="O28" i="1"/>
  <c r="T28" i="1" s="1"/>
  <c r="K29" i="1"/>
  <c r="P29" i="1" s="1"/>
  <c r="L29" i="1"/>
  <c r="M29" i="1"/>
  <c r="R29" i="1" s="1"/>
  <c r="N29" i="1"/>
  <c r="S29" i="1" s="1"/>
  <c r="O29" i="1"/>
  <c r="T29" i="1" s="1"/>
  <c r="K30" i="1"/>
  <c r="L30" i="1"/>
  <c r="Q30" i="1" s="1"/>
  <c r="M30" i="1"/>
  <c r="R30" i="1" s="1"/>
  <c r="N30" i="1"/>
  <c r="S30" i="1" s="1"/>
  <c r="O30" i="1"/>
  <c r="K31" i="1"/>
  <c r="P31" i="1" s="1"/>
  <c r="L31" i="1"/>
  <c r="Q31" i="1" s="1"/>
  <c r="M31" i="1"/>
  <c r="R31" i="1" s="1"/>
  <c r="N31" i="1"/>
  <c r="O31" i="1"/>
  <c r="T31" i="1" s="1"/>
  <c r="K32" i="1"/>
  <c r="P32" i="1" s="1"/>
  <c r="L32" i="1"/>
  <c r="Q32" i="1" s="1"/>
  <c r="M32" i="1"/>
  <c r="N32" i="1"/>
  <c r="S32" i="1" s="1"/>
  <c r="O32" i="1"/>
  <c r="T32" i="1" s="1"/>
  <c r="K33" i="1"/>
  <c r="P33" i="1" s="1"/>
  <c r="L33" i="1"/>
  <c r="M33" i="1"/>
  <c r="R33" i="1" s="1"/>
  <c r="N33" i="1"/>
  <c r="S33" i="1" s="1"/>
  <c r="O33" i="1"/>
  <c r="T33" i="1" s="1"/>
  <c r="K34" i="1"/>
  <c r="L34" i="1"/>
  <c r="Q34" i="1" s="1"/>
  <c r="M34" i="1"/>
  <c r="R34" i="1" s="1"/>
  <c r="N34" i="1"/>
  <c r="S34" i="1" s="1"/>
  <c r="O34" i="1"/>
  <c r="K35" i="1"/>
  <c r="P35" i="1" s="1"/>
  <c r="L35" i="1"/>
  <c r="Q35" i="1" s="1"/>
  <c r="M35" i="1"/>
  <c r="R35" i="1" s="1"/>
  <c r="N35" i="1"/>
  <c r="O35" i="1"/>
  <c r="T35" i="1" s="1"/>
  <c r="K36" i="1"/>
  <c r="P36" i="1" s="1"/>
  <c r="L36" i="1"/>
  <c r="Q36" i="1" s="1"/>
  <c r="M36" i="1"/>
  <c r="N36" i="1"/>
  <c r="S36" i="1" s="1"/>
  <c r="O36" i="1"/>
  <c r="T36" i="1" s="1"/>
  <c r="K37" i="1"/>
  <c r="P37" i="1" s="1"/>
  <c r="L37" i="1"/>
  <c r="M37" i="1"/>
  <c r="R37" i="1" s="1"/>
  <c r="N37" i="1"/>
  <c r="S37" i="1" s="1"/>
  <c r="O37" i="1"/>
  <c r="T37" i="1" s="1"/>
  <c r="K38" i="1"/>
  <c r="L38" i="1"/>
  <c r="Q38" i="1" s="1"/>
  <c r="M38" i="1"/>
  <c r="R38" i="1" s="1"/>
  <c r="N38" i="1"/>
  <c r="S38" i="1" s="1"/>
  <c r="O38" i="1"/>
  <c r="K39" i="1"/>
  <c r="P39" i="1" s="1"/>
  <c r="L39" i="1"/>
  <c r="Q39" i="1" s="1"/>
  <c r="M39" i="1"/>
  <c r="R39" i="1" s="1"/>
  <c r="N39" i="1"/>
  <c r="O39" i="1"/>
  <c r="T39" i="1" s="1"/>
  <c r="K40" i="1"/>
  <c r="P40" i="1" s="1"/>
  <c r="L40" i="1"/>
  <c r="Q40" i="1" s="1"/>
  <c r="M40" i="1"/>
  <c r="N40" i="1"/>
  <c r="S40" i="1" s="1"/>
  <c r="O40" i="1"/>
  <c r="T40" i="1" s="1"/>
  <c r="K41" i="1"/>
  <c r="P41" i="1" s="1"/>
  <c r="L41" i="1"/>
  <c r="M41" i="1"/>
  <c r="R41" i="1" s="1"/>
  <c r="N41" i="1"/>
  <c r="S41" i="1" s="1"/>
  <c r="O41" i="1"/>
  <c r="T41" i="1" s="1"/>
  <c r="K42" i="1"/>
  <c r="L42" i="1"/>
  <c r="Q42" i="1" s="1"/>
  <c r="M42" i="1"/>
  <c r="R42" i="1" s="1"/>
  <c r="N42" i="1"/>
  <c r="S42" i="1" s="1"/>
  <c r="O42" i="1"/>
  <c r="K43" i="1"/>
  <c r="P43" i="1" s="1"/>
  <c r="L43" i="1"/>
  <c r="Q43" i="1" s="1"/>
  <c r="M43" i="1"/>
  <c r="R43" i="1" s="1"/>
  <c r="N43" i="1"/>
  <c r="O43" i="1"/>
  <c r="T43" i="1" s="1"/>
  <c r="K44" i="1"/>
  <c r="P44" i="1" s="1"/>
  <c r="L44" i="1"/>
  <c r="Q44" i="1" s="1"/>
  <c r="M44" i="1"/>
  <c r="N44" i="1"/>
  <c r="S44" i="1" s="1"/>
  <c r="O44" i="1"/>
  <c r="T44" i="1" s="1"/>
  <c r="K45" i="1"/>
  <c r="P45" i="1" s="1"/>
  <c r="L45" i="1"/>
  <c r="M45" i="1"/>
  <c r="R45" i="1" s="1"/>
  <c r="N45" i="1"/>
  <c r="S45" i="1" s="1"/>
  <c r="O45" i="1"/>
  <c r="T45" i="1" s="1"/>
  <c r="K46" i="1"/>
  <c r="L46" i="1"/>
  <c r="Q46" i="1" s="1"/>
  <c r="M46" i="1"/>
  <c r="R46" i="1" s="1"/>
  <c r="N46" i="1"/>
  <c r="S46" i="1" s="1"/>
  <c r="O46" i="1"/>
  <c r="K47" i="1"/>
  <c r="P47" i="1" s="1"/>
  <c r="L47" i="1"/>
  <c r="Q47" i="1" s="1"/>
  <c r="M47" i="1"/>
  <c r="R47" i="1" s="1"/>
  <c r="N47" i="1"/>
  <c r="O47" i="1"/>
  <c r="T47" i="1" s="1"/>
  <c r="K48" i="1"/>
  <c r="P48" i="1" s="1"/>
  <c r="L48" i="1"/>
  <c r="Q48" i="1" s="1"/>
  <c r="M48" i="1"/>
  <c r="N48" i="1"/>
  <c r="S48" i="1" s="1"/>
  <c r="O48" i="1"/>
  <c r="T48" i="1" s="1"/>
  <c r="K49" i="1"/>
  <c r="P49" i="1" s="1"/>
  <c r="L49" i="1"/>
  <c r="M49" i="1"/>
  <c r="R49" i="1" s="1"/>
  <c r="N49" i="1"/>
  <c r="S49" i="1" s="1"/>
  <c r="O49" i="1"/>
  <c r="T49" i="1" s="1"/>
  <c r="K50" i="1"/>
  <c r="L50" i="1"/>
  <c r="Q50" i="1" s="1"/>
  <c r="M50" i="1"/>
  <c r="R50" i="1" s="1"/>
  <c r="N50" i="1"/>
  <c r="S50" i="1" s="1"/>
  <c r="O50" i="1"/>
  <c r="K51" i="1"/>
  <c r="P51" i="1" s="1"/>
  <c r="L51" i="1"/>
  <c r="Q51" i="1" s="1"/>
  <c r="M51" i="1"/>
  <c r="R51" i="1" s="1"/>
  <c r="N51" i="1"/>
  <c r="O51" i="1"/>
  <c r="T51" i="1" s="1"/>
  <c r="K52" i="1"/>
  <c r="P52" i="1" s="1"/>
  <c r="L52" i="1"/>
  <c r="Q52" i="1" s="1"/>
  <c r="M52" i="1"/>
  <c r="N52" i="1"/>
  <c r="S52" i="1" s="1"/>
  <c r="O52" i="1"/>
  <c r="T52" i="1" s="1"/>
  <c r="K53" i="1"/>
  <c r="P53" i="1" s="1"/>
  <c r="L53" i="1"/>
  <c r="M53" i="1"/>
  <c r="R53" i="1" s="1"/>
  <c r="N53" i="1"/>
  <c r="S53" i="1" s="1"/>
  <c r="O53" i="1"/>
  <c r="T53" i="1" s="1"/>
  <c r="K54" i="1"/>
  <c r="L54" i="1"/>
  <c r="Q54" i="1" s="1"/>
  <c r="M54" i="1"/>
  <c r="R54" i="1" s="1"/>
  <c r="N54" i="1"/>
  <c r="S54" i="1" s="1"/>
  <c r="O54" i="1"/>
  <c r="K55" i="1"/>
  <c r="P55" i="1" s="1"/>
  <c r="L55" i="1"/>
  <c r="Q55" i="1" s="1"/>
  <c r="M55" i="1"/>
  <c r="R55" i="1" s="1"/>
  <c r="N55" i="1"/>
  <c r="O55" i="1"/>
  <c r="T55" i="1" s="1"/>
  <c r="K56" i="1"/>
  <c r="P56" i="1" s="1"/>
  <c r="L56" i="1"/>
  <c r="Q56" i="1" s="1"/>
  <c r="M56" i="1"/>
  <c r="N56" i="1"/>
  <c r="S56" i="1" s="1"/>
  <c r="O56" i="1"/>
  <c r="T56" i="1" s="1"/>
  <c r="K57" i="1"/>
  <c r="P57" i="1" s="1"/>
  <c r="L57" i="1"/>
  <c r="M57" i="1"/>
  <c r="R57" i="1" s="1"/>
  <c r="N57" i="1"/>
  <c r="S57" i="1" s="1"/>
  <c r="O57" i="1"/>
  <c r="T57" i="1" s="1"/>
  <c r="K58" i="1"/>
  <c r="L58" i="1"/>
  <c r="Q58" i="1" s="1"/>
  <c r="M58" i="1"/>
  <c r="R58" i="1" s="1"/>
  <c r="N58" i="1"/>
  <c r="S58" i="1" s="1"/>
  <c r="O58" i="1"/>
  <c r="K59" i="1"/>
  <c r="P59" i="1" s="1"/>
  <c r="L59" i="1"/>
  <c r="Q59" i="1" s="1"/>
  <c r="M59" i="1"/>
  <c r="R59" i="1" s="1"/>
  <c r="N59" i="1"/>
  <c r="O59" i="1"/>
  <c r="T59" i="1" s="1"/>
  <c r="O7" i="1"/>
  <c r="T7" i="1" s="1"/>
  <c r="N7" i="1"/>
  <c r="S7" i="1" s="1"/>
  <c r="M7" i="1"/>
  <c r="L7" i="1"/>
  <c r="Q7" i="1" s="1"/>
  <c r="K7" i="1"/>
  <c r="P7" i="1" s="1"/>
</calcChain>
</file>

<file path=xl/sharedStrings.xml><?xml version="1.0" encoding="utf-8"?>
<sst xmlns="http://schemas.openxmlformats.org/spreadsheetml/2006/main" count="103" uniqueCount="82">
  <si>
    <t>N542ZDDT@EMERGEPR</t>
  </si>
  <si>
    <t>N542ZDDN@EMERGEPR</t>
  </si>
  <si>
    <t>N542ZDDF@EMERGEPR</t>
  </si>
  <si>
    <t>N542ZDDG@EMERGEPR</t>
  </si>
  <si>
    <t>N542ZDHT@EMERGEPR</t>
  </si>
  <si>
    <t>S542NGDP@EMERGEPR</t>
  </si>
  <si>
    <t>S542NGPD@EMERGEPR</t>
  </si>
  <si>
    <t>19901 *Q</t>
  </si>
  <si>
    <t>.excel_last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</si>
  <si>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</si>
  <si>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</si>
  <si>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</si>
  <si>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</si>
  <si>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</si>
  <si>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</si>
  <si>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</si>
  <si>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</si>
  <si>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</si>
  <si>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</si>
  <si>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</si>
  <si>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</si>
  <si>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</si>
  <si>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</si>
  <si>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</si>
  <si>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</si>
  <si>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</si>
  <si>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</si>
  <si>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</si>
  <si>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</si>
  <si>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</si>
  <si>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</si>
  <si>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</si>
  <si>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</si>
  <si>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</si>
  <si>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</si>
  <si>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</si>
  <si>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</si>
  <si>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</si>
  <si>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</si>
  <si>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</si>
  <si>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</si>
  <si>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</si>
  <si>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</si>
  <si>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</si>
  <si>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</si>
  <si>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</si>
  <si>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</si>
  <si>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</si>
  <si>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</si>
  <si>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</si>
  <si>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</si>
  <si>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</si>
  <si>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</si>
  <si>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</si>
  <si>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</si>
  <si>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</si>
  <si>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</si>
  <si>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</si>
  <si>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</si>
  <si>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</si>
  <si>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</si>
  <si>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</si>
  <si>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.GEO</t>
  </si>
  <si>
    <t>.MAG</t>
  </si>
  <si>
    <t>.TN</t>
  </si>
  <si>
    <t>.T1</t>
  </si>
  <si>
    <t>.DESC</t>
  </si>
  <si>
    <t>542</t>
  </si>
  <si>
    <t>9</t>
  </si>
  <si>
    <t>Q4-2015</t>
  </si>
  <si>
    <t>Q4-2002</t>
  </si>
  <si>
    <t>Korea: Domestic Economy Outstanding Debt(EOP, NSA, Bil.WON)</t>
  </si>
  <si>
    <t>Korea: Nonfinancial Corporations Outstanding Debt(EOP, NSA, Bil.WON)</t>
  </si>
  <si>
    <t>Korea: Financial Corporations Outstanding Debt (EOP, NSA, Bil.WON)</t>
  </si>
  <si>
    <t>Korea: General Government Outstanding Debt(EOP, NSA, Bil.WON)</t>
  </si>
  <si>
    <t>Korea: HHs, NPISHs &amp; Small Pvt Enterprises Outstanding Debt(EOP, NSA, Bil.WON)</t>
  </si>
  <si>
    <t>Q1-2016</t>
  </si>
  <si>
    <t>Q1-1960</t>
  </si>
  <si>
    <t>Korea: Gross Domestic Product (SA, Bil.Won)</t>
  </si>
  <si>
    <t>Q1-1970</t>
  </si>
  <si>
    <t>Korea: Gross Domestic Product (SA, Bil.US$)</t>
  </si>
  <si>
    <t>Korea: Average, Won/$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</si>
</sst>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_(* #,##0.0_);_(* \(#,##0.0\);_(* &quot;-&quot;??_);_(@_)"/>
    <numFmt numFmtId="170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14" fontId="0" fillId="0" borderId="0" xfId="0" applyNumberFormat="1" applyAlignment="1">
      <alignment horizontal="left"/>
    </xf>
    <xf numFmtId="170" fontId="0" fillId="0" borderId="0" xfId="1" applyNumberFormat="1" applyFont="1"/>
    <xf numFmtId="170" fontId="0" fillId="0" borderId="0" xfId="0" applyNumberFormat="1"/>
    <xf numFmtId="169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C1" workbookViewId="0">
      <selection activeCell="C1" sqref="C1"/>
    </sheetView>
  </sheetViews>
  <sheetFormatPr defaultRowHeight="15" x14ac:dyDescent="0.25"/>
  <cols>
    <col min="2" max="2" width="10.7109375" bestFit="1" customWidth="1"/>
    <col min="3" max="5" width="13.28515625" bestFit="1" customWidth="1"/>
    <col min="6" max="6" width="11.5703125" bestFit="1" customWidth="1"/>
    <col min="7" max="7" width="13.28515625" bestFit="1" customWidth="1"/>
    <col min="8" max="8" width="11.5703125" bestFit="1" customWidth="1"/>
    <col min="9" max="9" width="9.28515625" bestFit="1" customWidth="1"/>
    <col min="11" max="11" width="9.5703125" bestFit="1" customWidth="1"/>
    <col min="16" max="16" width="9.5703125" bestFit="1" customWidth="1"/>
  </cols>
  <sheetData>
    <row r="1" spans="1:20" x14ac:dyDescent="0.25">
      <c r="A1" s="1" t="s">
        <v>7</v>
      </c>
      <c r="B1" s="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20" x14ac:dyDescent="0.25">
      <c r="A2" t="s">
        <v>66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78</v>
      </c>
      <c r="I2" t="s">
        <v>80</v>
      </c>
      <c r="J2" t="s">
        <v>81</v>
      </c>
    </row>
    <row r="3" spans="1:20" x14ac:dyDescent="0.25">
      <c r="A3" t="s">
        <v>65</v>
      </c>
      <c r="C3" t="s">
        <v>70</v>
      </c>
      <c r="D3" t="s">
        <v>70</v>
      </c>
      <c r="E3" t="s">
        <v>70</v>
      </c>
      <c r="F3" t="s">
        <v>70</v>
      </c>
      <c r="G3" t="s">
        <v>70</v>
      </c>
      <c r="H3" t="s">
        <v>77</v>
      </c>
      <c r="I3" t="s">
        <v>79</v>
      </c>
    </row>
    <row r="4" spans="1:20" x14ac:dyDescent="0.25">
      <c r="A4" t="s">
        <v>64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76</v>
      </c>
      <c r="I4" t="s">
        <v>76</v>
      </c>
    </row>
    <row r="5" spans="1:20" x14ac:dyDescent="0.25">
      <c r="A5" t="s">
        <v>63</v>
      </c>
      <c r="C5" t="s">
        <v>68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</row>
    <row r="6" spans="1:20" x14ac:dyDescent="0.25">
      <c r="A6" t="s">
        <v>62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</row>
    <row r="7" spans="1:20" x14ac:dyDescent="0.25">
      <c r="A7" t="s">
        <v>9</v>
      </c>
      <c r="B7" s="2">
        <v>37621</v>
      </c>
      <c r="C7" s="3">
        <v>2186595.9</v>
      </c>
      <c r="D7" s="3">
        <v>925957.9</v>
      </c>
      <c r="E7" s="3">
        <v>604905.30000000005</v>
      </c>
      <c r="F7" s="3">
        <v>126175.9</v>
      </c>
      <c r="G7" s="3">
        <v>529556.80000000005</v>
      </c>
      <c r="H7" s="3">
        <v>196043.4</v>
      </c>
      <c r="I7" s="3">
        <v>160.82300000000001</v>
      </c>
      <c r="J7">
        <v>1220.6500000000001</v>
      </c>
      <c r="K7" s="4">
        <f>C7/$J7</f>
        <v>1791.3373202801783</v>
      </c>
      <c r="L7" s="4">
        <f t="shared" ref="L7:O7" si="0">D7/$J7</f>
        <v>758.57772498259123</v>
      </c>
      <c r="M7" s="4">
        <f t="shared" si="0"/>
        <v>495.55998853070088</v>
      </c>
      <c r="N7" s="4">
        <f t="shared" si="0"/>
        <v>103.36779584647523</v>
      </c>
      <c r="O7" s="4">
        <f t="shared" si="0"/>
        <v>433.83181092041127</v>
      </c>
      <c r="P7" s="5">
        <f>K7/$I7</f>
        <v>11.13856426182933</v>
      </c>
      <c r="Q7" s="5">
        <f t="shared" ref="Q7:T7" si="1">L7/$I7</f>
        <v>4.7168484917119518</v>
      </c>
      <c r="R7" s="5">
        <f t="shared" si="1"/>
        <v>3.0813999771842391</v>
      </c>
      <c r="S7" s="5">
        <f t="shared" si="1"/>
        <v>0.6427426167057898</v>
      </c>
      <c r="T7" s="5">
        <f t="shared" si="1"/>
        <v>2.6975731762273507</v>
      </c>
    </row>
    <row r="8" spans="1:20" x14ac:dyDescent="0.25">
      <c r="A8" t="s">
        <v>10</v>
      </c>
      <c r="B8" s="2">
        <v>37711</v>
      </c>
      <c r="C8" s="3">
        <v>2211382.2000000002</v>
      </c>
      <c r="D8" s="3">
        <v>955326.3</v>
      </c>
      <c r="E8" s="3">
        <v>598208.4</v>
      </c>
      <c r="F8" s="3">
        <v>125899.7</v>
      </c>
      <c r="G8" s="3">
        <v>531947.80000000005</v>
      </c>
      <c r="H8" s="3">
        <v>198263.9</v>
      </c>
      <c r="I8" s="3">
        <v>165.036</v>
      </c>
      <c r="J8">
        <v>1200.95</v>
      </c>
      <c r="K8" s="4">
        <f t="shared" ref="K8:K59" si="2">C8/$J8</f>
        <v>1841.3607560681128</v>
      </c>
      <c r="L8" s="4">
        <f t="shared" ref="L8:L59" si="3">D8/$J8</f>
        <v>795.47549856363707</v>
      </c>
      <c r="M8" s="4">
        <f t="shared" ref="M8:M59" si="4">E8/$J8</f>
        <v>498.11266081019193</v>
      </c>
      <c r="N8" s="4">
        <f t="shared" ref="N8:N59" si="5">F8/$J8</f>
        <v>104.83342353969773</v>
      </c>
      <c r="O8" s="4">
        <f t="shared" ref="O8:O59" si="6">G8/$J8</f>
        <v>442.939173154586</v>
      </c>
      <c r="P8" s="5">
        <f t="shared" ref="P8:P59" si="7">K8/$I8</f>
        <v>11.157327831916144</v>
      </c>
      <c r="Q8" s="5">
        <f t="shared" ref="Q8:Q59" si="8">L8/$I8</f>
        <v>4.8200119886790587</v>
      </c>
      <c r="R8" s="5">
        <f t="shared" ref="R8:R59" si="9">M8/$I8</f>
        <v>3.0182060932777812</v>
      </c>
      <c r="S8" s="5">
        <f t="shared" ref="S8:S59" si="10">N8/$I8</f>
        <v>0.63521548958831853</v>
      </c>
      <c r="T8" s="5">
        <f t="shared" ref="T8:T59" si="11">O8/$I8</f>
        <v>2.6838942603709857</v>
      </c>
    </row>
    <row r="9" spans="1:20" x14ac:dyDescent="0.25">
      <c r="A9" t="s">
        <v>11</v>
      </c>
      <c r="B9" s="2">
        <v>37802</v>
      </c>
      <c r="C9" s="3">
        <v>2216655.2000000002</v>
      </c>
      <c r="D9" s="3">
        <v>956412.8</v>
      </c>
      <c r="E9" s="3">
        <v>596433.4</v>
      </c>
      <c r="F9" s="3">
        <v>127548.1</v>
      </c>
      <c r="G9" s="3">
        <v>536260.9</v>
      </c>
      <c r="H9" s="3">
        <v>200075.8</v>
      </c>
      <c r="I9" s="3">
        <v>165.51300000000001</v>
      </c>
      <c r="J9">
        <v>1208.8699999999999</v>
      </c>
      <c r="K9" s="4">
        <f t="shared" si="2"/>
        <v>1833.6588715081029</v>
      </c>
      <c r="L9" s="4">
        <f t="shared" si="3"/>
        <v>791.16265603414774</v>
      </c>
      <c r="M9" s="4">
        <f t="shared" si="4"/>
        <v>493.38092598873334</v>
      </c>
      <c r="N9" s="4">
        <f t="shared" si="5"/>
        <v>105.51018719961618</v>
      </c>
      <c r="O9" s="4">
        <f t="shared" si="6"/>
        <v>443.6051022856056</v>
      </c>
      <c r="P9" s="5">
        <f t="shared" si="7"/>
        <v>11.078639572167159</v>
      </c>
      <c r="Q9" s="5">
        <f t="shared" si="8"/>
        <v>4.7800635360010855</v>
      </c>
      <c r="R9" s="5">
        <f t="shared" si="9"/>
        <v>2.9809194805769534</v>
      </c>
      <c r="S9" s="5">
        <f t="shared" si="10"/>
        <v>0.63747371626166027</v>
      </c>
      <c r="T9" s="5">
        <f t="shared" si="11"/>
        <v>2.680182839327458</v>
      </c>
    </row>
    <row r="10" spans="1:20" x14ac:dyDescent="0.25">
      <c r="A10" t="s">
        <v>12</v>
      </c>
      <c r="B10" s="2">
        <v>37894</v>
      </c>
      <c r="C10" s="3">
        <v>2238110.9</v>
      </c>
      <c r="D10" s="3">
        <v>962669.4</v>
      </c>
      <c r="E10" s="3">
        <v>598143.30000000005</v>
      </c>
      <c r="F10" s="3">
        <v>136552.1</v>
      </c>
      <c r="G10" s="3">
        <v>540746.1</v>
      </c>
      <c r="H10" s="3">
        <v>202726.3</v>
      </c>
      <c r="I10" s="3">
        <v>172.52500000000001</v>
      </c>
      <c r="J10">
        <v>1175.3900000000001</v>
      </c>
      <c r="K10" s="4">
        <f t="shared" si="2"/>
        <v>1904.1432205480733</v>
      </c>
      <c r="L10" s="4">
        <f t="shared" si="3"/>
        <v>819.02126102825446</v>
      </c>
      <c r="M10" s="4">
        <f t="shared" si="4"/>
        <v>508.88921974833886</v>
      </c>
      <c r="N10" s="4">
        <f t="shared" si="5"/>
        <v>116.17599264924833</v>
      </c>
      <c r="O10" s="4">
        <f t="shared" si="6"/>
        <v>460.05674712223168</v>
      </c>
      <c r="P10" s="5">
        <f t="shared" si="7"/>
        <v>11.036911871022015</v>
      </c>
      <c r="Q10" s="5">
        <f t="shared" si="8"/>
        <v>4.747261330405764</v>
      </c>
      <c r="R10" s="5">
        <f t="shared" si="9"/>
        <v>2.9496549470994862</v>
      </c>
      <c r="S10" s="5">
        <f t="shared" si="10"/>
        <v>0.67338642312272612</v>
      </c>
      <c r="T10" s="5">
        <f t="shared" si="11"/>
        <v>2.6666091703940396</v>
      </c>
    </row>
    <row r="11" spans="1:20" x14ac:dyDescent="0.25">
      <c r="A11" t="s">
        <v>13</v>
      </c>
      <c r="B11" s="2">
        <v>37986</v>
      </c>
      <c r="C11" s="3">
        <v>2266023.2000000002</v>
      </c>
      <c r="D11" s="3">
        <v>970404.5</v>
      </c>
      <c r="E11" s="3">
        <v>594571.69999999995</v>
      </c>
      <c r="F11" s="3">
        <v>146187</v>
      </c>
      <c r="G11" s="3">
        <v>554860</v>
      </c>
      <c r="H11" s="3">
        <v>209849.3</v>
      </c>
      <c r="I11" s="3">
        <v>177.434</v>
      </c>
      <c r="J11">
        <v>1181.3599999999999</v>
      </c>
      <c r="K11" s="4">
        <f t="shared" si="2"/>
        <v>1918.1478973386609</v>
      </c>
      <c r="L11" s="4">
        <f t="shared" si="3"/>
        <v>821.42996207760552</v>
      </c>
      <c r="M11" s="4">
        <f t="shared" si="4"/>
        <v>503.29425408004334</v>
      </c>
      <c r="N11" s="4">
        <f t="shared" si="5"/>
        <v>123.74466716326947</v>
      </c>
      <c r="O11" s="4">
        <f t="shared" si="6"/>
        <v>469.6790140177423</v>
      </c>
      <c r="P11" s="5">
        <f t="shared" si="7"/>
        <v>10.81048670118839</v>
      </c>
      <c r="Q11" s="5">
        <f t="shared" si="8"/>
        <v>4.6294958242366491</v>
      </c>
      <c r="R11" s="5">
        <f t="shared" si="9"/>
        <v>2.8365152906435256</v>
      </c>
      <c r="S11" s="5">
        <f t="shared" si="10"/>
        <v>0.69741237397155831</v>
      </c>
      <c r="T11" s="5">
        <f t="shared" si="11"/>
        <v>2.6470632123366564</v>
      </c>
    </row>
    <row r="12" spans="1:20" x14ac:dyDescent="0.25">
      <c r="A12" t="s">
        <v>14</v>
      </c>
      <c r="B12" s="2">
        <v>38077</v>
      </c>
      <c r="C12" s="3">
        <v>2321339.4</v>
      </c>
      <c r="D12" s="3">
        <v>984328.5</v>
      </c>
      <c r="E12" s="3">
        <v>608493.19999999995</v>
      </c>
      <c r="F12" s="3">
        <v>170605</v>
      </c>
      <c r="G12" s="3">
        <v>557912.69999999995</v>
      </c>
      <c r="H12" s="3">
        <v>214748.1</v>
      </c>
      <c r="I12" s="3">
        <v>183.17099999999999</v>
      </c>
      <c r="J12">
        <v>1172.45</v>
      </c>
      <c r="K12" s="4">
        <f t="shared" si="2"/>
        <v>1979.9048147042515</v>
      </c>
      <c r="L12" s="4">
        <f t="shared" si="3"/>
        <v>839.5483815940978</v>
      </c>
      <c r="M12" s="4">
        <f t="shared" si="4"/>
        <v>518.99287816111553</v>
      </c>
      <c r="N12" s="4">
        <f t="shared" si="5"/>
        <v>145.51153567316302</v>
      </c>
      <c r="O12" s="4">
        <f t="shared" si="6"/>
        <v>475.85201927587525</v>
      </c>
      <c r="P12" s="5">
        <f t="shared" si="7"/>
        <v>10.809051731465415</v>
      </c>
      <c r="Q12" s="5">
        <f t="shared" si="8"/>
        <v>4.5834132127580123</v>
      </c>
      <c r="R12" s="5">
        <f t="shared" si="9"/>
        <v>2.8333790728942656</v>
      </c>
      <c r="S12" s="5">
        <f t="shared" si="10"/>
        <v>0.79440269296538768</v>
      </c>
      <c r="T12" s="5">
        <f t="shared" si="11"/>
        <v>2.5978567528477501</v>
      </c>
    </row>
    <row r="13" spans="1:20" x14ac:dyDescent="0.25">
      <c r="A13" t="s">
        <v>15</v>
      </c>
      <c r="B13" s="2">
        <v>38168</v>
      </c>
      <c r="C13" s="3">
        <v>2344209.2000000002</v>
      </c>
      <c r="D13" s="3">
        <v>988019.9</v>
      </c>
      <c r="E13" s="3">
        <v>610848.1</v>
      </c>
      <c r="F13" s="3">
        <v>180535.1</v>
      </c>
      <c r="G13" s="3">
        <v>564806.1</v>
      </c>
      <c r="H13" s="3">
        <v>218177.8</v>
      </c>
      <c r="I13" s="3">
        <v>187.55799999999999</v>
      </c>
      <c r="J13">
        <v>1162.29</v>
      </c>
      <c r="K13" s="4">
        <f t="shared" si="2"/>
        <v>2016.8883841382101</v>
      </c>
      <c r="L13" s="4">
        <f t="shared" si="3"/>
        <v>850.06315119290366</v>
      </c>
      <c r="M13" s="4">
        <f t="shared" si="4"/>
        <v>525.55567027161896</v>
      </c>
      <c r="N13" s="4">
        <f t="shared" si="5"/>
        <v>155.32706983627151</v>
      </c>
      <c r="O13" s="4">
        <f t="shared" si="6"/>
        <v>485.94249283741578</v>
      </c>
      <c r="P13" s="5">
        <f t="shared" si="7"/>
        <v>10.753411660063607</v>
      </c>
      <c r="Q13" s="5">
        <f t="shared" si="8"/>
        <v>4.5322681580785877</v>
      </c>
      <c r="R13" s="5">
        <f t="shared" si="9"/>
        <v>2.8020967928407159</v>
      </c>
      <c r="S13" s="5">
        <f t="shared" si="10"/>
        <v>0.8281548632224246</v>
      </c>
      <c r="T13" s="5">
        <f t="shared" si="11"/>
        <v>2.5908918459218793</v>
      </c>
    </row>
    <row r="14" spans="1:20" x14ac:dyDescent="0.25">
      <c r="A14" t="s">
        <v>16</v>
      </c>
      <c r="B14" s="2">
        <v>38260</v>
      </c>
      <c r="C14" s="3">
        <v>2388574.7999999998</v>
      </c>
      <c r="D14" s="3">
        <v>997120.8</v>
      </c>
      <c r="E14" s="3">
        <v>625298.30000000005</v>
      </c>
      <c r="F14" s="3">
        <v>194652.3</v>
      </c>
      <c r="G14" s="3">
        <v>571503.4</v>
      </c>
      <c r="H14" s="3">
        <v>220828.9</v>
      </c>
      <c r="I14" s="3">
        <v>191.16900000000001</v>
      </c>
      <c r="J14">
        <v>1154.8800000000001</v>
      </c>
      <c r="K14" s="4">
        <f t="shared" si="2"/>
        <v>2068.2450124688276</v>
      </c>
      <c r="L14" s="4">
        <f t="shared" si="3"/>
        <v>863.39775561097258</v>
      </c>
      <c r="M14" s="4">
        <f t="shared" si="4"/>
        <v>541.44006303685228</v>
      </c>
      <c r="N14" s="4">
        <f t="shared" si="5"/>
        <v>168.5476413133832</v>
      </c>
      <c r="O14" s="4">
        <f t="shared" si="6"/>
        <v>494.85955250761981</v>
      </c>
      <c r="P14" s="5">
        <f t="shared" si="7"/>
        <v>10.818935143610247</v>
      </c>
      <c r="Q14" s="5">
        <f t="shared" si="8"/>
        <v>4.5164109014064655</v>
      </c>
      <c r="R14" s="5">
        <f t="shared" si="9"/>
        <v>2.8322586979941948</v>
      </c>
      <c r="S14" s="5">
        <f t="shared" si="10"/>
        <v>0.88166826898390005</v>
      </c>
      <c r="T14" s="5">
        <f t="shared" si="11"/>
        <v>2.5885972752256894</v>
      </c>
    </row>
    <row r="15" spans="1:20" x14ac:dyDescent="0.25">
      <c r="A15" t="s">
        <v>17</v>
      </c>
      <c r="B15" s="2">
        <v>38352</v>
      </c>
      <c r="C15" s="3">
        <v>2418357.1</v>
      </c>
      <c r="D15" s="3">
        <v>982151.5</v>
      </c>
      <c r="E15" s="3">
        <v>654587.9</v>
      </c>
      <c r="F15" s="3">
        <v>202975.4</v>
      </c>
      <c r="G15" s="3">
        <v>578642.30000000005</v>
      </c>
      <c r="H15" s="3">
        <v>222278.3</v>
      </c>
      <c r="I15" s="3">
        <v>203.404</v>
      </c>
      <c r="J15">
        <v>1095.3800000000001</v>
      </c>
      <c r="K15" s="4">
        <f t="shared" si="2"/>
        <v>2207.7791268783435</v>
      </c>
      <c r="L15" s="4">
        <f t="shared" si="3"/>
        <v>896.63084956818625</v>
      </c>
      <c r="M15" s="4">
        <f t="shared" si="4"/>
        <v>597.58978619291929</v>
      </c>
      <c r="N15" s="4">
        <f t="shared" si="5"/>
        <v>185.30135660683962</v>
      </c>
      <c r="O15" s="4">
        <f t="shared" si="6"/>
        <v>528.25713451039826</v>
      </c>
      <c r="P15" s="5">
        <f t="shared" si="7"/>
        <v>10.854157867487087</v>
      </c>
      <c r="Q15" s="5">
        <f t="shared" si="8"/>
        <v>4.4081279107991298</v>
      </c>
      <c r="R15" s="5">
        <f t="shared" si="9"/>
        <v>2.9379451052728527</v>
      </c>
      <c r="S15" s="5">
        <f t="shared" si="10"/>
        <v>0.91100153687655905</v>
      </c>
      <c r="T15" s="5">
        <f t="shared" si="11"/>
        <v>2.5970833145385455</v>
      </c>
    </row>
    <row r="16" spans="1:20" x14ac:dyDescent="0.25">
      <c r="A16" t="s">
        <v>18</v>
      </c>
      <c r="B16" s="2">
        <v>38442</v>
      </c>
      <c r="C16" s="3">
        <v>2478641</v>
      </c>
      <c r="D16" s="3">
        <v>993385.6</v>
      </c>
      <c r="E16" s="3">
        <v>669801.6</v>
      </c>
      <c r="F16" s="3">
        <v>233723.5</v>
      </c>
      <c r="G16" s="3">
        <v>581730.30000000005</v>
      </c>
      <c r="H16" s="3">
        <v>224322.9</v>
      </c>
      <c r="I16" s="3">
        <v>219.28899999999999</v>
      </c>
      <c r="J16">
        <v>1022.72</v>
      </c>
      <c r="K16" s="4">
        <f t="shared" si="2"/>
        <v>2423.5773232165207</v>
      </c>
      <c r="L16" s="4">
        <f t="shared" si="3"/>
        <v>971.31727158948684</v>
      </c>
      <c r="M16" s="4">
        <f t="shared" si="4"/>
        <v>654.9217772215269</v>
      </c>
      <c r="N16" s="4">
        <f t="shared" si="5"/>
        <v>228.53126955569462</v>
      </c>
      <c r="O16" s="4">
        <f t="shared" si="6"/>
        <v>568.8070048498123</v>
      </c>
      <c r="P16" s="5">
        <f t="shared" si="7"/>
        <v>11.051978545282804</v>
      </c>
      <c r="Q16" s="5">
        <f t="shared" si="8"/>
        <v>4.4293935016780912</v>
      </c>
      <c r="R16" s="5">
        <f t="shared" si="9"/>
        <v>2.9865692178883889</v>
      </c>
      <c r="S16" s="5">
        <f t="shared" si="10"/>
        <v>1.0421465260715066</v>
      </c>
      <c r="T16" s="5">
        <f t="shared" si="11"/>
        <v>2.5938692996448172</v>
      </c>
    </row>
    <row r="17" spans="1:20" x14ac:dyDescent="0.25">
      <c r="A17" t="s">
        <v>19</v>
      </c>
      <c r="B17" s="2">
        <v>38533</v>
      </c>
      <c r="C17" s="3">
        <v>2544486</v>
      </c>
      <c r="D17" s="3">
        <v>1006047.5</v>
      </c>
      <c r="E17" s="3">
        <v>681936.9</v>
      </c>
      <c r="F17" s="3">
        <v>252537.5</v>
      </c>
      <c r="G17" s="3">
        <v>603964.1</v>
      </c>
      <c r="H17" s="3">
        <v>227706</v>
      </c>
      <c r="I17" s="3">
        <v>225.87100000000001</v>
      </c>
      <c r="J17">
        <v>1008.01</v>
      </c>
      <c r="K17" s="4">
        <f t="shared" si="2"/>
        <v>2524.2666243390445</v>
      </c>
      <c r="L17" s="4">
        <f t="shared" si="3"/>
        <v>998.05309471136195</v>
      </c>
      <c r="M17" s="4">
        <f t="shared" si="4"/>
        <v>676.51799089294752</v>
      </c>
      <c r="N17" s="4">
        <f t="shared" si="5"/>
        <v>250.53074870288987</v>
      </c>
      <c r="O17" s="4">
        <f t="shared" si="6"/>
        <v>599.16479003184486</v>
      </c>
      <c r="P17" s="5">
        <f t="shared" si="7"/>
        <v>11.175700396859465</v>
      </c>
      <c r="Q17" s="5">
        <f t="shared" si="8"/>
        <v>4.4186863063933037</v>
      </c>
      <c r="R17" s="5">
        <f t="shared" si="9"/>
        <v>2.9951520597728241</v>
      </c>
      <c r="S17" s="5">
        <f t="shared" si="10"/>
        <v>1.1091762497305535</v>
      </c>
      <c r="T17" s="5">
        <f t="shared" si="11"/>
        <v>2.6526857809627833</v>
      </c>
    </row>
    <row r="18" spans="1:20" x14ac:dyDescent="0.25">
      <c r="A18" t="s">
        <v>20</v>
      </c>
      <c r="B18" s="2">
        <v>38625</v>
      </c>
      <c r="C18" s="3">
        <v>2571956.7999999998</v>
      </c>
      <c r="D18" s="3">
        <v>1013070.8</v>
      </c>
      <c r="E18" s="3">
        <v>692160.3</v>
      </c>
      <c r="F18" s="3">
        <v>246877.6</v>
      </c>
      <c r="G18" s="3">
        <v>619848.1</v>
      </c>
      <c r="H18" s="3">
        <v>232519.4</v>
      </c>
      <c r="I18" s="3">
        <v>225.887</v>
      </c>
      <c r="J18">
        <v>1029.31</v>
      </c>
      <c r="K18" s="4">
        <f t="shared" si="2"/>
        <v>2498.719336254384</v>
      </c>
      <c r="L18" s="4">
        <f t="shared" si="3"/>
        <v>984.22321749521529</v>
      </c>
      <c r="M18" s="4">
        <f t="shared" si="4"/>
        <v>672.45076799020717</v>
      </c>
      <c r="N18" s="4">
        <f t="shared" si="5"/>
        <v>239.8476649405913</v>
      </c>
      <c r="O18" s="4">
        <f t="shared" si="6"/>
        <v>602.19768582837048</v>
      </c>
      <c r="P18" s="5">
        <f t="shared" si="7"/>
        <v>11.061811154490449</v>
      </c>
      <c r="Q18" s="5">
        <f t="shared" si="8"/>
        <v>4.3571485631984812</v>
      </c>
      <c r="R18" s="5">
        <f t="shared" si="9"/>
        <v>2.9769343432344808</v>
      </c>
      <c r="S18" s="5">
        <f t="shared" si="10"/>
        <v>1.0618037555972291</v>
      </c>
      <c r="T18" s="5">
        <f t="shared" si="11"/>
        <v>2.6659244924602588</v>
      </c>
    </row>
    <row r="19" spans="1:20" x14ac:dyDescent="0.25">
      <c r="A19" t="s">
        <v>21</v>
      </c>
      <c r="B19" s="2">
        <v>38717</v>
      </c>
      <c r="C19" s="3">
        <v>2616073.1</v>
      </c>
      <c r="D19" s="3">
        <v>1026865.8</v>
      </c>
      <c r="E19" s="3">
        <v>702788.8</v>
      </c>
      <c r="F19" s="3">
        <v>246371.5</v>
      </c>
      <c r="G19" s="3">
        <v>640047</v>
      </c>
      <c r="H19" s="3">
        <v>235249</v>
      </c>
      <c r="I19" s="3">
        <v>227</v>
      </c>
      <c r="J19">
        <v>1037.28</v>
      </c>
      <c r="K19" s="4">
        <f t="shared" si="2"/>
        <v>2522.0510373283973</v>
      </c>
      <c r="L19" s="4">
        <f t="shared" si="3"/>
        <v>989.96008792225825</v>
      </c>
      <c r="M19" s="4">
        <f t="shared" si="4"/>
        <v>677.53046429122321</v>
      </c>
      <c r="N19" s="4">
        <f t="shared" si="5"/>
        <v>237.51687104735461</v>
      </c>
      <c r="O19" s="4">
        <f t="shared" si="6"/>
        <v>617.04361406756129</v>
      </c>
      <c r="P19" s="5">
        <f t="shared" si="7"/>
        <v>11.110356992636111</v>
      </c>
      <c r="Q19" s="5">
        <f t="shared" si="8"/>
        <v>4.3610576560451904</v>
      </c>
      <c r="R19" s="5">
        <f t="shared" si="9"/>
        <v>2.9847157017234505</v>
      </c>
      <c r="S19" s="5">
        <f t="shared" si="10"/>
        <v>1.0463298284024432</v>
      </c>
      <c r="T19" s="5">
        <f t="shared" si="11"/>
        <v>2.7182538064650279</v>
      </c>
    </row>
    <row r="20" spans="1:20" x14ac:dyDescent="0.25">
      <c r="A20" t="s">
        <v>22</v>
      </c>
      <c r="B20" s="2">
        <v>38807</v>
      </c>
      <c r="C20" s="3">
        <v>2686075.5</v>
      </c>
      <c r="D20" s="3">
        <v>1046187.5</v>
      </c>
      <c r="E20" s="3">
        <v>716898.9</v>
      </c>
      <c r="F20" s="3">
        <v>273969.5</v>
      </c>
      <c r="G20" s="3">
        <v>649019.6</v>
      </c>
      <c r="H20" s="3">
        <v>237099.8</v>
      </c>
      <c r="I20" s="3">
        <v>243.09700000000001</v>
      </c>
      <c r="J20">
        <v>977.45</v>
      </c>
      <c r="K20" s="4">
        <f t="shared" si="2"/>
        <v>2748.0438897130289</v>
      </c>
      <c r="L20" s="4">
        <f t="shared" si="3"/>
        <v>1070.3232901938718</v>
      </c>
      <c r="M20" s="4">
        <f t="shared" si="4"/>
        <v>733.4379252135659</v>
      </c>
      <c r="N20" s="4">
        <f t="shared" si="5"/>
        <v>280.29004041127422</v>
      </c>
      <c r="O20" s="4">
        <f t="shared" si="6"/>
        <v>663.99263389431678</v>
      </c>
      <c r="P20" s="5">
        <f t="shared" si="7"/>
        <v>11.304310171302109</v>
      </c>
      <c r="Q20" s="5">
        <f t="shared" si="8"/>
        <v>4.4028650711192316</v>
      </c>
      <c r="R20" s="5">
        <f t="shared" si="9"/>
        <v>3.0170587264078366</v>
      </c>
      <c r="S20" s="5">
        <f t="shared" si="10"/>
        <v>1.1529967067107953</v>
      </c>
      <c r="T20" s="5">
        <f t="shared" si="11"/>
        <v>2.7313896670642448</v>
      </c>
    </row>
    <row r="21" spans="1:20" x14ac:dyDescent="0.25">
      <c r="A21" t="s">
        <v>23</v>
      </c>
      <c r="B21" s="2">
        <v>38898</v>
      </c>
      <c r="C21" s="3">
        <v>2791550.6</v>
      </c>
      <c r="D21" s="3">
        <v>1084923</v>
      </c>
      <c r="E21" s="3">
        <v>748550.6</v>
      </c>
      <c r="F21" s="3">
        <v>289511.59999999998</v>
      </c>
      <c r="G21" s="3">
        <v>668565.4</v>
      </c>
      <c r="H21" s="3">
        <v>238442.7</v>
      </c>
      <c r="I21" s="3">
        <v>251.18</v>
      </c>
      <c r="J21">
        <v>950.33</v>
      </c>
      <c r="K21" s="4">
        <f t="shared" si="2"/>
        <v>2937.4539370534444</v>
      </c>
      <c r="L21" s="4">
        <f t="shared" si="3"/>
        <v>1141.6276451337956</v>
      </c>
      <c r="M21" s="4">
        <f t="shared" si="4"/>
        <v>787.67438679195641</v>
      </c>
      <c r="N21" s="4">
        <f t="shared" si="5"/>
        <v>304.64322919406936</v>
      </c>
      <c r="O21" s="4">
        <f t="shared" si="6"/>
        <v>703.50867593362307</v>
      </c>
      <c r="P21" s="5">
        <f t="shared" si="7"/>
        <v>11.694617155241039</v>
      </c>
      <c r="Q21" s="5">
        <f t="shared" si="8"/>
        <v>4.5450579072131365</v>
      </c>
      <c r="R21" s="5">
        <f t="shared" si="9"/>
        <v>3.1358961174932576</v>
      </c>
      <c r="S21" s="5">
        <f t="shared" si="10"/>
        <v>1.212848272928057</v>
      </c>
      <c r="T21" s="5">
        <f t="shared" si="11"/>
        <v>2.8008148576065892</v>
      </c>
    </row>
    <row r="22" spans="1:20" x14ac:dyDescent="0.25">
      <c r="A22" t="s">
        <v>24</v>
      </c>
      <c r="B22" s="2">
        <v>38990</v>
      </c>
      <c r="C22" s="3">
        <v>2880735.6</v>
      </c>
      <c r="D22" s="3">
        <v>1121227.8</v>
      </c>
      <c r="E22" s="3">
        <v>773622.7</v>
      </c>
      <c r="F22" s="3">
        <v>302554.90000000002</v>
      </c>
      <c r="G22" s="3">
        <v>683330.2</v>
      </c>
      <c r="H22" s="3">
        <v>244000.6</v>
      </c>
      <c r="I22" s="3">
        <v>255.583</v>
      </c>
      <c r="J22">
        <v>954.85</v>
      </c>
      <c r="K22" s="4">
        <f t="shared" si="2"/>
        <v>3016.9509347017856</v>
      </c>
      <c r="L22" s="4">
        <f t="shared" si="3"/>
        <v>1174.2449599413521</v>
      </c>
      <c r="M22" s="4">
        <f t="shared" si="4"/>
        <v>810.20338273027176</v>
      </c>
      <c r="N22" s="4">
        <f t="shared" si="5"/>
        <v>316.86118238466776</v>
      </c>
      <c r="O22" s="4">
        <f t="shared" si="6"/>
        <v>715.64140964549404</v>
      </c>
      <c r="P22" s="5">
        <f t="shared" si="7"/>
        <v>11.804192511637259</v>
      </c>
      <c r="Q22" s="5">
        <f t="shared" si="8"/>
        <v>4.5943781861131301</v>
      </c>
      <c r="R22" s="5">
        <f t="shared" si="9"/>
        <v>3.1700206302072975</v>
      </c>
      <c r="S22" s="5">
        <f t="shared" si="10"/>
        <v>1.2397584439679781</v>
      </c>
      <c r="T22" s="5">
        <f t="shared" si="11"/>
        <v>2.8000352513488536</v>
      </c>
    </row>
    <row r="23" spans="1:20" x14ac:dyDescent="0.25">
      <c r="A23" t="s">
        <v>25</v>
      </c>
      <c r="B23" s="2">
        <v>39082</v>
      </c>
      <c r="C23" s="3">
        <v>2952606.1</v>
      </c>
      <c r="D23" s="3">
        <v>1152300.5</v>
      </c>
      <c r="E23" s="3">
        <v>792935.5</v>
      </c>
      <c r="F23" s="3">
        <v>296572.3</v>
      </c>
      <c r="G23" s="3">
        <v>710797.8</v>
      </c>
      <c r="H23" s="3">
        <v>246511.5</v>
      </c>
      <c r="I23" s="3">
        <v>262.89600000000002</v>
      </c>
      <c r="J23">
        <v>938.73</v>
      </c>
      <c r="K23" s="4">
        <f t="shared" si="2"/>
        <v>3145.3198470273669</v>
      </c>
      <c r="L23" s="4">
        <f t="shared" si="3"/>
        <v>1227.5100401606426</v>
      </c>
      <c r="M23" s="4">
        <f t="shared" si="4"/>
        <v>844.68963386703308</v>
      </c>
      <c r="N23" s="4">
        <f t="shared" si="5"/>
        <v>315.92928744154335</v>
      </c>
      <c r="O23" s="4">
        <f t="shared" si="6"/>
        <v>757.19088555814778</v>
      </c>
      <c r="P23" s="5">
        <f t="shared" si="7"/>
        <v>11.964122113030882</v>
      </c>
      <c r="Q23" s="5">
        <f t="shared" si="8"/>
        <v>4.6691849254482474</v>
      </c>
      <c r="R23" s="5">
        <f t="shared" si="9"/>
        <v>3.2130182044117559</v>
      </c>
      <c r="S23" s="5">
        <f t="shared" si="10"/>
        <v>1.201727251238297</v>
      </c>
      <c r="T23" s="5">
        <f t="shared" si="11"/>
        <v>2.8801917319325807</v>
      </c>
    </row>
    <row r="24" spans="1:20" x14ac:dyDescent="0.25">
      <c r="A24" t="s">
        <v>26</v>
      </c>
      <c r="B24" s="2">
        <v>39172</v>
      </c>
      <c r="C24" s="3">
        <v>3040776.2</v>
      </c>
      <c r="D24" s="3">
        <v>1191058</v>
      </c>
      <c r="E24" s="3">
        <v>819205.8</v>
      </c>
      <c r="F24" s="3">
        <v>307128</v>
      </c>
      <c r="G24" s="3">
        <v>723384.4</v>
      </c>
      <c r="H24" s="3">
        <v>252851.7</v>
      </c>
      <c r="I24" s="3">
        <v>269.322</v>
      </c>
      <c r="J24">
        <v>938.88</v>
      </c>
      <c r="K24" s="4">
        <f t="shared" si="2"/>
        <v>3238.7272068847992</v>
      </c>
      <c r="L24" s="4">
        <f t="shared" si="3"/>
        <v>1268.5944955691889</v>
      </c>
      <c r="M24" s="4">
        <f t="shared" si="4"/>
        <v>872.53514826175876</v>
      </c>
      <c r="N24" s="4">
        <f t="shared" si="5"/>
        <v>327.12167689161555</v>
      </c>
      <c r="O24" s="4">
        <f t="shared" si="6"/>
        <v>770.47588616223584</v>
      </c>
      <c r="P24" s="5">
        <f t="shared" si="7"/>
        <v>12.025483276096269</v>
      </c>
      <c r="Q24" s="5">
        <f t="shared" si="8"/>
        <v>4.7103262844074711</v>
      </c>
      <c r="R24" s="5">
        <f t="shared" si="9"/>
        <v>3.2397470249803533</v>
      </c>
      <c r="S24" s="5">
        <f t="shared" si="10"/>
        <v>1.2146117914303902</v>
      </c>
      <c r="T24" s="5">
        <f t="shared" si="11"/>
        <v>2.8607981752780534</v>
      </c>
    </row>
    <row r="25" spans="1:20" x14ac:dyDescent="0.25">
      <c r="A25" t="s">
        <v>27</v>
      </c>
      <c r="B25" s="2">
        <v>39263</v>
      </c>
      <c r="C25" s="3">
        <v>3154768.5</v>
      </c>
      <c r="D25" s="3">
        <v>1225652.8</v>
      </c>
      <c r="E25" s="3">
        <v>869595.9</v>
      </c>
      <c r="F25" s="3">
        <v>314795.7</v>
      </c>
      <c r="G25" s="3">
        <v>744724.1</v>
      </c>
      <c r="H25" s="3">
        <v>258164.6</v>
      </c>
      <c r="I25" s="3">
        <v>277.983</v>
      </c>
      <c r="J25">
        <v>929.24</v>
      </c>
      <c r="K25" s="4">
        <f t="shared" si="2"/>
        <v>3394.9986010072748</v>
      </c>
      <c r="L25" s="4">
        <f t="shared" si="3"/>
        <v>1318.9841160518274</v>
      </c>
      <c r="M25" s="4">
        <f t="shared" si="4"/>
        <v>935.81410615126345</v>
      </c>
      <c r="N25" s="4">
        <f t="shared" si="5"/>
        <v>338.76684172011539</v>
      </c>
      <c r="O25" s="4">
        <f t="shared" si="6"/>
        <v>801.43353708406869</v>
      </c>
      <c r="P25" s="5">
        <f t="shared" si="7"/>
        <v>12.212972019897888</v>
      </c>
      <c r="Q25" s="5">
        <f t="shared" si="8"/>
        <v>4.744837331965722</v>
      </c>
      <c r="R25" s="5">
        <f t="shared" si="9"/>
        <v>3.3664436535732882</v>
      </c>
      <c r="S25" s="5">
        <f t="shared" si="10"/>
        <v>1.218660283974615</v>
      </c>
      <c r="T25" s="5">
        <f t="shared" si="11"/>
        <v>2.8830307503842634</v>
      </c>
    </row>
    <row r="26" spans="1:20" x14ac:dyDescent="0.25">
      <c r="A26" t="s">
        <v>28</v>
      </c>
      <c r="B26" s="2">
        <v>39355</v>
      </c>
      <c r="C26" s="3">
        <v>3227880.4</v>
      </c>
      <c r="D26" s="3">
        <v>1257666</v>
      </c>
      <c r="E26" s="3">
        <v>895872.3</v>
      </c>
      <c r="F26" s="3">
        <v>311116</v>
      </c>
      <c r="G26" s="3">
        <v>763226.1</v>
      </c>
      <c r="H26" s="3">
        <v>262582.8</v>
      </c>
      <c r="I26" s="3">
        <v>283.24</v>
      </c>
      <c r="J26">
        <v>928.35</v>
      </c>
      <c r="K26" s="4">
        <f t="shared" si="2"/>
        <v>3477.0080249905745</v>
      </c>
      <c r="L26" s="4">
        <f t="shared" si="3"/>
        <v>1354.7325900791727</v>
      </c>
      <c r="M26" s="4">
        <f t="shared" si="4"/>
        <v>965.01567296816938</v>
      </c>
      <c r="N26" s="4">
        <f t="shared" si="5"/>
        <v>335.12791511822047</v>
      </c>
      <c r="O26" s="4">
        <f t="shared" si="6"/>
        <v>822.13184682501208</v>
      </c>
      <c r="P26" s="5">
        <f t="shared" si="7"/>
        <v>12.275836834453377</v>
      </c>
      <c r="Q26" s="5">
        <f t="shared" si="8"/>
        <v>4.7829847128907383</v>
      </c>
      <c r="R26" s="5">
        <f t="shared" si="9"/>
        <v>3.4070599949448148</v>
      </c>
      <c r="S26" s="5">
        <f t="shared" si="10"/>
        <v>1.1831941643772788</v>
      </c>
      <c r="T26" s="5">
        <f t="shared" si="11"/>
        <v>2.9025979622405451</v>
      </c>
    </row>
    <row r="27" spans="1:20" x14ac:dyDescent="0.25">
      <c r="A27" t="s">
        <v>29</v>
      </c>
      <c r="B27" s="2">
        <v>39447</v>
      </c>
      <c r="C27" s="3">
        <v>3319767.2</v>
      </c>
      <c r="D27" s="3">
        <v>1294865.6000000001</v>
      </c>
      <c r="E27" s="3">
        <v>922138.3</v>
      </c>
      <c r="F27" s="3">
        <v>315283.40000000002</v>
      </c>
      <c r="G27" s="3">
        <v>787479.9</v>
      </c>
      <c r="H27" s="3">
        <v>269658.7</v>
      </c>
      <c r="I27" s="3">
        <v>292.59300000000002</v>
      </c>
      <c r="J27">
        <v>921.03</v>
      </c>
      <c r="K27" s="4">
        <f t="shared" si="2"/>
        <v>3604.4072397207478</v>
      </c>
      <c r="L27" s="4">
        <f t="shared" si="3"/>
        <v>1405.8886246919212</v>
      </c>
      <c r="M27" s="4">
        <f t="shared" si="4"/>
        <v>1001.2033267103135</v>
      </c>
      <c r="N27" s="4">
        <f t="shared" si="5"/>
        <v>342.31610262423595</v>
      </c>
      <c r="O27" s="4">
        <f t="shared" si="6"/>
        <v>854.99918569427712</v>
      </c>
      <c r="P27" s="5">
        <f t="shared" si="7"/>
        <v>12.318843033567951</v>
      </c>
      <c r="Q27" s="5">
        <f t="shared" si="8"/>
        <v>4.8049291155014684</v>
      </c>
      <c r="R27" s="5">
        <f t="shared" si="9"/>
        <v>3.4218293900069838</v>
      </c>
      <c r="S27" s="5">
        <f t="shared" si="10"/>
        <v>1.169939481205073</v>
      </c>
      <c r="T27" s="5">
        <f t="shared" si="11"/>
        <v>2.9221450468544261</v>
      </c>
    </row>
    <row r="28" spans="1:20" x14ac:dyDescent="0.25">
      <c r="A28" t="s">
        <v>30</v>
      </c>
      <c r="B28" s="2">
        <v>39538</v>
      </c>
      <c r="C28" s="3">
        <v>3452399.9</v>
      </c>
      <c r="D28" s="3">
        <v>1361610</v>
      </c>
      <c r="E28" s="3">
        <v>956234.6</v>
      </c>
      <c r="F28" s="3">
        <v>329046.3</v>
      </c>
      <c r="G28" s="3">
        <v>805509</v>
      </c>
      <c r="H28" s="3">
        <v>271643.3</v>
      </c>
      <c r="I28" s="3">
        <v>284.166</v>
      </c>
      <c r="J28">
        <v>955.65</v>
      </c>
      <c r="K28" s="4">
        <f t="shared" si="2"/>
        <v>3612.6195782974937</v>
      </c>
      <c r="L28" s="4">
        <f t="shared" si="3"/>
        <v>1424.7998744310155</v>
      </c>
      <c r="M28" s="4">
        <f t="shared" si="4"/>
        <v>1000.6117302359651</v>
      </c>
      <c r="N28" s="4">
        <f t="shared" si="5"/>
        <v>344.31674776330249</v>
      </c>
      <c r="O28" s="4">
        <f t="shared" si="6"/>
        <v>842.89122586721078</v>
      </c>
      <c r="P28" s="5">
        <f t="shared" si="7"/>
        <v>12.713060599429538</v>
      </c>
      <c r="Q28" s="5">
        <f t="shared" si="8"/>
        <v>5.0139702653766305</v>
      </c>
      <c r="R28" s="5">
        <f t="shared" si="9"/>
        <v>3.5212225608833045</v>
      </c>
      <c r="S28" s="5">
        <f t="shared" si="10"/>
        <v>1.2116746822748059</v>
      </c>
      <c r="T28" s="5">
        <f t="shared" si="11"/>
        <v>2.9661930908947967</v>
      </c>
    </row>
    <row r="29" spans="1:20" x14ac:dyDescent="0.25">
      <c r="A29" t="s">
        <v>31</v>
      </c>
      <c r="B29" s="2">
        <v>39629</v>
      </c>
      <c r="C29" s="3">
        <v>3584170.1</v>
      </c>
      <c r="D29" s="3">
        <v>1430897.2</v>
      </c>
      <c r="E29" s="3">
        <v>987773.2</v>
      </c>
      <c r="F29" s="3">
        <v>335139.8</v>
      </c>
      <c r="G29" s="3">
        <v>830359.9</v>
      </c>
      <c r="H29" s="3">
        <v>277604.2</v>
      </c>
      <c r="I29" s="3">
        <v>272.83100000000002</v>
      </c>
      <c r="J29">
        <v>1017.55</v>
      </c>
      <c r="K29" s="4">
        <f t="shared" si="2"/>
        <v>3522.3528082158127</v>
      </c>
      <c r="L29" s="4">
        <f t="shared" si="3"/>
        <v>1406.2180728219744</v>
      </c>
      <c r="M29" s="4">
        <f t="shared" si="4"/>
        <v>970.73676969190706</v>
      </c>
      <c r="N29" s="4">
        <f t="shared" si="5"/>
        <v>329.35954007174092</v>
      </c>
      <c r="O29" s="4">
        <f t="shared" si="6"/>
        <v>816.0384256301902</v>
      </c>
      <c r="P29" s="5">
        <f t="shared" si="7"/>
        <v>12.910383380978747</v>
      </c>
      <c r="Q29" s="5">
        <f t="shared" si="8"/>
        <v>5.1541726300236199</v>
      </c>
      <c r="R29" s="5">
        <f t="shared" si="9"/>
        <v>3.5580149238609504</v>
      </c>
      <c r="S29" s="5">
        <f t="shared" si="10"/>
        <v>1.2071925113778892</v>
      </c>
      <c r="T29" s="5">
        <f t="shared" si="11"/>
        <v>2.9910033157162865</v>
      </c>
    </row>
    <row r="30" spans="1:20" x14ac:dyDescent="0.25">
      <c r="A30" t="s">
        <v>32</v>
      </c>
      <c r="B30" s="2">
        <v>39721</v>
      </c>
      <c r="C30" s="3">
        <v>3658421</v>
      </c>
      <c r="D30" s="3">
        <v>1500306.1</v>
      </c>
      <c r="E30" s="3">
        <v>988608.6</v>
      </c>
      <c r="F30" s="3">
        <v>321385.40000000002</v>
      </c>
      <c r="G30" s="3">
        <v>848120.9</v>
      </c>
      <c r="H30" s="3">
        <v>280758.7</v>
      </c>
      <c r="I30" s="3">
        <v>263.53800000000001</v>
      </c>
      <c r="J30">
        <v>1063.69</v>
      </c>
      <c r="K30" s="4">
        <f t="shared" si="2"/>
        <v>3439.3676729122203</v>
      </c>
      <c r="L30" s="4">
        <f t="shared" si="3"/>
        <v>1410.4730701614192</v>
      </c>
      <c r="M30" s="4">
        <f t="shared" si="4"/>
        <v>929.41420902706614</v>
      </c>
      <c r="N30" s="4">
        <f t="shared" si="5"/>
        <v>302.14197745583772</v>
      </c>
      <c r="O30" s="4">
        <f t="shared" si="6"/>
        <v>797.33841626789763</v>
      </c>
      <c r="P30" s="5">
        <f t="shared" si="7"/>
        <v>13.050746658592765</v>
      </c>
      <c r="Q30" s="5">
        <f t="shared" si="8"/>
        <v>5.3520671408351701</v>
      </c>
      <c r="R30" s="5">
        <f t="shared" si="9"/>
        <v>3.5266800576276141</v>
      </c>
      <c r="S30" s="5">
        <f t="shared" si="10"/>
        <v>1.1464835335163723</v>
      </c>
      <c r="T30" s="5">
        <f t="shared" si="11"/>
        <v>3.0255159266136102</v>
      </c>
    </row>
    <row r="31" spans="1:20" x14ac:dyDescent="0.25">
      <c r="A31" t="s">
        <v>33</v>
      </c>
      <c r="B31" s="2">
        <v>39813</v>
      </c>
      <c r="C31" s="3">
        <v>3680588.2</v>
      </c>
      <c r="D31" s="3">
        <v>1483592.5</v>
      </c>
      <c r="E31" s="3">
        <v>965329.1</v>
      </c>
      <c r="F31" s="3">
        <v>380403.1</v>
      </c>
      <c r="G31" s="3">
        <v>851263.5</v>
      </c>
      <c r="H31" s="3">
        <v>274486.09999999998</v>
      </c>
      <c r="I31" s="3">
        <v>201.36099999999999</v>
      </c>
      <c r="J31">
        <v>1363.62</v>
      </c>
      <c r="K31" s="4">
        <f t="shared" si="2"/>
        <v>2699.1304028981685</v>
      </c>
      <c r="L31" s="4">
        <f t="shared" si="3"/>
        <v>1087.9808891040027</v>
      </c>
      <c r="M31" s="4">
        <f t="shared" si="4"/>
        <v>707.91650166468673</v>
      </c>
      <c r="N31" s="4">
        <f t="shared" si="5"/>
        <v>278.96562092078437</v>
      </c>
      <c r="O31" s="4">
        <f t="shared" si="6"/>
        <v>624.26739120869456</v>
      </c>
      <c r="P31" s="5">
        <f t="shared" si="7"/>
        <v>13.404434835435703</v>
      </c>
      <c r="Q31" s="5">
        <f t="shared" si="8"/>
        <v>5.4031361043300477</v>
      </c>
      <c r="R31" s="5">
        <f t="shared" si="9"/>
        <v>3.5156584525538053</v>
      </c>
      <c r="S31" s="5">
        <f t="shared" si="10"/>
        <v>1.3854004545109748</v>
      </c>
      <c r="T31" s="5">
        <f t="shared" si="11"/>
        <v>3.1002398240408748</v>
      </c>
    </row>
    <row r="32" spans="1:20" x14ac:dyDescent="0.25">
      <c r="A32" t="s">
        <v>34</v>
      </c>
      <c r="B32" s="2">
        <v>39903</v>
      </c>
      <c r="C32" s="3">
        <v>3828773</v>
      </c>
      <c r="D32" s="3">
        <v>1543468.5</v>
      </c>
      <c r="E32" s="3">
        <v>1029819.7</v>
      </c>
      <c r="F32" s="3">
        <v>405630.2</v>
      </c>
      <c r="G32" s="3">
        <v>849854.6</v>
      </c>
      <c r="H32" s="3">
        <v>277268.8</v>
      </c>
      <c r="I32" s="3">
        <v>196.01400000000001</v>
      </c>
      <c r="J32">
        <v>1412.51</v>
      </c>
      <c r="K32" s="4">
        <f t="shared" si="2"/>
        <v>2710.6165620066408</v>
      </c>
      <c r="L32" s="4">
        <f t="shared" si="3"/>
        <v>1092.7133259233563</v>
      </c>
      <c r="M32" s="4">
        <f t="shared" si="4"/>
        <v>729.07073224260353</v>
      </c>
      <c r="N32" s="4">
        <f t="shared" si="5"/>
        <v>287.16978994838973</v>
      </c>
      <c r="O32" s="4">
        <f t="shared" si="6"/>
        <v>601.66271389229098</v>
      </c>
      <c r="P32" s="5">
        <f t="shared" si="7"/>
        <v>13.828688573299054</v>
      </c>
      <c r="Q32" s="5">
        <f t="shared" si="8"/>
        <v>5.5746697987049707</v>
      </c>
      <c r="R32" s="5">
        <f t="shared" si="9"/>
        <v>3.7194829565367957</v>
      </c>
      <c r="S32" s="5">
        <f t="shared" si="10"/>
        <v>1.4650473432937938</v>
      </c>
      <c r="T32" s="5">
        <f t="shared" si="11"/>
        <v>3.069488474763491</v>
      </c>
    </row>
    <row r="33" spans="1:20" x14ac:dyDescent="0.25">
      <c r="A33" t="s">
        <v>35</v>
      </c>
      <c r="B33" s="2">
        <v>39994</v>
      </c>
      <c r="C33" s="3">
        <v>3890047.1</v>
      </c>
      <c r="D33" s="3">
        <v>1574913.2</v>
      </c>
      <c r="E33" s="3">
        <v>1016822.5</v>
      </c>
      <c r="F33" s="3">
        <v>428613.8</v>
      </c>
      <c r="G33" s="3">
        <v>869697.6</v>
      </c>
      <c r="H33" s="3">
        <v>285215.40000000002</v>
      </c>
      <c r="I33" s="3">
        <v>222.49</v>
      </c>
      <c r="J33">
        <v>1287.32</v>
      </c>
      <c r="K33" s="4">
        <f t="shared" si="2"/>
        <v>3021.8182736227204</v>
      </c>
      <c r="L33" s="4">
        <f t="shared" si="3"/>
        <v>1223.4045924867166</v>
      </c>
      <c r="M33" s="4">
        <f t="shared" si="4"/>
        <v>789.87547773669337</v>
      </c>
      <c r="N33" s="4">
        <f t="shared" si="5"/>
        <v>332.95047074542464</v>
      </c>
      <c r="O33" s="4">
        <f t="shared" si="6"/>
        <v>675.58773265388561</v>
      </c>
      <c r="P33" s="5">
        <f t="shared" si="7"/>
        <v>13.581816142850107</v>
      </c>
      <c r="Q33" s="5">
        <f t="shared" si="8"/>
        <v>5.4986947390296939</v>
      </c>
      <c r="R33" s="5">
        <f t="shared" si="9"/>
        <v>3.5501617049606424</v>
      </c>
      <c r="S33" s="5">
        <f t="shared" si="10"/>
        <v>1.496473867344261</v>
      </c>
      <c r="T33" s="5">
        <f t="shared" si="11"/>
        <v>3.0364858315155088</v>
      </c>
    </row>
    <row r="34" spans="1:20" x14ac:dyDescent="0.25">
      <c r="A34" t="s">
        <v>36</v>
      </c>
      <c r="B34" s="2">
        <v>40086</v>
      </c>
      <c r="C34" s="3">
        <v>3918174.8</v>
      </c>
      <c r="D34" s="3">
        <v>1608246.8</v>
      </c>
      <c r="E34" s="3">
        <v>986055.2</v>
      </c>
      <c r="F34" s="3">
        <v>437549.2</v>
      </c>
      <c r="G34" s="3">
        <v>886323.6</v>
      </c>
      <c r="H34" s="3">
        <v>294179.20000000001</v>
      </c>
      <c r="I34" s="3">
        <v>237.84700000000001</v>
      </c>
      <c r="J34">
        <v>1240.51</v>
      </c>
      <c r="K34" s="4">
        <f t="shared" si="2"/>
        <v>3158.5193186673223</v>
      </c>
      <c r="L34" s="4">
        <f t="shared" si="3"/>
        <v>1296.440012575473</v>
      </c>
      <c r="M34" s="4">
        <f t="shared" si="4"/>
        <v>794.87888046045578</v>
      </c>
      <c r="N34" s="4">
        <f t="shared" si="5"/>
        <v>352.7171888981145</v>
      </c>
      <c r="O34" s="4">
        <f t="shared" si="6"/>
        <v>714.483236733279</v>
      </c>
      <c r="P34" s="5">
        <f t="shared" si="7"/>
        <v>13.279626476967639</v>
      </c>
      <c r="Q34" s="5">
        <f t="shared" si="8"/>
        <v>5.4507309849418872</v>
      </c>
      <c r="R34" s="5">
        <f t="shared" si="9"/>
        <v>3.34197564173799</v>
      </c>
      <c r="S34" s="5">
        <f t="shared" si="10"/>
        <v>1.4829583257224792</v>
      </c>
      <c r="T34" s="5">
        <f t="shared" si="11"/>
        <v>3.0039615245652835</v>
      </c>
    </row>
    <row r="35" spans="1:20" x14ac:dyDescent="0.25">
      <c r="A35" t="s">
        <v>37</v>
      </c>
      <c r="B35" s="2">
        <v>40178</v>
      </c>
      <c r="C35" s="3">
        <v>3943387.3</v>
      </c>
      <c r="D35" s="3">
        <v>1623219.9</v>
      </c>
      <c r="E35" s="3">
        <v>977130.7</v>
      </c>
      <c r="F35" s="3">
        <v>431918</v>
      </c>
      <c r="G35" s="3">
        <v>911118.7</v>
      </c>
      <c r="H35" s="3">
        <v>295044.40000000002</v>
      </c>
      <c r="I35" s="3">
        <v>252.90299999999999</v>
      </c>
      <c r="J35">
        <v>1168.6400000000001</v>
      </c>
      <c r="K35" s="4">
        <f t="shared" si="2"/>
        <v>3374.3388040799559</v>
      </c>
      <c r="L35" s="4">
        <f t="shared" si="3"/>
        <v>1388.9819790525737</v>
      </c>
      <c r="M35" s="4">
        <f t="shared" si="4"/>
        <v>836.12635199890462</v>
      </c>
      <c r="N35" s="4">
        <f t="shared" si="5"/>
        <v>369.59029299014236</v>
      </c>
      <c r="O35" s="4">
        <f t="shared" si="6"/>
        <v>779.64018003833507</v>
      </c>
      <c r="P35" s="5">
        <f t="shared" si="7"/>
        <v>13.34242300043873</v>
      </c>
      <c r="Q35" s="5">
        <f t="shared" si="8"/>
        <v>5.4921530351659484</v>
      </c>
      <c r="R35" s="5">
        <f t="shared" si="9"/>
        <v>3.3061148029042942</v>
      </c>
      <c r="S35" s="5">
        <f t="shared" si="10"/>
        <v>1.4613914939330193</v>
      </c>
      <c r="T35" s="5">
        <f t="shared" si="11"/>
        <v>3.0827636684354678</v>
      </c>
    </row>
    <row r="36" spans="1:20" x14ac:dyDescent="0.25">
      <c r="A36" t="s">
        <v>38</v>
      </c>
      <c r="B36" s="2">
        <v>40268</v>
      </c>
      <c r="C36" s="3">
        <v>4057988.4</v>
      </c>
      <c r="D36" s="3">
        <v>1653397.5</v>
      </c>
      <c r="E36" s="3">
        <v>997888.5</v>
      </c>
      <c r="F36" s="3">
        <v>478671.1</v>
      </c>
      <c r="G36" s="3">
        <v>928031.3</v>
      </c>
      <c r="H36" s="3">
        <v>305869.90000000002</v>
      </c>
      <c r="I36" s="3">
        <v>267.52999999999997</v>
      </c>
      <c r="J36">
        <v>1144.51</v>
      </c>
      <c r="K36" s="4">
        <f t="shared" si="2"/>
        <v>3545.612008632515</v>
      </c>
      <c r="L36" s="4">
        <f t="shared" si="3"/>
        <v>1444.6335112843051</v>
      </c>
      <c r="M36" s="4">
        <f t="shared" si="4"/>
        <v>871.89146446951099</v>
      </c>
      <c r="N36" s="4">
        <f t="shared" si="5"/>
        <v>418.23234397252969</v>
      </c>
      <c r="O36" s="4">
        <f t="shared" si="6"/>
        <v>810.85468890616949</v>
      </c>
      <c r="P36" s="5">
        <f t="shared" si="7"/>
        <v>13.253137998103075</v>
      </c>
      <c r="Q36" s="5">
        <f t="shared" si="8"/>
        <v>5.3998935120708156</v>
      </c>
      <c r="R36" s="5">
        <f t="shared" si="9"/>
        <v>3.2590418437913917</v>
      </c>
      <c r="S36" s="5">
        <f t="shared" si="10"/>
        <v>1.5633100735339205</v>
      </c>
      <c r="T36" s="5">
        <f t="shared" si="11"/>
        <v>3.030892568706947</v>
      </c>
    </row>
    <row r="37" spans="1:20" x14ac:dyDescent="0.25">
      <c r="A37" t="s">
        <v>39</v>
      </c>
      <c r="B37" s="2">
        <v>40359</v>
      </c>
      <c r="C37" s="3">
        <v>4140215.8</v>
      </c>
      <c r="D37" s="3">
        <v>1687542.1</v>
      </c>
      <c r="E37" s="3">
        <v>1023243.6</v>
      </c>
      <c r="F37" s="3">
        <v>483676.9</v>
      </c>
      <c r="G37" s="3">
        <v>945753.2</v>
      </c>
      <c r="H37" s="3">
        <v>315391.40000000002</v>
      </c>
      <c r="I37" s="3">
        <v>270.76799999999997</v>
      </c>
      <c r="J37">
        <v>1164.18</v>
      </c>
      <c r="K37" s="4">
        <f t="shared" si="2"/>
        <v>3556.3364771770684</v>
      </c>
      <c r="L37" s="4">
        <f t="shared" si="3"/>
        <v>1449.5542785479909</v>
      </c>
      <c r="M37" s="4">
        <f t="shared" si="4"/>
        <v>878.93933927743126</v>
      </c>
      <c r="N37" s="4">
        <f t="shared" si="5"/>
        <v>415.46573553917779</v>
      </c>
      <c r="O37" s="4">
        <f t="shared" si="6"/>
        <v>812.37712381246877</v>
      </c>
      <c r="P37" s="5">
        <f t="shared" si="7"/>
        <v>13.134256918014938</v>
      </c>
      <c r="Q37" s="5">
        <f t="shared" si="8"/>
        <v>5.3534918400549216</v>
      </c>
      <c r="R37" s="5">
        <f t="shared" si="9"/>
        <v>3.2460975420929774</v>
      </c>
      <c r="S37" s="5">
        <f t="shared" si="10"/>
        <v>1.5343974751048051</v>
      </c>
      <c r="T37" s="5">
        <f t="shared" si="11"/>
        <v>3.0002700607622352</v>
      </c>
    </row>
    <row r="38" spans="1:20" x14ac:dyDescent="0.25">
      <c r="A38" t="s">
        <v>40</v>
      </c>
      <c r="B38" s="2">
        <v>40451</v>
      </c>
      <c r="C38" s="3">
        <v>4197813.8</v>
      </c>
      <c r="D38" s="3">
        <v>1708257.8</v>
      </c>
      <c r="E38" s="3">
        <v>1021837.6</v>
      </c>
      <c r="F38" s="3">
        <v>498526.3</v>
      </c>
      <c r="G38" s="3">
        <v>969192.1</v>
      </c>
      <c r="H38" s="3">
        <v>319703.8</v>
      </c>
      <c r="I38" s="3">
        <v>270.68599999999998</v>
      </c>
      <c r="J38">
        <v>1184.74</v>
      </c>
      <c r="K38" s="4">
        <f t="shared" si="2"/>
        <v>3543.2363218934111</v>
      </c>
      <c r="L38" s="4">
        <f t="shared" si="3"/>
        <v>1441.8841264750072</v>
      </c>
      <c r="M38" s="4">
        <f t="shared" si="4"/>
        <v>862.49945135641576</v>
      </c>
      <c r="N38" s="4">
        <f t="shared" si="5"/>
        <v>420.78962472778835</v>
      </c>
      <c r="O38" s="4">
        <f t="shared" si="6"/>
        <v>818.06311933419988</v>
      </c>
      <c r="P38" s="5">
        <f t="shared" si="7"/>
        <v>13.089839599733311</v>
      </c>
      <c r="Q38" s="5">
        <f t="shared" si="8"/>
        <v>5.3267776186245586</v>
      </c>
      <c r="R38" s="5">
        <f t="shared" si="9"/>
        <v>3.1863467314763816</v>
      </c>
      <c r="S38" s="5">
        <f t="shared" si="10"/>
        <v>1.5545304327811131</v>
      </c>
      <c r="T38" s="5">
        <f t="shared" si="11"/>
        <v>3.0221848168512593</v>
      </c>
    </row>
    <row r="39" spans="1:20" x14ac:dyDescent="0.25">
      <c r="A39" t="s">
        <v>41</v>
      </c>
      <c r="B39" s="2">
        <v>40543</v>
      </c>
      <c r="C39" s="3">
        <v>4211594.5999999996</v>
      </c>
      <c r="D39" s="3">
        <v>1718949.6</v>
      </c>
      <c r="E39" s="3">
        <v>1012612.5</v>
      </c>
      <c r="F39" s="3">
        <v>481974.5</v>
      </c>
      <c r="G39" s="3">
        <v>998058</v>
      </c>
      <c r="H39" s="3">
        <v>324342.8</v>
      </c>
      <c r="I39" s="3">
        <v>286.43400000000003</v>
      </c>
      <c r="J39">
        <v>1132.4000000000001</v>
      </c>
      <c r="K39" s="4">
        <f t="shared" si="2"/>
        <v>3719.1757329565517</v>
      </c>
      <c r="L39" s="4">
        <f t="shared" si="3"/>
        <v>1517.9703285058283</v>
      </c>
      <c r="M39" s="4">
        <f t="shared" si="4"/>
        <v>894.21803249735069</v>
      </c>
      <c r="N39" s="4">
        <f t="shared" si="5"/>
        <v>425.62212998940299</v>
      </c>
      <c r="O39" s="4">
        <f t="shared" si="6"/>
        <v>881.36524196397022</v>
      </c>
      <c r="P39" s="5">
        <f t="shared" si="7"/>
        <v>12.984407343250282</v>
      </c>
      <c r="Q39" s="5">
        <f t="shared" si="8"/>
        <v>5.299546591905389</v>
      </c>
      <c r="R39" s="5">
        <f t="shared" si="9"/>
        <v>3.1218990500336923</v>
      </c>
      <c r="S39" s="5">
        <f t="shared" si="10"/>
        <v>1.4859343862439618</v>
      </c>
      <c r="T39" s="5">
        <f t="shared" si="11"/>
        <v>3.0770273150672409</v>
      </c>
    </row>
    <row r="40" spans="1:20" x14ac:dyDescent="0.25">
      <c r="A40" t="s">
        <v>42</v>
      </c>
      <c r="B40" s="2">
        <v>40633</v>
      </c>
      <c r="C40" s="3">
        <v>4331538.3</v>
      </c>
      <c r="D40" s="3">
        <v>1759086.3</v>
      </c>
      <c r="E40" s="3">
        <v>1047428.8</v>
      </c>
      <c r="F40" s="3">
        <v>511556.7</v>
      </c>
      <c r="G40" s="3">
        <v>1013466.5</v>
      </c>
      <c r="H40" s="3">
        <v>327059</v>
      </c>
      <c r="I40" s="3">
        <v>292.40199999999999</v>
      </c>
      <c r="J40">
        <v>1120.22</v>
      </c>
      <c r="K40" s="4">
        <f t="shared" si="2"/>
        <v>3866.6853832282941</v>
      </c>
      <c r="L40" s="4">
        <f t="shared" si="3"/>
        <v>1570.3043152237954</v>
      </c>
      <c r="M40" s="4">
        <f t="shared" si="4"/>
        <v>935.02062094945643</v>
      </c>
      <c r="N40" s="4">
        <f t="shared" si="5"/>
        <v>456.65735301994249</v>
      </c>
      <c r="O40" s="4">
        <f t="shared" si="6"/>
        <v>904.70309403510021</v>
      </c>
      <c r="P40" s="5">
        <f t="shared" si="7"/>
        <v>13.223867768443082</v>
      </c>
      <c r="Q40" s="5">
        <f t="shared" si="8"/>
        <v>5.3703610619072215</v>
      </c>
      <c r="R40" s="5">
        <f t="shared" si="9"/>
        <v>3.1977230694367909</v>
      </c>
      <c r="S40" s="5">
        <f t="shared" si="10"/>
        <v>1.5617449710328333</v>
      </c>
      <c r="T40" s="5">
        <f t="shared" si="11"/>
        <v>3.0940386660662385</v>
      </c>
    </row>
    <row r="41" spans="1:20" x14ac:dyDescent="0.25">
      <c r="A41" t="s">
        <v>43</v>
      </c>
      <c r="B41" s="2">
        <v>40724</v>
      </c>
      <c r="C41" s="3">
        <v>4400372.5</v>
      </c>
      <c r="D41" s="3">
        <v>1786890</v>
      </c>
      <c r="E41" s="3">
        <v>1054699.8</v>
      </c>
      <c r="F41" s="3">
        <v>517796.6</v>
      </c>
      <c r="G41" s="3">
        <v>1040986.1</v>
      </c>
      <c r="H41" s="3">
        <v>329982.5</v>
      </c>
      <c r="I41" s="3">
        <v>304.78800000000001</v>
      </c>
      <c r="J41">
        <v>1083.8800000000001</v>
      </c>
      <c r="K41" s="4">
        <f t="shared" si="2"/>
        <v>4059.8336531719374</v>
      </c>
      <c r="L41" s="4">
        <f t="shared" si="3"/>
        <v>1648.605011624903</v>
      </c>
      <c r="M41" s="4">
        <f t="shared" si="4"/>
        <v>973.07801601653318</v>
      </c>
      <c r="N41" s="4">
        <f t="shared" si="5"/>
        <v>477.72502491050665</v>
      </c>
      <c r="O41" s="4">
        <f t="shared" si="6"/>
        <v>960.42560061999473</v>
      </c>
      <c r="P41" s="5">
        <f t="shared" si="7"/>
        <v>13.320188633318692</v>
      </c>
      <c r="Q41" s="5">
        <f t="shared" si="8"/>
        <v>5.4090220468814483</v>
      </c>
      <c r="R41" s="5">
        <f t="shared" si="9"/>
        <v>3.1926388703509754</v>
      </c>
      <c r="S41" s="5">
        <f t="shared" si="10"/>
        <v>1.5674010292744682</v>
      </c>
      <c r="T41" s="5">
        <f t="shared" si="11"/>
        <v>3.1511266868117995</v>
      </c>
    </row>
    <row r="42" spans="1:20" x14ac:dyDescent="0.25">
      <c r="A42" t="s">
        <v>44</v>
      </c>
      <c r="B42" s="2">
        <v>40816</v>
      </c>
      <c r="C42" s="3">
        <v>4522648.4000000004</v>
      </c>
      <c r="D42" s="3">
        <v>1850717.7</v>
      </c>
      <c r="E42" s="3">
        <v>1084424</v>
      </c>
      <c r="F42" s="3">
        <v>527434.1</v>
      </c>
      <c r="G42" s="3">
        <v>1060072.6000000001</v>
      </c>
      <c r="H42" s="3">
        <v>334896.09999999998</v>
      </c>
      <c r="I42" s="3">
        <v>308.82799999999997</v>
      </c>
      <c r="J42">
        <v>1083.76</v>
      </c>
      <c r="K42" s="4">
        <f t="shared" si="2"/>
        <v>4173.1088063777961</v>
      </c>
      <c r="L42" s="4">
        <f t="shared" si="3"/>
        <v>1707.6822359193918</v>
      </c>
      <c r="M42" s="4">
        <f t="shared" si="4"/>
        <v>1000.6126817745626</v>
      </c>
      <c r="N42" s="4">
        <f t="shared" si="5"/>
        <v>486.67057282055066</v>
      </c>
      <c r="O42" s="4">
        <f t="shared" si="6"/>
        <v>978.14331586329081</v>
      </c>
      <c r="P42" s="5">
        <f t="shared" si="7"/>
        <v>13.512728141158821</v>
      </c>
      <c r="Q42" s="5">
        <f t="shared" si="8"/>
        <v>5.529557669380341</v>
      </c>
      <c r="R42" s="5">
        <f t="shared" si="9"/>
        <v>3.2400322567078201</v>
      </c>
      <c r="S42" s="5">
        <f t="shared" si="10"/>
        <v>1.5758628518804989</v>
      </c>
      <c r="T42" s="5">
        <f t="shared" si="11"/>
        <v>3.1672753631901607</v>
      </c>
    </row>
    <row r="43" spans="1:20" x14ac:dyDescent="0.25">
      <c r="A43" t="s">
        <v>45</v>
      </c>
      <c r="B43" s="2">
        <v>40908</v>
      </c>
      <c r="C43" s="3">
        <v>4573263.0999999996</v>
      </c>
      <c r="D43" s="3">
        <v>1857533.1</v>
      </c>
      <c r="E43" s="3">
        <v>1086514.3999999999</v>
      </c>
      <c r="F43" s="3">
        <v>536421.9</v>
      </c>
      <c r="G43" s="3">
        <v>1092793.7</v>
      </c>
      <c r="H43" s="3">
        <v>340743.4</v>
      </c>
      <c r="I43" s="3">
        <v>297.827</v>
      </c>
      <c r="J43">
        <v>1145.07</v>
      </c>
      <c r="K43" s="4">
        <f t="shared" si="2"/>
        <v>3993.8720776895734</v>
      </c>
      <c r="L43" s="4">
        <f t="shared" si="3"/>
        <v>1622.2004768267443</v>
      </c>
      <c r="M43" s="4">
        <f t="shared" si="4"/>
        <v>948.86286427903963</v>
      </c>
      <c r="N43" s="4">
        <f t="shared" si="5"/>
        <v>468.46210275354349</v>
      </c>
      <c r="O43" s="4">
        <f t="shared" si="6"/>
        <v>954.34663383024622</v>
      </c>
      <c r="P43" s="5">
        <f t="shared" si="7"/>
        <v>13.410040317666207</v>
      </c>
      <c r="Q43" s="5">
        <f t="shared" si="8"/>
        <v>5.4467878225504887</v>
      </c>
      <c r="R43" s="5">
        <f t="shared" si="9"/>
        <v>3.1859531348032233</v>
      </c>
      <c r="S43" s="5">
        <f t="shared" si="10"/>
        <v>1.5729336250693977</v>
      </c>
      <c r="T43" s="5">
        <f t="shared" si="11"/>
        <v>3.2043657352430981</v>
      </c>
    </row>
    <row r="44" spans="1:20" x14ac:dyDescent="0.25">
      <c r="A44" t="s">
        <v>46</v>
      </c>
      <c r="B44" s="2">
        <v>40999</v>
      </c>
      <c r="C44" s="3">
        <v>4659745.5</v>
      </c>
      <c r="D44" s="3">
        <v>1893639.8</v>
      </c>
      <c r="E44" s="3">
        <v>1100571.5</v>
      </c>
      <c r="F44" s="3">
        <v>564162.5</v>
      </c>
      <c r="G44" s="3">
        <v>1101371.7</v>
      </c>
      <c r="H44" s="3">
        <v>342748.3</v>
      </c>
      <c r="I44" s="3">
        <v>303.39</v>
      </c>
      <c r="J44">
        <v>1131.7</v>
      </c>
      <c r="K44" s="4">
        <f t="shared" si="2"/>
        <v>4117.4741539277193</v>
      </c>
      <c r="L44" s="4">
        <f t="shared" si="3"/>
        <v>1673.2701245913227</v>
      </c>
      <c r="M44" s="4">
        <f t="shared" si="4"/>
        <v>972.49403552178137</v>
      </c>
      <c r="N44" s="4">
        <f t="shared" si="5"/>
        <v>498.5088804453477</v>
      </c>
      <c r="O44" s="4">
        <f t="shared" si="6"/>
        <v>973.20111336926743</v>
      </c>
      <c r="P44" s="5">
        <f t="shared" si="7"/>
        <v>13.571555271853784</v>
      </c>
      <c r="Q44" s="5">
        <f t="shared" si="8"/>
        <v>5.5152448155553007</v>
      </c>
      <c r="R44" s="5">
        <f t="shared" si="9"/>
        <v>3.2054254771804653</v>
      </c>
      <c r="S44" s="5">
        <f t="shared" si="10"/>
        <v>1.6431289114517542</v>
      </c>
      <c r="T44" s="5">
        <f t="shared" si="11"/>
        <v>3.2077560676662626</v>
      </c>
    </row>
    <row r="45" spans="1:20" x14ac:dyDescent="0.25">
      <c r="A45" t="s">
        <v>47</v>
      </c>
      <c r="B45" s="2">
        <v>41090</v>
      </c>
      <c r="C45" s="3">
        <v>4732965.9000000004</v>
      </c>
      <c r="D45" s="3">
        <v>1924020</v>
      </c>
      <c r="E45" s="3">
        <v>1118189.2</v>
      </c>
      <c r="F45" s="3">
        <v>578179.1</v>
      </c>
      <c r="G45" s="3">
        <v>1112577.6000000001</v>
      </c>
      <c r="H45" s="3">
        <v>342867.8</v>
      </c>
      <c r="I45" s="3">
        <v>297.70600000000002</v>
      </c>
      <c r="J45">
        <v>1151.78</v>
      </c>
      <c r="K45" s="4">
        <f t="shared" si="2"/>
        <v>4109.2620986646762</v>
      </c>
      <c r="L45" s="4">
        <f t="shared" si="3"/>
        <v>1670.4752643734046</v>
      </c>
      <c r="M45" s="4">
        <f t="shared" si="4"/>
        <v>970.83574988279008</v>
      </c>
      <c r="N45" s="4">
        <f t="shared" si="5"/>
        <v>501.98744551910954</v>
      </c>
      <c r="O45" s="4">
        <f t="shared" si="6"/>
        <v>965.96363888937128</v>
      </c>
      <c r="P45" s="5">
        <f t="shared" si="7"/>
        <v>13.803087941340369</v>
      </c>
      <c r="Q45" s="5">
        <f t="shared" si="8"/>
        <v>5.6111575325099405</v>
      </c>
      <c r="R45" s="5">
        <f t="shared" si="9"/>
        <v>3.2610553696693718</v>
      </c>
      <c r="S45" s="5">
        <f t="shared" si="10"/>
        <v>1.6861851810817032</v>
      </c>
      <c r="T45" s="5">
        <f t="shared" si="11"/>
        <v>3.2446898580793508</v>
      </c>
    </row>
    <row r="46" spans="1:20" x14ac:dyDescent="0.25">
      <c r="A46" t="s">
        <v>48</v>
      </c>
      <c r="B46" s="2">
        <v>41182</v>
      </c>
      <c r="C46" s="3">
        <v>4804704.8</v>
      </c>
      <c r="D46" s="3">
        <v>1958879.4</v>
      </c>
      <c r="E46" s="3">
        <v>1135852.7</v>
      </c>
      <c r="F46" s="3">
        <v>584116.1</v>
      </c>
      <c r="G46" s="3">
        <v>1125856.6000000001</v>
      </c>
      <c r="H46" s="3">
        <v>344365</v>
      </c>
      <c r="I46" s="3">
        <v>304.11799999999999</v>
      </c>
      <c r="J46">
        <v>1133.28</v>
      </c>
      <c r="K46" s="4">
        <f t="shared" si="2"/>
        <v>4239.6449244670339</v>
      </c>
      <c r="L46" s="4">
        <f t="shared" si="3"/>
        <v>1728.5043413807707</v>
      </c>
      <c r="M46" s="4">
        <f t="shared" si="4"/>
        <v>1002.2701362417055</v>
      </c>
      <c r="N46" s="4">
        <f t="shared" si="5"/>
        <v>515.42081392065506</v>
      </c>
      <c r="O46" s="4">
        <f t="shared" si="6"/>
        <v>993.44963292390241</v>
      </c>
      <c r="P46" s="5">
        <f t="shared" si="7"/>
        <v>13.940789182051157</v>
      </c>
      <c r="Q46" s="5">
        <f t="shared" si="8"/>
        <v>5.6836633852017009</v>
      </c>
      <c r="R46" s="5">
        <f t="shared" si="9"/>
        <v>3.2956620004133446</v>
      </c>
      <c r="S46" s="5">
        <f t="shared" si="10"/>
        <v>1.694805351609096</v>
      </c>
      <c r="T46" s="5">
        <f t="shared" si="11"/>
        <v>3.2666584448270157</v>
      </c>
    </row>
    <row r="47" spans="1:20" x14ac:dyDescent="0.25">
      <c r="A47" t="s">
        <v>49</v>
      </c>
      <c r="B47" s="2">
        <v>41274</v>
      </c>
      <c r="C47" s="3">
        <v>4784596.5</v>
      </c>
      <c r="D47" s="3">
        <v>1940848.7</v>
      </c>
      <c r="E47" s="3">
        <v>1117758.8999999999</v>
      </c>
      <c r="F47" s="3">
        <v>580160</v>
      </c>
      <c r="G47" s="3">
        <v>1145828.8999999999</v>
      </c>
      <c r="H47" s="3">
        <v>347475.5</v>
      </c>
      <c r="I47" s="3">
        <v>319.024</v>
      </c>
      <c r="J47">
        <v>1090.47</v>
      </c>
      <c r="K47" s="4">
        <f t="shared" si="2"/>
        <v>4387.6461525764116</v>
      </c>
      <c r="L47" s="4">
        <f t="shared" si="3"/>
        <v>1779.8276889781469</v>
      </c>
      <c r="M47" s="4">
        <f t="shared" si="4"/>
        <v>1025.0248975212521</v>
      </c>
      <c r="N47" s="4">
        <f t="shared" si="5"/>
        <v>532.02747439177597</v>
      </c>
      <c r="O47" s="4">
        <f t="shared" si="6"/>
        <v>1050.7660916852365</v>
      </c>
      <c r="P47" s="5">
        <f t="shared" si="7"/>
        <v>13.753341919656238</v>
      </c>
      <c r="Q47" s="5">
        <f t="shared" si="8"/>
        <v>5.5789774091546303</v>
      </c>
      <c r="R47" s="5">
        <f t="shared" si="9"/>
        <v>3.2130024622638174</v>
      </c>
      <c r="S47" s="5">
        <f t="shared" si="10"/>
        <v>1.6676722578607752</v>
      </c>
      <c r="T47" s="5">
        <f t="shared" si="11"/>
        <v>3.2936897903770137</v>
      </c>
    </row>
    <row r="48" spans="1:20" x14ac:dyDescent="0.25">
      <c r="A48" t="s">
        <v>50</v>
      </c>
      <c r="B48" s="2">
        <v>41364</v>
      </c>
      <c r="C48" s="3">
        <v>4914232.3</v>
      </c>
      <c r="D48" s="3">
        <v>1994914</v>
      </c>
      <c r="E48" s="3">
        <v>1150395.3</v>
      </c>
      <c r="F48" s="3">
        <v>622448.4</v>
      </c>
      <c r="G48" s="3">
        <v>1146474.6000000001</v>
      </c>
      <c r="H48" s="3">
        <v>351486.2</v>
      </c>
      <c r="I48" s="3">
        <v>323.78100000000001</v>
      </c>
      <c r="J48">
        <v>1084.74</v>
      </c>
      <c r="K48" s="4">
        <f t="shared" si="2"/>
        <v>4530.3319689510845</v>
      </c>
      <c r="L48" s="4">
        <f t="shared" si="3"/>
        <v>1839.0711138152922</v>
      </c>
      <c r="M48" s="4">
        <f t="shared" si="4"/>
        <v>1060.5263012334754</v>
      </c>
      <c r="N48" s="4">
        <f t="shared" si="5"/>
        <v>573.82266718291942</v>
      </c>
      <c r="O48" s="4">
        <f t="shared" si="6"/>
        <v>1056.9118867193984</v>
      </c>
      <c r="P48" s="5">
        <f t="shared" si="7"/>
        <v>13.991963607966756</v>
      </c>
      <c r="Q48" s="5">
        <f t="shared" si="8"/>
        <v>5.6799846619020018</v>
      </c>
      <c r="R48" s="5">
        <f t="shared" si="9"/>
        <v>3.2754432818277643</v>
      </c>
      <c r="S48" s="5">
        <f t="shared" si="10"/>
        <v>1.7722555282209871</v>
      </c>
      <c r="T48" s="5">
        <f t="shared" si="11"/>
        <v>3.2642801360160059</v>
      </c>
    </row>
    <row r="49" spans="1:20" x14ac:dyDescent="0.25">
      <c r="A49" t="s">
        <v>51</v>
      </c>
      <c r="B49" s="2">
        <v>41455</v>
      </c>
      <c r="C49" s="3">
        <v>4972991.5</v>
      </c>
      <c r="D49" s="3">
        <v>2005853.3</v>
      </c>
      <c r="E49" s="3">
        <v>1170573</v>
      </c>
      <c r="F49" s="3">
        <v>627562.5</v>
      </c>
      <c r="G49" s="3">
        <v>1169002.7</v>
      </c>
      <c r="H49" s="3">
        <v>355598.9</v>
      </c>
      <c r="I49" s="3">
        <v>316.80099999999999</v>
      </c>
      <c r="J49">
        <v>1122.57</v>
      </c>
      <c r="K49" s="4">
        <f t="shared" si="2"/>
        <v>4430.0057012034886</v>
      </c>
      <c r="L49" s="4">
        <f t="shared" si="3"/>
        <v>1786.8402861291502</v>
      </c>
      <c r="M49" s="4">
        <f t="shared" si="4"/>
        <v>1042.7616986023145</v>
      </c>
      <c r="N49" s="4">
        <f t="shared" si="5"/>
        <v>559.04086159437725</v>
      </c>
      <c r="O49" s="4">
        <f t="shared" si="6"/>
        <v>1041.3628548776469</v>
      </c>
      <c r="P49" s="5">
        <f t="shared" si="7"/>
        <v>13.98355971478464</v>
      </c>
      <c r="Q49" s="5">
        <f t="shared" si="8"/>
        <v>5.6402608771094478</v>
      </c>
      <c r="R49" s="5">
        <f t="shared" si="9"/>
        <v>3.2915353758426096</v>
      </c>
      <c r="S49" s="5">
        <f t="shared" si="10"/>
        <v>1.7646436141122575</v>
      </c>
      <c r="T49" s="5">
        <f t="shared" si="11"/>
        <v>3.2871198477203256</v>
      </c>
    </row>
    <row r="50" spans="1:20" x14ac:dyDescent="0.25">
      <c r="A50" t="s">
        <v>52</v>
      </c>
      <c r="B50" s="2">
        <v>41547</v>
      </c>
      <c r="C50" s="3">
        <v>5000845.0999999996</v>
      </c>
      <c r="D50" s="3">
        <v>2020167.3</v>
      </c>
      <c r="E50" s="3">
        <v>1178670.8</v>
      </c>
      <c r="F50" s="3">
        <v>617697.9</v>
      </c>
      <c r="G50" s="3">
        <v>1184309.1000000001</v>
      </c>
      <c r="H50" s="3">
        <v>360380.4</v>
      </c>
      <c r="I50" s="3">
        <v>325.32400000000001</v>
      </c>
      <c r="J50">
        <v>1110.52</v>
      </c>
      <c r="K50" s="4">
        <f t="shared" si="2"/>
        <v>4503.1562691351801</v>
      </c>
      <c r="L50" s="4">
        <f t="shared" si="3"/>
        <v>1819.1183409573894</v>
      </c>
      <c r="M50" s="4">
        <f t="shared" si="4"/>
        <v>1061.368367971761</v>
      </c>
      <c r="N50" s="4">
        <f t="shared" si="5"/>
        <v>556.22402117926742</v>
      </c>
      <c r="O50" s="4">
        <f t="shared" si="6"/>
        <v>1066.4455390267624</v>
      </c>
      <c r="P50" s="5">
        <f t="shared" si="7"/>
        <v>13.842065968496575</v>
      </c>
      <c r="Q50" s="5">
        <f t="shared" si="8"/>
        <v>5.5917126955201253</v>
      </c>
      <c r="R50" s="5">
        <f t="shared" si="9"/>
        <v>3.262496366612242</v>
      </c>
      <c r="S50" s="5">
        <f t="shared" si="10"/>
        <v>1.7097540334536259</v>
      </c>
      <c r="T50" s="5">
        <f t="shared" si="11"/>
        <v>3.2781028729105826</v>
      </c>
    </row>
    <row r="51" spans="1:20" x14ac:dyDescent="0.25">
      <c r="A51" t="s">
        <v>53</v>
      </c>
      <c r="B51" s="2">
        <v>41639</v>
      </c>
      <c r="C51" s="3">
        <v>5010179</v>
      </c>
      <c r="D51" s="3">
        <v>2014562.4</v>
      </c>
      <c r="E51" s="3">
        <v>1180056.3</v>
      </c>
      <c r="F51" s="3">
        <v>605706.30000000005</v>
      </c>
      <c r="G51" s="3">
        <v>1209854</v>
      </c>
      <c r="H51" s="3">
        <v>361979.8</v>
      </c>
      <c r="I51" s="3">
        <v>341.16300000000001</v>
      </c>
      <c r="J51">
        <v>1062.0999999999999</v>
      </c>
      <c r="K51" s="4">
        <f t="shared" si="2"/>
        <v>4717.2384897843895</v>
      </c>
      <c r="L51" s="4">
        <f t="shared" si="3"/>
        <v>1896.772808586762</v>
      </c>
      <c r="M51" s="4">
        <f t="shared" si="4"/>
        <v>1111.0595047547313</v>
      </c>
      <c r="N51" s="4">
        <f t="shared" si="5"/>
        <v>570.29121551642982</v>
      </c>
      <c r="O51" s="4">
        <f t="shared" si="6"/>
        <v>1139.1149609264664</v>
      </c>
      <c r="P51" s="5">
        <f t="shared" si="7"/>
        <v>13.826934602475617</v>
      </c>
      <c r="Q51" s="5">
        <f t="shared" si="8"/>
        <v>5.5597260212472106</v>
      </c>
      <c r="R51" s="5">
        <f t="shared" si="9"/>
        <v>3.2566823036341317</v>
      </c>
      <c r="S51" s="5">
        <f t="shared" si="10"/>
        <v>1.671609217636232</v>
      </c>
      <c r="T51" s="5">
        <f t="shared" si="11"/>
        <v>3.3389170599580447</v>
      </c>
    </row>
    <row r="52" spans="1:20" x14ac:dyDescent="0.25">
      <c r="A52" t="s">
        <v>54</v>
      </c>
      <c r="B52" s="2">
        <v>41729</v>
      </c>
      <c r="C52" s="3">
        <v>5123137.3</v>
      </c>
      <c r="D52" s="3">
        <v>2058792.9</v>
      </c>
      <c r="E52" s="3">
        <v>1209245.3</v>
      </c>
      <c r="F52" s="3">
        <v>636185.4</v>
      </c>
      <c r="G52" s="3">
        <v>1218913.7</v>
      </c>
      <c r="H52" s="3">
        <v>369811.9</v>
      </c>
      <c r="I52" s="3">
        <v>345.73399999999998</v>
      </c>
      <c r="J52">
        <v>1068.98</v>
      </c>
      <c r="K52" s="4">
        <f t="shared" si="2"/>
        <v>4792.5473816161202</v>
      </c>
      <c r="L52" s="4">
        <f t="shared" si="3"/>
        <v>1925.9414582125016</v>
      </c>
      <c r="M52" s="4">
        <f t="shared" si="4"/>
        <v>1131.2141480663811</v>
      </c>
      <c r="N52" s="4">
        <f t="shared" si="5"/>
        <v>595.13311755131065</v>
      </c>
      <c r="O52" s="4">
        <f t="shared" si="6"/>
        <v>1140.2586577859267</v>
      </c>
      <c r="P52" s="5">
        <f t="shared" si="7"/>
        <v>13.861949885218465</v>
      </c>
      <c r="Q52" s="5">
        <f t="shared" si="8"/>
        <v>5.5705873828217696</v>
      </c>
      <c r="R52" s="5">
        <f t="shared" si="9"/>
        <v>3.2719204592732596</v>
      </c>
      <c r="S52" s="5">
        <f t="shared" si="10"/>
        <v>1.7213612706627368</v>
      </c>
      <c r="T52" s="5">
        <f t="shared" si="11"/>
        <v>3.2980807724606978</v>
      </c>
    </row>
    <row r="53" spans="1:20" x14ac:dyDescent="0.25">
      <c r="A53" t="s">
        <v>55</v>
      </c>
      <c r="B53" s="2">
        <v>41820</v>
      </c>
      <c r="C53" s="3">
        <v>5179533.0999999996</v>
      </c>
      <c r="D53" s="3">
        <v>2075066.4</v>
      </c>
      <c r="E53" s="3">
        <v>1213214.6000000001</v>
      </c>
      <c r="F53" s="3">
        <v>658424</v>
      </c>
      <c r="G53" s="3">
        <v>1232828.1000000001</v>
      </c>
      <c r="H53" s="3">
        <v>369366.6</v>
      </c>
      <c r="I53" s="3">
        <v>359.053</v>
      </c>
      <c r="J53">
        <v>1029.6300000000001</v>
      </c>
      <c r="K53" s="4">
        <f t="shared" si="2"/>
        <v>5030.4799782446116</v>
      </c>
      <c r="L53" s="4">
        <f t="shared" si="3"/>
        <v>2015.3515340462104</v>
      </c>
      <c r="M53" s="4">
        <f t="shared" si="4"/>
        <v>1178.301525790818</v>
      </c>
      <c r="N53" s="4">
        <f t="shared" si="5"/>
        <v>639.47631673513774</v>
      </c>
      <c r="O53" s="4">
        <f t="shared" si="6"/>
        <v>1197.3506016724455</v>
      </c>
      <c r="P53" s="5">
        <f t="shared" si="7"/>
        <v>14.010410658717825</v>
      </c>
      <c r="Q53" s="5">
        <f t="shared" si="8"/>
        <v>5.6129639191044509</v>
      </c>
      <c r="R53" s="5">
        <f t="shared" si="9"/>
        <v>3.281692468217277</v>
      </c>
      <c r="S53" s="5">
        <f t="shared" si="10"/>
        <v>1.7810081429068627</v>
      </c>
      <c r="T53" s="5">
        <f t="shared" si="11"/>
        <v>3.3347461284892357</v>
      </c>
    </row>
    <row r="54" spans="1:20" x14ac:dyDescent="0.25">
      <c r="A54" t="s">
        <v>56</v>
      </c>
      <c r="B54" s="2">
        <v>41912</v>
      </c>
      <c r="C54" s="3">
        <v>5266244.0999999996</v>
      </c>
      <c r="D54" s="3">
        <v>2102625.7000000002</v>
      </c>
      <c r="E54" s="3">
        <v>1240407.6000000001</v>
      </c>
      <c r="F54" s="3">
        <v>664255.5</v>
      </c>
      <c r="G54" s="3">
        <v>1258955.3</v>
      </c>
      <c r="H54" s="3">
        <v>372456.7</v>
      </c>
      <c r="I54" s="3">
        <v>362.60899999999998</v>
      </c>
      <c r="J54">
        <v>1026.18</v>
      </c>
      <c r="K54" s="4">
        <f t="shared" si="2"/>
        <v>5131.891188680348</v>
      </c>
      <c r="L54" s="4">
        <f t="shared" si="3"/>
        <v>2048.983316767039</v>
      </c>
      <c r="M54" s="4">
        <f t="shared" si="4"/>
        <v>1208.7622054610301</v>
      </c>
      <c r="N54" s="4">
        <f t="shared" si="5"/>
        <v>647.30895164591004</v>
      </c>
      <c r="O54" s="4">
        <f t="shared" si="6"/>
        <v>1226.8367148063692</v>
      </c>
      <c r="P54" s="5">
        <f t="shared" si="7"/>
        <v>14.152685643986631</v>
      </c>
      <c r="Q54" s="5">
        <f t="shared" si="8"/>
        <v>5.6506686727771216</v>
      </c>
      <c r="R54" s="5">
        <f t="shared" si="9"/>
        <v>3.3335140756600916</v>
      </c>
      <c r="S54" s="5">
        <f t="shared" si="10"/>
        <v>1.7851430925484753</v>
      </c>
      <c r="T54" s="5">
        <f t="shared" si="11"/>
        <v>3.383359803000944</v>
      </c>
    </row>
    <row r="55" spans="1:20" x14ac:dyDescent="0.25">
      <c r="A55" t="s">
        <v>57</v>
      </c>
      <c r="B55" s="2">
        <v>42004</v>
      </c>
      <c r="C55" s="3">
        <v>5358359.0999999996</v>
      </c>
      <c r="D55" s="3">
        <v>2122234.1</v>
      </c>
      <c r="E55" s="3">
        <v>1286499.6000000001</v>
      </c>
      <c r="F55" s="3">
        <v>663592.4</v>
      </c>
      <c r="G55" s="3">
        <v>1286033</v>
      </c>
      <c r="H55" s="3">
        <v>374444.2</v>
      </c>
      <c r="I55" s="3">
        <v>344.49299999999999</v>
      </c>
      <c r="J55">
        <v>1086.57</v>
      </c>
      <c r="K55" s="4">
        <f t="shared" si="2"/>
        <v>4931.443993484083</v>
      </c>
      <c r="L55" s="4">
        <f t="shared" si="3"/>
        <v>1953.1499121087461</v>
      </c>
      <c r="M55" s="4">
        <f t="shared" si="4"/>
        <v>1184.0006626356335</v>
      </c>
      <c r="N55" s="4">
        <f t="shared" si="5"/>
        <v>610.72218080749519</v>
      </c>
      <c r="O55" s="4">
        <f t="shared" si="6"/>
        <v>1183.5712379322088</v>
      </c>
      <c r="P55" s="5">
        <f t="shared" si="7"/>
        <v>14.31507750080287</v>
      </c>
      <c r="Q55" s="5">
        <f t="shared" si="8"/>
        <v>5.669635992919293</v>
      </c>
      <c r="R55" s="5">
        <f t="shared" si="9"/>
        <v>3.4369367814023319</v>
      </c>
      <c r="S55" s="5">
        <f t="shared" si="10"/>
        <v>1.7728144862377326</v>
      </c>
      <c r="T55" s="5">
        <f t="shared" si="11"/>
        <v>3.4356902402435137</v>
      </c>
    </row>
    <row r="56" spans="1:20" x14ac:dyDescent="0.25">
      <c r="A56" t="s">
        <v>58</v>
      </c>
      <c r="B56" s="2">
        <v>42094</v>
      </c>
      <c r="C56" s="3">
        <v>5463407.4000000004</v>
      </c>
      <c r="D56" s="3">
        <v>2140032.2999999998</v>
      </c>
      <c r="E56" s="3">
        <v>1312059.1000000001</v>
      </c>
      <c r="F56" s="3">
        <v>712174</v>
      </c>
      <c r="G56" s="3">
        <v>1299142</v>
      </c>
      <c r="H56" s="3">
        <v>384957.5</v>
      </c>
      <c r="I56" s="3">
        <v>349.69799999999998</v>
      </c>
      <c r="J56">
        <v>1099.94</v>
      </c>
      <c r="K56" s="4">
        <f t="shared" si="2"/>
        <v>4967.0049275415022</v>
      </c>
      <c r="L56" s="4">
        <f t="shared" si="3"/>
        <v>1945.5900321835734</v>
      </c>
      <c r="M56" s="4">
        <f t="shared" si="4"/>
        <v>1192.8460643307817</v>
      </c>
      <c r="N56" s="4">
        <f t="shared" si="5"/>
        <v>647.46622543047795</v>
      </c>
      <c r="O56" s="4">
        <f t="shared" si="6"/>
        <v>1181.1026055966688</v>
      </c>
      <c r="P56" s="5">
        <f t="shared" si="7"/>
        <v>14.203698412749008</v>
      </c>
      <c r="Q56" s="5">
        <f t="shared" si="8"/>
        <v>5.5636292806466541</v>
      </c>
      <c r="R56" s="5">
        <f t="shared" si="9"/>
        <v>3.4110748827010213</v>
      </c>
      <c r="S56" s="5">
        <f t="shared" si="10"/>
        <v>1.8515010821636897</v>
      </c>
      <c r="T56" s="5">
        <f t="shared" si="11"/>
        <v>3.3774931672376418</v>
      </c>
    </row>
    <row r="57" spans="1:20" x14ac:dyDescent="0.25">
      <c r="A57" t="s">
        <v>59</v>
      </c>
      <c r="B57" s="2">
        <v>42185</v>
      </c>
      <c r="C57" s="3">
        <v>5556092.7000000002</v>
      </c>
      <c r="D57" s="3">
        <v>2147690.1</v>
      </c>
      <c r="E57" s="3">
        <v>1352040.2</v>
      </c>
      <c r="F57" s="3">
        <v>720956.9</v>
      </c>
      <c r="G57" s="3">
        <v>1335405.5</v>
      </c>
      <c r="H57" s="3">
        <v>387981.2</v>
      </c>
      <c r="I57" s="3">
        <v>353.762</v>
      </c>
      <c r="J57">
        <v>1097.3800000000001</v>
      </c>
      <c r="K57" s="4">
        <f t="shared" si="2"/>
        <v>5063.0526344566142</v>
      </c>
      <c r="L57" s="4">
        <f t="shared" si="3"/>
        <v>1957.1070185350561</v>
      </c>
      <c r="M57" s="4">
        <f t="shared" si="4"/>
        <v>1232.0620022234775</v>
      </c>
      <c r="N57" s="4">
        <f t="shared" si="5"/>
        <v>656.98017095263253</v>
      </c>
      <c r="O57" s="4">
        <f t="shared" si="6"/>
        <v>1216.903442745448</v>
      </c>
      <c r="P57" s="5">
        <f t="shared" si="7"/>
        <v>14.312030784698793</v>
      </c>
      <c r="Q57" s="5">
        <f t="shared" si="8"/>
        <v>5.5322703358050216</v>
      </c>
      <c r="R57" s="5">
        <f t="shared" si="9"/>
        <v>3.4827426411640525</v>
      </c>
      <c r="S57" s="5">
        <f t="shared" si="10"/>
        <v>1.8571247645383975</v>
      </c>
      <c r="T57" s="5">
        <f t="shared" si="11"/>
        <v>3.4398930431913208</v>
      </c>
    </row>
    <row r="58" spans="1:20" x14ac:dyDescent="0.25">
      <c r="A58" t="s">
        <v>60</v>
      </c>
      <c r="B58" s="2">
        <v>42277</v>
      </c>
      <c r="C58" s="3">
        <v>5671821.4000000004</v>
      </c>
      <c r="D58" s="3">
        <v>2185161.2999999998</v>
      </c>
      <c r="E58" s="3">
        <v>1375077.4</v>
      </c>
      <c r="F58" s="3">
        <v>738323.4</v>
      </c>
      <c r="G58" s="3">
        <v>1373259.3</v>
      </c>
      <c r="H58" s="3">
        <v>392554.5</v>
      </c>
      <c r="I58" s="3">
        <v>335.61</v>
      </c>
      <c r="J58">
        <v>1169.03</v>
      </c>
      <c r="K58" s="4">
        <f t="shared" si="2"/>
        <v>4851.7329752016631</v>
      </c>
      <c r="L58" s="4">
        <f t="shared" si="3"/>
        <v>1869.2089167942652</v>
      </c>
      <c r="M58" s="4">
        <f t="shared" si="4"/>
        <v>1176.2550148413641</v>
      </c>
      <c r="N58" s="4">
        <f t="shared" si="5"/>
        <v>631.56924971985325</v>
      </c>
      <c r="O58" s="4">
        <f t="shared" si="6"/>
        <v>1174.6997938461802</v>
      </c>
      <c r="P58" s="5">
        <f t="shared" si="7"/>
        <v>14.456461294960409</v>
      </c>
      <c r="Q58" s="5">
        <f t="shared" si="8"/>
        <v>5.5695864747601833</v>
      </c>
      <c r="R58" s="5">
        <f t="shared" si="9"/>
        <v>3.5048270755977593</v>
      </c>
      <c r="S58" s="5">
        <f t="shared" si="10"/>
        <v>1.8818546816836603</v>
      </c>
      <c r="T58" s="5">
        <f t="shared" si="11"/>
        <v>3.5001930629188052</v>
      </c>
    </row>
    <row r="59" spans="1:20" x14ac:dyDescent="0.25">
      <c r="A59" t="s">
        <v>61</v>
      </c>
      <c r="B59" s="2">
        <v>42369</v>
      </c>
      <c r="C59" s="3">
        <v>5701065.0999999996</v>
      </c>
      <c r="D59" s="3">
        <v>2194414.4</v>
      </c>
      <c r="E59" s="3">
        <v>1370086.1</v>
      </c>
      <c r="F59" s="3">
        <v>724753.5</v>
      </c>
      <c r="G59" s="3">
        <v>1411811.1</v>
      </c>
      <c r="H59" s="3">
        <v>393098.3</v>
      </c>
      <c r="I59" s="3">
        <v>340.18599999999998</v>
      </c>
      <c r="J59">
        <v>1157.46</v>
      </c>
      <c r="K59" s="4">
        <f t="shared" si="2"/>
        <v>4925.4964318421362</v>
      </c>
      <c r="L59" s="4">
        <f t="shared" si="3"/>
        <v>1895.8878924541668</v>
      </c>
      <c r="M59" s="4">
        <f t="shared" si="4"/>
        <v>1183.7006030445978</v>
      </c>
      <c r="N59" s="4">
        <f t="shared" si="5"/>
        <v>626.15857135451768</v>
      </c>
      <c r="O59" s="4">
        <f t="shared" si="6"/>
        <v>1219.7493649888549</v>
      </c>
      <c r="P59" s="5">
        <f t="shared" si="7"/>
        <v>14.478833437713888</v>
      </c>
      <c r="Q59" s="5">
        <f t="shared" si="8"/>
        <v>5.5730920509784854</v>
      </c>
      <c r="R59" s="5">
        <f t="shared" si="9"/>
        <v>3.4795688330636705</v>
      </c>
      <c r="S59" s="5">
        <f t="shared" si="10"/>
        <v>1.8406359208036713</v>
      </c>
      <c r="T59" s="5">
        <f t="shared" si="11"/>
        <v>3.5855366328680636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_DLX1.USE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2016-06-27T20:24:00Z</dcterms:created>
  <dcterms:modified xsi:type="dcterms:W3CDTF">2016-06-27T21:24:08Z</dcterms:modified>
</cp:coreProperties>
</file>