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BFagan\Investment_Grade_Corporate\Investment_Strategy\Relative_Value\Sector\"/>
    </mc:Choice>
  </mc:AlternateContent>
  <bookViews>
    <workbookView xWindow="0" yWindow="0" windowWidth="25200" windowHeight="11985"/>
  </bookViews>
  <sheets>
    <sheet name="age_distribution_chart" sheetId="4" r:id="rId1"/>
    <sheet name="weight_data" sheetId="1" r:id="rId2"/>
    <sheet name="yrs_since_issue_data" sheetId="2" r:id="rId3"/>
    <sheet name="years_since_issue" sheetId="3" r:id="rId4"/>
  </sheets>
  <calcPr calcId="15251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2" i="3"/>
</calcChain>
</file>

<file path=xl/sharedStrings.xml><?xml version="1.0" encoding="utf-8"?>
<sst xmlns="http://schemas.openxmlformats.org/spreadsheetml/2006/main" count="28" uniqueCount="14">
  <si>
    <t>YRSISSUE[0 - 1]</t>
  </si>
  <si>
    <t>YRSISSUE[1 - 2]</t>
  </si>
  <si>
    <t>YRSISSUE[2 - 3]</t>
  </si>
  <si>
    <t>YRSISSUE[3 - 4]</t>
  </si>
  <si>
    <t>YRSISSUE[4 - 5]</t>
  </si>
  <si>
    <t>YRSISSUE[5 - 6]</t>
  </si>
  <si>
    <t>YRSISSUE[6 - 7]</t>
  </si>
  <si>
    <t>YRSISSUE[7 - 8]</t>
  </si>
  <si>
    <t>YRSISSUE[8 - 9]</t>
  </si>
  <si>
    <t>YRSISSUE[9 - 10]</t>
  </si>
  <si>
    <t>YRSISSUE[10 - 11]</t>
  </si>
  <si>
    <t>YRSISSUE[ &gt;=12]</t>
  </si>
  <si>
    <t>Date</t>
  </si>
  <si>
    <t>Years Since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</si>
</sst>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Age</a:t>
            </a:r>
            <a:r>
              <a:rPr lang="en-US" b="1" baseline="0"/>
              <a:t> Distribution of Investment Grade Taxable Municipals</a:t>
            </a:r>
          </a:p>
          <a:p>
            <a:pPr>
              <a:defRPr/>
            </a:pPr>
            <a:r>
              <a:rPr lang="en-US" b="1" baseline="0"/>
              <a:t>From 09/30/2017 - 03/31/2018</a:t>
            </a:r>
            <a:endParaRPr lang="en-US" b="1"/>
          </a:p>
        </c:rich>
      </c:tx>
      <c:layout>
        <c:manualLayout>
          <c:xMode val="edge"/>
          <c:yMode val="edge"/>
          <c:x val="0.303541662496431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65063635720405E-2"/>
          <c:y val="7.3090909090909081E-2"/>
          <c:w val="0.90891001659931792"/>
          <c:h val="0.80277069911715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weight_data!$B$1</c:f>
              <c:strCache>
                <c:ptCount val="1"/>
                <c:pt idx="0">
                  <c:v>YRSISSUE[0 - 1]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weight_data!$A$2:$A$8</c:f>
              <c:numCache>
                <c:formatCode>m/d/yyyy</c:formatCode>
                <c:ptCount val="7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</c:numCache>
            </c:numRef>
          </c:cat>
          <c:val>
            <c:numRef>
              <c:f>weight_data!$B$2:$B$8</c:f>
              <c:numCache>
                <c:formatCode>0.0</c:formatCode>
                <c:ptCount val="7"/>
                <c:pt idx="0">
                  <c:v>3.31691</c:v>
                </c:pt>
                <c:pt idx="1">
                  <c:v>3.0406399999999998</c:v>
                </c:pt>
                <c:pt idx="2">
                  <c:v>3.06338</c:v>
                </c:pt>
                <c:pt idx="3">
                  <c:v>3.5403699999999998</c:v>
                </c:pt>
                <c:pt idx="4">
                  <c:v>3.4815800000000001</c:v>
                </c:pt>
                <c:pt idx="5">
                  <c:v>3.4814600000000002</c:v>
                </c:pt>
                <c:pt idx="6">
                  <c:v>3.0348799999999998</c:v>
                </c:pt>
              </c:numCache>
            </c:numRef>
          </c:val>
        </c:ser>
        <c:ser>
          <c:idx val="1"/>
          <c:order val="1"/>
          <c:tx>
            <c:strRef>
              <c:f>weight_data!$C$1</c:f>
              <c:strCache>
                <c:ptCount val="1"/>
                <c:pt idx="0">
                  <c:v>YRSISSUE[1 - 2]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weight_data!$A$2:$A$8</c:f>
              <c:numCache>
                <c:formatCode>m/d/yyyy</c:formatCode>
                <c:ptCount val="7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</c:numCache>
            </c:numRef>
          </c:cat>
          <c:val>
            <c:numRef>
              <c:f>weight_data!$C$2:$C$8</c:f>
              <c:numCache>
                <c:formatCode>0.0</c:formatCode>
                <c:ptCount val="7"/>
                <c:pt idx="0">
                  <c:v>3.36348</c:v>
                </c:pt>
                <c:pt idx="1">
                  <c:v>3.1054300000000001</c:v>
                </c:pt>
                <c:pt idx="2">
                  <c:v>3.2526199999999998</c:v>
                </c:pt>
                <c:pt idx="3">
                  <c:v>3.41188</c:v>
                </c:pt>
                <c:pt idx="4">
                  <c:v>3.4643999999999999</c:v>
                </c:pt>
                <c:pt idx="5">
                  <c:v>3.50081</c:v>
                </c:pt>
                <c:pt idx="6">
                  <c:v>2.7484199999999999</c:v>
                </c:pt>
              </c:numCache>
            </c:numRef>
          </c:val>
        </c:ser>
        <c:ser>
          <c:idx val="2"/>
          <c:order val="2"/>
          <c:tx>
            <c:strRef>
              <c:f>weight_data!$D$1</c:f>
              <c:strCache>
                <c:ptCount val="1"/>
                <c:pt idx="0">
                  <c:v>YRSISSUE[2 - 3]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weight_data!$A$2:$A$8</c:f>
              <c:numCache>
                <c:formatCode>m/d/yyyy</c:formatCode>
                <c:ptCount val="7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</c:numCache>
            </c:numRef>
          </c:cat>
          <c:val>
            <c:numRef>
              <c:f>weight_data!$D$2:$D$8</c:f>
              <c:numCache>
                <c:formatCode>0.0</c:formatCode>
                <c:ptCount val="7"/>
                <c:pt idx="0">
                  <c:v>2.52739</c:v>
                </c:pt>
                <c:pt idx="1">
                  <c:v>3.0388899999999999</c:v>
                </c:pt>
                <c:pt idx="2">
                  <c:v>2.7057699999999998</c:v>
                </c:pt>
                <c:pt idx="3">
                  <c:v>2.8568099999999998</c:v>
                </c:pt>
                <c:pt idx="4">
                  <c:v>3.0008900000000001</c:v>
                </c:pt>
                <c:pt idx="5">
                  <c:v>3.1835900000000001</c:v>
                </c:pt>
                <c:pt idx="6">
                  <c:v>4.13788</c:v>
                </c:pt>
              </c:numCache>
            </c:numRef>
          </c:val>
        </c:ser>
        <c:ser>
          <c:idx val="3"/>
          <c:order val="3"/>
          <c:tx>
            <c:strRef>
              <c:f>weight_data!$E$1</c:f>
              <c:strCache>
                <c:ptCount val="1"/>
                <c:pt idx="0">
                  <c:v>YRSISSUE[3 - 4]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weight_data!$A$2:$A$8</c:f>
              <c:numCache>
                <c:formatCode>m/d/yyyy</c:formatCode>
                <c:ptCount val="7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</c:numCache>
            </c:numRef>
          </c:cat>
          <c:val>
            <c:numRef>
              <c:f>weight_data!$E$2:$E$8</c:f>
              <c:numCache>
                <c:formatCode>0.0</c:formatCode>
                <c:ptCount val="7"/>
                <c:pt idx="0">
                  <c:v>2.2940299999999998</c:v>
                </c:pt>
                <c:pt idx="1">
                  <c:v>2.1732200000000002</c:v>
                </c:pt>
                <c:pt idx="2">
                  <c:v>2.5026600000000001</c:v>
                </c:pt>
                <c:pt idx="3">
                  <c:v>2.3378100000000002</c:v>
                </c:pt>
                <c:pt idx="4">
                  <c:v>1.6459600000000001</c:v>
                </c:pt>
                <c:pt idx="5">
                  <c:v>1.484</c:v>
                </c:pt>
                <c:pt idx="6">
                  <c:v>1.2379899999999999</c:v>
                </c:pt>
              </c:numCache>
            </c:numRef>
          </c:val>
        </c:ser>
        <c:ser>
          <c:idx val="4"/>
          <c:order val="4"/>
          <c:tx>
            <c:strRef>
              <c:f>weight_data!$F$1</c:f>
              <c:strCache>
                <c:ptCount val="1"/>
                <c:pt idx="0">
                  <c:v>YRSISSUE[4 - 5]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weight_data!$A$2:$A$8</c:f>
              <c:numCache>
                <c:formatCode>m/d/yyyy</c:formatCode>
                <c:ptCount val="7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</c:numCache>
            </c:numRef>
          </c:cat>
          <c:val>
            <c:numRef>
              <c:f>weight_data!$F$2:$F$8</c:f>
              <c:numCache>
                <c:formatCode>0.0</c:formatCode>
                <c:ptCount val="7"/>
                <c:pt idx="0">
                  <c:v>3.46638</c:v>
                </c:pt>
                <c:pt idx="1">
                  <c:v>2.43207</c:v>
                </c:pt>
                <c:pt idx="2">
                  <c:v>2.4249200000000002</c:v>
                </c:pt>
                <c:pt idx="3">
                  <c:v>2.24946</c:v>
                </c:pt>
                <c:pt idx="4">
                  <c:v>2.92876</c:v>
                </c:pt>
                <c:pt idx="5">
                  <c:v>2.6556799999999998</c:v>
                </c:pt>
                <c:pt idx="6">
                  <c:v>3.1259000000000001</c:v>
                </c:pt>
              </c:numCache>
            </c:numRef>
          </c:val>
        </c:ser>
        <c:ser>
          <c:idx val="5"/>
          <c:order val="5"/>
          <c:tx>
            <c:strRef>
              <c:f>weight_data!$G$1</c:f>
              <c:strCache>
                <c:ptCount val="1"/>
                <c:pt idx="0">
                  <c:v>YRSISSUE[5 - 6]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weight_data!$A$2:$A$8</c:f>
              <c:numCache>
                <c:formatCode>m/d/yyyy</c:formatCode>
                <c:ptCount val="7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</c:numCache>
            </c:numRef>
          </c:cat>
          <c:val>
            <c:numRef>
              <c:f>weight_data!$G$2:$G$8</c:f>
              <c:numCache>
                <c:formatCode>0.0</c:formatCode>
                <c:ptCount val="7"/>
                <c:pt idx="0">
                  <c:v>2.1674899999999999</c:v>
                </c:pt>
                <c:pt idx="1">
                  <c:v>2.4552700000000001</c:v>
                </c:pt>
                <c:pt idx="2">
                  <c:v>2.46611</c:v>
                </c:pt>
                <c:pt idx="3">
                  <c:v>2.63137</c:v>
                </c:pt>
                <c:pt idx="4">
                  <c:v>2.6168499999999999</c:v>
                </c:pt>
                <c:pt idx="5">
                  <c:v>3.0574499999999998</c:v>
                </c:pt>
                <c:pt idx="6">
                  <c:v>2.43384</c:v>
                </c:pt>
              </c:numCache>
            </c:numRef>
          </c:val>
        </c:ser>
        <c:ser>
          <c:idx val="6"/>
          <c:order val="6"/>
          <c:tx>
            <c:strRef>
              <c:f>weight_data!$H$1</c:f>
              <c:strCache>
                <c:ptCount val="1"/>
                <c:pt idx="0">
                  <c:v>YRSISSUE[6 - 7]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weight_data!$A$2:$A$8</c:f>
              <c:numCache>
                <c:formatCode>m/d/yyyy</c:formatCode>
                <c:ptCount val="7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</c:numCache>
            </c:numRef>
          </c:cat>
          <c:val>
            <c:numRef>
              <c:f>weight_data!$H$2:$H$8</c:f>
              <c:numCache>
                <c:formatCode>0.0</c:formatCode>
                <c:ptCount val="7"/>
                <c:pt idx="0">
                  <c:v>21.0519</c:v>
                </c:pt>
                <c:pt idx="1">
                  <c:v>18.787179999999999</c:v>
                </c:pt>
                <c:pt idx="2">
                  <c:v>12.31513</c:v>
                </c:pt>
                <c:pt idx="3">
                  <c:v>2.2507899999999998</c:v>
                </c:pt>
                <c:pt idx="4">
                  <c:v>2.0407899999999999</c:v>
                </c:pt>
                <c:pt idx="5">
                  <c:v>2.0452900000000001</c:v>
                </c:pt>
                <c:pt idx="6">
                  <c:v>2.3271000000000002</c:v>
                </c:pt>
              </c:numCache>
            </c:numRef>
          </c:val>
        </c:ser>
        <c:ser>
          <c:idx val="7"/>
          <c:order val="7"/>
          <c:tx>
            <c:strRef>
              <c:f>weight_data!$I$1</c:f>
              <c:strCache>
                <c:ptCount val="1"/>
                <c:pt idx="0">
                  <c:v>YRSISSUE[7 - 8]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weight_data!$A$2:$A$8</c:f>
              <c:numCache>
                <c:formatCode>m/d/yyyy</c:formatCode>
                <c:ptCount val="7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</c:numCache>
            </c:numRef>
          </c:cat>
          <c:val>
            <c:numRef>
              <c:f>weight_data!$I$2:$I$8</c:f>
              <c:numCache>
                <c:formatCode>0.0</c:formatCode>
                <c:ptCount val="7"/>
                <c:pt idx="0">
                  <c:v>33.740810000000003</c:v>
                </c:pt>
                <c:pt idx="1">
                  <c:v>32.100720000000003</c:v>
                </c:pt>
                <c:pt idx="2">
                  <c:v>36.014719999999997</c:v>
                </c:pt>
                <c:pt idx="3">
                  <c:v>42.331679999999999</c:v>
                </c:pt>
                <c:pt idx="4">
                  <c:v>41.371679999999998</c:v>
                </c:pt>
                <c:pt idx="5">
                  <c:v>39.377079999999999</c:v>
                </c:pt>
                <c:pt idx="6">
                  <c:v>35.501420000000003</c:v>
                </c:pt>
              </c:numCache>
            </c:numRef>
          </c:val>
        </c:ser>
        <c:ser>
          <c:idx val="8"/>
          <c:order val="8"/>
          <c:tx>
            <c:strRef>
              <c:f>weight_data!$J$1</c:f>
              <c:strCache>
                <c:ptCount val="1"/>
                <c:pt idx="0">
                  <c:v>YRSISSUE[8 - 9]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weight_data!$A$2:$A$8</c:f>
              <c:numCache>
                <c:formatCode>m/d/yyyy</c:formatCode>
                <c:ptCount val="7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</c:numCache>
            </c:numRef>
          </c:cat>
          <c:val>
            <c:numRef>
              <c:f>weight_data!$J$2:$J$8</c:f>
              <c:numCache>
                <c:formatCode>0.0</c:formatCode>
                <c:ptCount val="7"/>
                <c:pt idx="0">
                  <c:v>15.07629</c:v>
                </c:pt>
                <c:pt idx="1">
                  <c:v>19.898319999999998</c:v>
                </c:pt>
                <c:pt idx="2">
                  <c:v>22.519780000000001</c:v>
                </c:pt>
                <c:pt idx="3">
                  <c:v>25.739419999999999</c:v>
                </c:pt>
                <c:pt idx="4">
                  <c:v>26.523129999999998</c:v>
                </c:pt>
                <c:pt idx="5">
                  <c:v>28.417349999999999</c:v>
                </c:pt>
                <c:pt idx="6">
                  <c:v>32.608020000000003</c:v>
                </c:pt>
              </c:numCache>
            </c:numRef>
          </c:val>
        </c:ser>
        <c:ser>
          <c:idx val="9"/>
          <c:order val="9"/>
          <c:tx>
            <c:strRef>
              <c:f>weight_data!$K$1</c:f>
              <c:strCache>
                <c:ptCount val="1"/>
                <c:pt idx="0">
                  <c:v>YRSISSUE[9 - 10]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weight_data!$A$2:$A$8</c:f>
              <c:numCache>
                <c:formatCode>m/d/yyyy</c:formatCode>
                <c:ptCount val="7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</c:numCache>
            </c:numRef>
          </c:cat>
          <c:val>
            <c:numRef>
              <c:f>weight_data!$K$2:$K$8</c:f>
              <c:numCache>
                <c:formatCode>0.0</c:formatCode>
                <c:ptCount val="7"/>
                <c:pt idx="0">
                  <c:v>2.1228199999999999</c:v>
                </c:pt>
                <c:pt idx="1">
                  <c:v>2.14682</c:v>
                </c:pt>
                <c:pt idx="2">
                  <c:v>2.14025</c:v>
                </c:pt>
                <c:pt idx="3">
                  <c:v>2.1239300000000001</c:v>
                </c:pt>
                <c:pt idx="4">
                  <c:v>2.3846400000000001</c:v>
                </c:pt>
                <c:pt idx="5">
                  <c:v>2.39839</c:v>
                </c:pt>
                <c:pt idx="6">
                  <c:v>2.4004699999999999</c:v>
                </c:pt>
              </c:numCache>
            </c:numRef>
          </c:val>
        </c:ser>
        <c:ser>
          <c:idx val="10"/>
          <c:order val="10"/>
          <c:tx>
            <c:strRef>
              <c:f>weight_data!$L$1</c:f>
              <c:strCache>
                <c:ptCount val="1"/>
                <c:pt idx="0">
                  <c:v>YRSISSUE[10 - 11]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weight_data!$A$2:$A$8</c:f>
              <c:numCache>
                <c:formatCode>m/d/yyyy</c:formatCode>
                <c:ptCount val="7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</c:numCache>
            </c:numRef>
          </c:cat>
          <c:val>
            <c:numRef>
              <c:f>weight_data!$L$2:$L$8</c:f>
              <c:numCache>
                <c:formatCode>0.0</c:formatCode>
                <c:ptCount val="7"/>
                <c:pt idx="0">
                  <c:v>0.20165</c:v>
                </c:pt>
                <c:pt idx="1">
                  <c:v>0.20119000000000001</c:v>
                </c:pt>
                <c:pt idx="2">
                  <c:v>0.20227999999999999</c:v>
                </c:pt>
                <c:pt idx="3">
                  <c:v>0.20183999999999999</c:v>
                </c:pt>
                <c:pt idx="4">
                  <c:v>0.19541</c:v>
                </c:pt>
                <c:pt idx="5">
                  <c:v>0.19725000000000001</c:v>
                </c:pt>
                <c:pt idx="6">
                  <c:v>0.20072999999999999</c:v>
                </c:pt>
              </c:numCache>
            </c:numRef>
          </c:val>
        </c:ser>
        <c:ser>
          <c:idx val="11"/>
          <c:order val="11"/>
          <c:tx>
            <c:strRef>
              <c:f>weight_data!$M$1</c:f>
              <c:strCache>
                <c:ptCount val="1"/>
                <c:pt idx="0">
                  <c:v>YRSISSUE[ &gt;=12]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weight_data!$A$2:$A$8</c:f>
              <c:numCache>
                <c:formatCode>m/d/yyyy</c:formatCode>
                <c:ptCount val="7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</c:numCache>
            </c:numRef>
          </c:cat>
          <c:val>
            <c:numRef>
              <c:f>weight_data!$M$2:$M$8</c:f>
              <c:numCache>
                <c:formatCode>0.0</c:formatCode>
                <c:ptCount val="7"/>
                <c:pt idx="0">
                  <c:v>10.67083</c:v>
                </c:pt>
                <c:pt idx="1">
                  <c:v>10.62027</c:v>
                </c:pt>
                <c:pt idx="2">
                  <c:v>10.392379999999999</c:v>
                </c:pt>
                <c:pt idx="3">
                  <c:v>10.32465</c:v>
                </c:pt>
                <c:pt idx="4">
                  <c:v>10.34592</c:v>
                </c:pt>
                <c:pt idx="5">
                  <c:v>10.201639999999999</c:v>
                </c:pt>
                <c:pt idx="6">
                  <c:v>10.24334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926800"/>
        <c:axId val="972927192"/>
      </c:barChart>
      <c:catAx>
        <c:axId val="972926800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27192"/>
        <c:crosses val="autoZero"/>
        <c:auto val="0"/>
        <c:lblAlgn val="ctr"/>
        <c:lblOffset val="100"/>
        <c:noMultiLvlLbl val="0"/>
      </c:catAx>
      <c:valAx>
        <c:axId val="972927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Market Value Weight (%)</a:t>
                </a:r>
              </a:p>
            </c:rich>
          </c:tx>
          <c:layout>
            <c:manualLayout>
              <c:xMode val="edge"/>
              <c:yMode val="edge"/>
              <c:x val="0"/>
              <c:y val="0.37914292531615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2680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4.4272081069217234E-2"/>
          <c:y val="0.93484800763540921"/>
          <c:w val="0.93930785657570637"/>
          <c:h val="6.5151992364590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10" width="14.42578125" bestFit="1" customWidth="1"/>
    <col min="11" max="11" width="15.42578125" bestFit="1" customWidth="1"/>
    <col min="12" max="12" width="16.42578125" bestFit="1" customWidth="1"/>
    <col min="13" max="13" width="15.28515625" bestFit="1" customWidth="1"/>
  </cols>
  <sheetData>
    <row r="1" spans="1:13" x14ac:dyDescent="0.25">
      <c r="A1" s="3" t="s">
        <v>12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x14ac:dyDescent="0.25">
      <c r="A2" s="1">
        <v>43008</v>
      </c>
      <c r="B2" s="5">
        <v>3.31691</v>
      </c>
      <c r="C2" s="5">
        <v>3.36348</v>
      </c>
      <c r="D2" s="5">
        <v>2.52739</v>
      </c>
      <c r="E2" s="5">
        <v>2.2940299999999998</v>
      </c>
      <c r="F2" s="5">
        <v>3.46638</v>
      </c>
      <c r="G2" s="5">
        <v>2.1674899999999999</v>
      </c>
      <c r="H2" s="5">
        <v>21.0519</v>
      </c>
      <c r="I2" s="5">
        <v>33.740810000000003</v>
      </c>
      <c r="J2" s="5">
        <v>15.07629</v>
      </c>
      <c r="K2" s="5">
        <v>2.1228199999999999</v>
      </c>
      <c r="L2" s="5">
        <v>0.20165</v>
      </c>
      <c r="M2" s="5">
        <v>10.67083</v>
      </c>
    </row>
    <row r="3" spans="1:13" x14ac:dyDescent="0.25">
      <c r="A3" s="1">
        <v>43039</v>
      </c>
      <c r="B3" s="5">
        <v>3.0406399999999998</v>
      </c>
      <c r="C3" s="5">
        <v>3.1054300000000001</v>
      </c>
      <c r="D3" s="5">
        <v>3.0388899999999999</v>
      </c>
      <c r="E3" s="5">
        <v>2.1732200000000002</v>
      </c>
      <c r="F3" s="5">
        <v>2.43207</v>
      </c>
      <c r="G3" s="5">
        <v>2.4552700000000001</v>
      </c>
      <c r="H3" s="5">
        <v>18.787179999999999</v>
      </c>
      <c r="I3" s="5">
        <v>32.100720000000003</v>
      </c>
      <c r="J3" s="5">
        <v>19.898319999999998</v>
      </c>
      <c r="K3" s="5">
        <v>2.14682</v>
      </c>
      <c r="L3" s="5">
        <v>0.20119000000000001</v>
      </c>
      <c r="M3" s="5">
        <v>10.62027</v>
      </c>
    </row>
    <row r="4" spans="1:13" x14ac:dyDescent="0.25">
      <c r="A4" s="1">
        <v>43069</v>
      </c>
      <c r="B4" s="5">
        <v>3.06338</v>
      </c>
      <c r="C4" s="5">
        <v>3.2526199999999998</v>
      </c>
      <c r="D4" s="5">
        <v>2.7057699999999998</v>
      </c>
      <c r="E4" s="5">
        <v>2.5026600000000001</v>
      </c>
      <c r="F4" s="5">
        <v>2.4249200000000002</v>
      </c>
      <c r="G4" s="5">
        <v>2.46611</v>
      </c>
      <c r="H4" s="5">
        <v>12.31513</v>
      </c>
      <c r="I4" s="5">
        <v>36.014719999999997</v>
      </c>
      <c r="J4" s="5">
        <v>22.519780000000001</v>
      </c>
      <c r="K4" s="5">
        <v>2.14025</v>
      </c>
      <c r="L4" s="5">
        <v>0.20227999999999999</v>
      </c>
      <c r="M4" s="5">
        <v>10.392379999999999</v>
      </c>
    </row>
    <row r="5" spans="1:13" x14ac:dyDescent="0.25">
      <c r="A5" s="1">
        <v>43100</v>
      </c>
      <c r="B5" s="5">
        <v>3.5403699999999998</v>
      </c>
      <c r="C5" s="5">
        <v>3.41188</v>
      </c>
      <c r="D5" s="5">
        <v>2.8568099999999998</v>
      </c>
      <c r="E5" s="5">
        <v>2.3378100000000002</v>
      </c>
      <c r="F5" s="5">
        <v>2.24946</v>
      </c>
      <c r="G5" s="5">
        <v>2.63137</v>
      </c>
      <c r="H5" s="5">
        <v>2.2507899999999998</v>
      </c>
      <c r="I5" s="5">
        <v>42.331679999999999</v>
      </c>
      <c r="J5" s="5">
        <v>25.739419999999999</v>
      </c>
      <c r="K5" s="5">
        <v>2.1239300000000001</v>
      </c>
      <c r="L5" s="5">
        <v>0.20183999999999999</v>
      </c>
      <c r="M5" s="5">
        <v>10.32465</v>
      </c>
    </row>
    <row r="6" spans="1:13" x14ac:dyDescent="0.25">
      <c r="A6" s="1">
        <v>43131</v>
      </c>
      <c r="B6" s="5">
        <v>3.4815800000000001</v>
      </c>
      <c r="C6" s="5">
        <v>3.4643999999999999</v>
      </c>
      <c r="D6" s="5">
        <v>3.0008900000000001</v>
      </c>
      <c r="E6" s="5">
        <v>1.6459600000000001</v>
      </c>
      <c r="F6" s="5">
        <v>2.92876</v>
      </c>
      <c r="G6" s="5">
        <v>2.6168499999999999</v>
      </c>
      <c r="H6" s="5">
        <v>2.0407899999999999</v>
      </c>
      <c r="I6" s="5">
        <v>41.371679999999998</v>
      </c>
      <c r="J6" s="5">
        <v>26.523129999999998</v>
      </c>
      <c r="K6" s="5">
        <v>2.3846400000000001</v>
      </c>
      <c r="L6" s="5">
        <v>0.19541</v>
      </c>
      <c r="M6" s="5">
        <v>10.34592</v>
      </c>
    </row>
    <row r="7" spans="1:13" x14ac:dyDescent="0.25">
      <c r="A7" s="1">
        <v>43159</v>
      </c>
      <c r="B7" s="5">
        <v>3.4814600000000002</v>
      </c>
      <c r="C7" s="5">
        <v>3.50081</v>
      </c>
      <c r="D7" s="5">
        <v>3.1835900000000001</v>
      </c>
      <c r="E7" s="5">
        <v>1.484</v>
      </c>
      <c r="F7" s="5">
        <v>2.6556799999999998</v>
      </c>
      <c r="G7" s="5">
        <v>3.0574499999999998</v>
      </c>
      <c r="H7" s="5">
        <v>2.0452900000000001</v>
      </c>
      <c r="I7" s="5">
        <v>39.377079999999999</v>
      </c>
      <c r="J7" s="5">
        <v>28.417349999999999</v>
      </c>
      <c r="K7" s="5">
        <v>2.39839</v>
      </c>
      <c r="L7" s="5">
        <v>0.19725000000000001</v>
      </c>
      <c r="M7" s="5">
        <v>10.201639999999999</v>
      </c>
    </row>
    <row r="8" spans="1:13" x14ac:dyDescent="0.25">
      <c r="A8" s="1">
        <v>43190</v>
      </c>
      <c r="B8" s="5">
        <v>3.0348799999999998</v>
      </c>
      <c r="C8" s="5">
        <v>2.7484199999999999</v>
      </c>
      <c r="D8" s="5">
        <v>4.13788</v>
      </c>
      <c r="E8" s="5">
        <v>1.2379899999999999</v>
      </c>
      <c r="F8" s="5">
        <v>3.1259000000000001</v>
      </c>
      <c r="G8" s="5">
        <v>2.43384</v>
      </c>
      <c r="H8" s="5">
        <v>2.3271000000000002</v>
      </c>
      <c r="I8" s="5">
        <v>35.501420000000003</v>
      </c>
      <c r="J8" s="5">
        <v>32.608020000000003</v>
      </c>
      <c r="K8" s="5">
        <v>2.4004699999999999</v>
      </c>
      <c r="L8" s="5">
        <v>0.20072999999999999</v>
      </c>
      <c r="M8" s="5">
        <v>10.24334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10" width="14.42578125" bestFit="1" customWidth="1"/>
    <col min="11" max="11" width="15.42578125" bestFit="1" customWidth="1"/>
    <col min="12" max="12" width="16.42578125" bestFit="1" customWidth="1"/>
    <col min="13" max="13" width="15.28515625" bestFit="1" customWidth="1"/>
  </cols>
  <sheetData>
    <row r="1" spans="1:13" x14ac:dyDescent="0.25">
      <c r="A1" s="3" t="s">
        <v>12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x14ac:dyDescent="0.25">
      <c r="A2" s="1">
        <v>43008</v>
      </c>
      <c r="B2" s="2">
        <v>0.5</v>
      </c>
      <c r="C2" s="2">
        <v>1.5</v>
      </c>
      <c r="D2" s="2">
        <v>2.5</v>
      </c>
      <c r="E2" s="2">
        <v>3.5</v>
      </c>
      <c r="F2" s="2">
        <v>4.5</v>
      </c>
      <c r="G2" s="2">
        <v>5.5</v>
      </c>
      <c r="H2" s="2">
        <v>6.5</v>
      </c>
      <c r="I2" s="2">
        <v>7.5</v>
      </c>
      <c r="J2" s="2">
        <v>8.5</v>
      </c>
      <c r="K2" s="2">
        <v>9.5</v>
      </c>
      <c r="L2" s="2">
        <v>10.5</v>
      </c>
      <c r="M2" s="2">
        <v>11.5</v>
      </c>
    </row>
    <row r="3" spans="1:13" x14ac:dyDescent="0.25">
      <c r="A3" s="1">
        <v>43039</v>
      </c>
      <c r="B3" s="2">
        <v>0.5</v>
      </c>
      <c r="C3" s="2">
        <v>1.5</v>
      </c>
      <c r="D3" s="2">
        <v>2.5</v>
      </c>
      <c r="E3" s="2">
        <v>3.5</v>
      </c>
      <c r="F3" s="2">
        <v>4.5</v>
      </c>
      <c r="G3" s="2">
        <v>5.5</v>
      </c>
      <c r="H3" s="2">
        <v>6.5</v>
      </c>
      <c r="I3" s="2">
        <v>7.5</v>
      </c>
      <c r="J3" s="2">
        <v>8.5</v>
      </c>
      <c r="K3" s="2">
        <v>9.5</v>
      </c>
      <c r="L3" s="2">
        <v>10.5</v>
      </c>
      <c r="M3" s="2">
        <v>11.5</v>
      </c>
    </row>
    <row r="4" spans="1:13" x14ac:dyDescent="0.25">
      <c r="A4" s="1">
        <v>43069</v>
      </c>
      <c r="B4" s="2">
        <v>0.5</v>
      </c>
      <c r="C4" s="2">
        <v>1.5</v>
      </c>
      <c r="D4" s="2">
        <v>2.5</v>
      </c>
      <c r="E4" s="2">
        <v>3.5</v>
      </c>
      <c r="F4" s="2">
        <v>4.5</v>
      </c>
      <c r="G4" s="2">
        <v>5.5</v>
      </c>
      <c r="H4" s="2">
        <v>6.5</v>
      </c>
      <c r="I4" s="2">
        <v>7.5</v>
      </c>
      <c r="J4" s="2">
        <v>8.5</v>
      </c>
      <c r="K4" s="2">
        <v>9.5</v>
      </c>
      <c r="L4" s="2">
        <v>10.5</v>
      </c>
      <c r="M4" s="2">
        <v>11.5</v>
      </c>
    </row>
    <row r="5" spans="1:13" x14ac:dyDescent="0.25">
      <c r="A5" s="1">
        <v>43100</v>
      </c>
      <c r="B5" s="2">
        <v>0.5</v>
      </c>
      <c r="C5" s="2">
        <v>1.5</v>
      </c>
      <c r="D5" s="2">
        <v>2.5</v>
      </c>
      <c r="E5" s="2">
        <v>3.5</v>
      </c>
      <c r="F5" s="2">
        <v>4.5</v>
      </c>
      <c r="G5" s="2">
        <v>5.5</v>
      </c>
      <c r="H5" s="2">
        <v>6.5</v>
      </c>
      <c r="I5" s="2">
        <v>7.5</v>
      </c>
      <c r="J5" s="2">
        <v>8.5</v>
      </c>
      <c r="K5" s="2">
        <v>9.5</v>
      </c>
      <c r="L5" s="2">
        <v>10.5</v>
      </c>
      <c r="M5" s="2">
        <v>11.5</v>
      </c>
    </row>
    <row r="6" spans="1:13" x14ac:dyDescent="0.25">
      <c r="A6" s="1">
        <v>43131</v>
      </c>
      <c r="B6" s="2">
        <v>0.5</v>
      </c>
      <c r="C6" s="2">
        <v>1.5</v>
      </c>
      <c r="D6" s="2">
        <v>2.5</v>
      </c>
      <c r="E6" s="2">
        <v>3.5</v>
      </c>
      <c r="F6" s="2">
        <v>4.5</v>
      </c>
      <c r="G6" s="2">
        <v>5.5</v>
      </c>
      <c r="H6" s="2">
        <v>6.5</v>
      </c>
      <c r="I6" s="2">
        <v>7.5</v>
      </c>
      <c r="J6" s="2">
        <v>8.5</v>
      </c>
      <c r="K6" s="2">
        <v>9.5</v>
      </c>
      <c r="L6" s="2">
        <v>10.5</v>
      </c>
      <c r="M6" s="2">
        <v>11.5</v>
      </c>
    </row>
    <row r="7" spans="1:13" x14ac:dyDescent="0.25">
      <c r="A7" s="1">
        <v>43159</v>
      </c>
      <c r="B7" s="2">
        <v>0.5</v>
      </c>
      <c r="C7" s="2">
        <v>1.5</v>
      </c>
      <c r="D7" s="2">
        <v>2.5</v>
      </c>
      <c r="E7" s="2">
        <v>3.5</v>
      </c>
      <c r="F7" s="2">
        <v>4.5</v>
      </c>
      <c r="G7" s="2">
        <v>5.5</v>
      </c>
      <c r="H7" s="2">
        <v>6.5</v>
      </c>
      <c r="I7" s="2">
        <v>7.5</v>
      </c>
      <c r="J7" s="2">
        <v>8.5</v>
      </c>
      <c r="K7" s="2">
        <v>9.5</v>
      </c>
      <c r="L7" s="2">
        <v>10.5</v>
      </c>
      <c r="M7" s="2">
        <v>11.5</v>
      </c>
    </row>
    <row r="8" spans="1:13" x14ac:dyDescent="0.25">
      <c r="A8" s="1">
        <v>43190</v>
      </c>
      <c r="B8" s="2">
        <v>0.5</v>
      </c>
      <c r="C8" s="2">
        <v>1.5</v>
      </c>
      <c r="D8" s="2">
        <v>2.5</v>
      </c>
      <c r="E8" s="2">
        <v>3.5</v>
      </c>
      <c r="F8" s="2">
        <v>4.5</v>
      </c>
      <c r="G8" s="2">
        <v>5.5</v>
      </c>
      <c r="H8" s="2">
        <v>6.5</v>
      </c>
      <c r="I8" s="2">
        <v>7.5</v>
      </c>
      <c r="J8" s="2">
        <v>8.5</v>
      </c>
      <c r="K8" s="2">
        <v>9.5</v>
      </c>
      <c r="L8" s="2">
        <v>10.5</v>
      </c>
      <c r="M8" s="2">
        <v>11.5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16.140625" bestFit="1" customWidth="1"/>
  </cols>
  <sheetData>
    <row r="1" spans="1:2" x14ac:dyDescent="0.25">
      <c r="A1" s="3" t="s">
        <v>12</v>
      </c>
      <c r="B1" s="4" t="s">
        <v>13</v>
      </c>
    </row>
    <row r="2" spans="1:2" x14ac:dyDescent="0.25">
      <c r="A2" s="1">
        <v>43008</v>
      </c>
      <c r="B2" s="5">
        <f>SUMPRODUCT(weight_data!B2:M2/100,yrs_since_issue_data!B2:M2)</f>
        <v>7.1161171000000012</v>
      </c>
    </row>
    <row r="3" spans="1:2" x14ac:dyDescent="0.25">
      <c r="A3" s="1">
        <v>43039</v>
      </c>
      <c r="B3" s="5">
        <f>SUMPRODUCT(weight_data!B3:M3/100,yrs_since_issue_data!B3:M3)</f>
        <v>7.2247843999999999</v>
      </c>
    </row>
    <row r="4" spans="1:2" x14ac:dyDescent="0.25">
      <c r="A4" s="1">
        <v>43069</v>
      </c>
      <c r="B4" s="5">
        <f>SUMPRODUCT(weight_data!B4:M4/100,yrs_since_issue_data!B4:M4)</f>
        <v>7.299556599999999</v>
      </c>
    </row>
    <row r="5" spans="1:2" x14ac:dyDescent="0.25">
      <c r="A5" s="1">
        <v>43100</v>
      </c>
      <c r="B5" s="5">
        <f>SUMPRODUCT(weight_data!B5:M5/100,yrs_since_issue_data!B5:M5)</f>
        <v>7.3874040499999998</v>
      </c>
    </row>
    <row r="6" spans="1:2" x14ac:dyDescent="0.25">
      <c r="A6" s="1">
        <v>43131</v>
      </c>
      <c r="B6" s="5">
        <f>SUMPRODUCT(weight_data!B6:M6/100,yrs_since_issue_data!B6:M6)</f>
        <v>7.4045587500000005</v>
      </c>
    </row>
    <row r="7" spans="1:2" x14ac:dyDescent="0.25">
      <c r="A7" s="1">
        <v>43159</v>
      </c>
      <c r="B7" s="5">
        <f>SUMPRODUCT(weight_data!B7:M7/100,yrs_since_issue_data!B7:M7)</f>
        <v>7.412561049999999</v>
      </c>
    </row>
    <row r="8" spans="1:2" x14ac:dyDescent="0.25">
      <c r="A8" s="1">
        <v>43190</v>
      </c>
      <c r="B8" s="5">
        <f>SUMPRODUCT(weight_data!B8:M8/100,yrs_since_issue_data!B8:M8)</f>
        <v>7.4903591500000006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weight_data</vt:lpstr>
      <vt:lpstr>yrs_since_issue_data</vt:lpstr>
      <vt:lpstr>years_since_issue</vt:lpstr>
      <vt:lpstr>age_distribution_chart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2018-04-13T17:47:28Z</cp:lastPrinted>
  <dcterms:created xsi:type="dcterms:W3CDTF">2018-04-13T14:42:21Z</dcterms:created>
  <dcterms:modified xsi:type="dcterms:W3CDTF">2018-04-13T17:47:36Z</dcterms:modified>
</cp:coreProperties>
</file>