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35" windowWidth="18195" windowHeight="11760" firstSheet="1" activeTab="5"/>
  </bookViews>
  <sheets>
    <sheet name="iBoxx EUR Liquid HY Index" sheetId="4" r:id="rId1"/>
    <sheet name="iBoxx USD Liquid HY Index" sheetId="5" r:id="rId2"/>
    <sheet name="Ratings Ranking" sheetId="6" r:id="rId3"/>
    <sheet name="H0A0" sheetId="7" r:id="rId4"/>
    <sheet name="HE00" sheetId="8" r:id="rId5"/>
    <sheet name="Total Return" sheetId="9" r:id="rId6"/>
    <sheet name="Sheet1" sheetId="10" r:id="rId7"/>
  </sheets>
  <definedNames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41083.7982060185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45621"/>
</workbook>
</file>

<file path=xl/calcChain.xml><?xml version="1.0" encoding="utf-8"?>
<calcChain xmlns="http://schemas.openxmlformats.org/spreadsheetml/2006/main">
  <c r="B318" i="4" l="1"/>
  <c r="B319" i="4"/>
  <c r="B320" i="4"/>
  <c r="B321" i="4"/>
  <c r="B322" i="4"/>
  <c r="B323" i="4"/>
  <c r="B324" i="4"/>
  <c r="B325" i="4"/>
  <c r="B326" i="4"/>
  <c r="B317" i="4"/>
  <c r="B671" i="5"/>
  <c r="B672" i="5"/>
  <c r="B673" i="5"/>
  <c r="B674" i="5"/>
  <c r="B675" i="5"/>
  <c r="B676" i="5"/>
  <c r="B677" i="5"/>
  <c r="B678" i="5"/>
  <c r="B679" i="5"/>
  <c r="E679" i="5" s="1"/>
  <c r="B670" i="5"/>
  <c r="E670" i="5" s="1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51" i="5"/>
  <c r="J644" i="5"/>
  <c r="K3" i="5" s="1"/>
  <c r="K4" i="5"/>
  <c r="K6" i="5"/>
  <c r="K8" i="5"/>
  <c r="K10" i="5"/>
  <c r="K12" i="5"/>
  <c r="K14" i="5"/>
  <c r="K16" i="5"/>
  <c r="K18" i="5"/>
  <c r="K20" i="5"/>
  <c r="K22" i="5"/>
  <c r="K24" i="5"/>
  <c r="K26" i="5"/>
  <c r="K28" i="5"/>
  <c r="K30" i="5"/>
  <c r="K32" i="5"/>
  <c r="K34" i="5"/>
  <c r="K36" i="5"/>
  <c r="K38" i="5"/>
  <c r="K40" i="5"/>
  <c r="K42" i="5"/>
  <c r="K44" i="5"/>
  <c r="K46" i="5"/>
  <c r="K48" i="5"/>
  <c r="K50" i="5"/>
  <c r="K52" i="5"/>
  <c r="K54" i="5"/>
  <c r="K56" i="5"/>
  <c r="K58" i="5"/>
  <c r="K60" i="5"/>
  <c r="K62" i="5"/>
  <c r="K64" i="5"/>
  <c r="K66" i="5"/>
  <c r="K68" i="5"/>
  <c r="K70" i="5"/>
  <c r="K72" i="5"/>
  <c r="K74" i="5"/>
  <c r="K76" i="5"/>
  <c r="K78" i="5"/>
  <c r="K80" i="5"/>
  <c r="K82" i="5"/>
  <c r="K84" i="5"/>
  <c r="K86" i="5"/>
  <c r="K88" i="5"/>
  <c r="K90" i="5"/>
  <c r="K92" i="5"/>
  <c r="K94" i="5"/>
  <c r="K96" i="5"/>
  <c r="K98" i="5"/>
  <c r="K100" i="5"/>
  <c r="K102" i="5"/>
  <c r="K104" i="5"/>
  <c r="K106" i="5"/>
  <c r="K108" i="5"/>
  <c r="K110" i="5"/>
  <c r="K112" i="5"/>
  <c r="K114" i="5"/>
  <c r="K116" i="5"/>
  <c r="K118" i="5"/>
  <c r="K120" i="5"/>
  <c r="K122" i="5"/>
  <c r="K124" i="5"/>
  <c r="K126" i="5"/>
  <c r="K128" i="5"/>
  <c r="K130" i="5"/>
  <c r="K132" i="5"/>
  <c r="K134" i="5"/>
  <c r="K136" i="5"/>
  <c r="K138" i="5"/>
  <c r="K140" i="5"/>
  <c r="K142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2" i="5"/>
  <c r="E678" i="5"/>
  <c r="E677" i="5"/>
  <c r="E676" i="5"/>
  <c r="E675" i="5"/>
  <c r="E674" i="5"/>
  <c r="E673" i="5"/>
  <c r="E672" i="5"/>
  <c r="E671" i="5"/>
  <c r="C318" i="4"/>
  <c r="E318" i="4" s="1"/>
  <c r="C319" i="4"/>
  <c r="E319" i="4" s="1"/>
  <c r="C320" i="4"/>
  <c r="E320" i="4" s="1"/>
  <c r="C321" i="4"/>
  <c r="E321" i="4" s="1"/>
  <c r="C322" i="4"/>
  <c r="E322" i="4" s="1"/>
  <c r="C323" i="4"/>
  <c r="E323" i="4" s="1"/>
  <c r="C324" i="4"/>
  <c r="E324" i="4" s="1"/>
  <c r="C325" i="4"/>
  <c r="E325" i="4" s="1"/>
  <c r="C326" i="4"/>
  <c r="E326" i="4" s="1"/>
  <c r="C317" i="4"/>
  <c r="C681" i="5"/>
  <c r="H2" i="4"/>
  <c r="C328" i="4" l="1"/>
  <c r="E317" i="4"/>
  <c r="K143" i="5"/>
  <c r="K141" i="5"/>
  <c r="K139" i="5"/>
  <c r="K137" i="5"/>
  <c r="K135" i="5"/>
  <c r="K133" i="5"/>
  <c r="K131" i="5"/>
  <c r="K129" i="5"/>
  <c r="K127" i="5"/>
  <c r="K125" i="5"/>
  <c r="K123" i="5"/>
  <c r="K121" i="5"/>
  <c r="K119" i="5"/>
  <c r="K117" i="5"/>
  <c r="K115" i="5"/>
  <c r="K113" i="5"/>
  <c r="K111" i="5"/>
  <c r="K109" i="5"/>
  <c r="K107" i="5"/>
  <c r="K105" i="5"/>
  <c r="K103" i="5"/>
  <c r="K101" i="5"/>
  <c r="K99" i="5"/>
  <c r="K97" i="5"/>
  <c r="K95" i="5"/>
  <c r="K93" i="5"/>
  <c r="K91" i="5"/>
  <c r="K89" i="5"/>
  <c r="K87" i="5"/>
  <c r="K85" i="5"/>
  <c r="K83" i="5"/>
  <c r="K81" i="5"/>
  <c r="K79" i="5"/>
  <c r="K77" i="5"/>
  <c r="K75" i="5"/>
  <c r="K73" i="5"/>
  <c r="K71" i="5"/>
  <c r="K69" i="5"/>
  <c r="K67" i="5"/>
  <c r="K65" i="5"/>
  <c r="K63" i="5"/>
  <c r="K61" i="5"/>
  <c r="K59" i="5"/>
  <c r="K57" i="5"/>
  <c r="K55" i="5"/>
  <c r="K53" i="5"/>
  <c r="K51" i="5"/>
  <c r="K49" i="5"/>
  <c r="K47" i="5"/>
  <c r="K45" i="5"/>
  <c r="K43" i="5"/>
  <c r="K41" i="5"/>
  <c r="K39" i="5"/>
  <c r="K37" i="5"/>
  <c r="K35" i="5"/>
  <c r="K33" i="5"/>
  <c r="K31" i="5"/>
  <c r="K29" i="5"/>
  <c r="K27" i="5"/>
  <c r="K25" i="5"/>
  <c r="K23" i="5"/>
  <c r="K21" i="5"/>
  <c r="K19" i="5"/>
  <c r="K17" i="5"/>
  <c r="K15" i="5"/>
  <c r="K13" i="5"/>
  <c r="K11" i="5"/>
  <c r="K9" i="5"/>
  <c r="K7" i="5"/>
  <c r="K5" i="5"/>
  <c r="B328" i="4"/>
  <c r="B314" i="4"/>
  <c r="N644" i="5"/>
  <c r="M644" i="5"/>
  <c r="L644" i="5"/>
  <c r="C644" i="5"/>
  <c r="B681" i="5" l="1"/>
  <c r="B667" i="5"/>
  <c r="K644" i="5"/>
  <c r="J278" i="4" l="1"/>
  <c r="K3" i="4" l="1"/>
  <c r="K5" i="4"/>
  <c r="K7" i="4"/>
  <c r="K9" i="4"/>
  <c r="K11" i="4"/>
  <c r="K13" i="4"/>
  <c r="K15" i="4"/>
  <c r="K17" i="4"/>
  <c r="K19" i="4"/>
  <c r="K21" i="4"/>
  <c r="K23" i="4"/>
  <c r="K25" i="4"/>
  <c r="K27" i="4"/>
  <c r="K29" i="4"/>
  <c r="K31" i="4"/>
  <c r="K33" i="4"/>
  <c r="K35" i="4"/>
  <c r="K37" i="4"/>
  <c r="K39" i="4"/>
  <c r="K41" i="4"/>
  <c r="K43" i="4"/>
  <c r="K45" i="4"/>
  <c r="K47" i="4"/>
  <c r="K49" i="4"/>
  <c r="K51" i="4"/>
  <c r="K53" i="4"/>
  <c r="K55" i="4"/>
  <c r="K57" i="4"/>
  <c r="K59" i="4"/>
  <c r="K61" i="4"/>
  <c r="K63" i="4"/>
  <c r="K65" i="4"/>
  <c r="K67" i="4"/>
  <c r="K69" i="4"/>
  <c r="K71" i="4"/>
  <c r="K73" i="4"/>
  <c r="K75" i="4"/>
  <c r="K77" i="4"/>
  <c r="K79" i="4"/>
  <c r="K81" i="4"/>
  <c r="K83" i="4"/>
  <c r="K85" i="4"/>
  <c r="K87" i="4"/>
  <c r="K89" i="4"/>
  <c r="K91" i="4"/>
  <c r="K93" i="4"/>
  <c r="K95" i="4"/>
  <c r="K97" i="4"/>
  <c r="K99" i="4"/>
  <c r="K101" i="4"/>
  <c r="K103" i="4"/>
  <c r="K105" i="4"/>
  <c r="K107" i="4"/>
  <c r="K109" i="4"/>
  <c r="K111" i="4"/>
  <c r="K113" i="4"/>
  <c r="K115" i="4"/>
  <c r="K117" i="4"/>
  <c r="K119" i="4"/>
  <c r="K121" i="4"/>
  <c r="K123" i="4"/>
  <c r="K125" i="4"/>
  <c r="K127" i="4"/>
  <c r="K129" i="4"/>
  <c r="K131" i="4"/>
  <c r="K133" i="4"/>
  <c r="K135" i="4"/>
  <c r="K137" i="4"/>
  <c r="K139" i="4"/>
  <c r="K141" i="4"/>
  <c r="K143" i="4"/>
  <c r="K145" i="4"/>
  <c r="K147" i="4"/>
  <c r="K149" i="4"/>
  <c r="K151" i="4"/>
  <c r="K153" i="4"/>
  <c r="K155" i="4"/>
  <c r="K157" i="4"/>
  <c r="K159" i="4"/>
  <c r="K161" i="4"/>
  <c r="K163" i="4"/>
  <c r="K165" i="4"/>
  <c r="K167" i="4"/>
  <c r="K169" i="4"/>
  <c r="K171" i="4"/>
  <c r="K6" i="4"/>
  <c r="K10" i="4"/>
  <c r="K14" i="4"/>
  <c r="K18" i="4"/>
  <c r="K22" i="4"/>
  <c r="K26" i="4"/>
  <c r="K30" i="4"/>
  <c r="K34" i="4"/>
  <c r="K38" i="4"/>
  <c r="K42" i="4"/>
  <c r="K46" i="4"/>
  <c r="K50" i="4"/>
  <c r="K54" i="4"/>
  <c r="K58" i="4"/>
  <c r="K62" i="4"/>
  <c r="K66" i="4"/>
  <c r="K70" i="4"/>
  <c r="K74" i="4"/>
  <c r="K78" i="4"/>
  <c r="K82" i="4"/>
  <c r="K86" i="4"/>
  <c r="K90" i="4"/>
  <c r="K94" i="4"/>
  <c r="K98" i="4"/>
  <c r="K102" i="4"/>
  <c r="K106" i="4"/>
  <c r="K110" i="4"/>
  <c r="K114" i="4"/>
  <c r="K118" i="4"/>
  <c r="K122" i="4"/>
  <c r="K126" i="4"/>
  <c r="K130" i="4"/>
  <c r="K134" i="4"/>
  <c r="K138" i="4"/>
  <c r="K142" i="4"/>
  <c r="K146" i="4"/>
  <c r="K150" i="4"/>
  <c r="K154" i="4"/>
  <c r="K158" i="4"/>
  <c r="K162" i="4"/>
  <c r="K166" i="4"/>
  <c r="K170" i="4"/>
  <c r="K173" i="4"/>
  <c r="K175" i="4"/>
  <c r="K177" i="4"/>
  <c r="K179" i="4"/>
  <c r="K181" i="4"/>
  <c r="K183" i="4"/>
  <c r="K185" i="4"/>
  <c r="K187" i="4"/>
  <c r="K189" i="4"/>
  <c r="K191" i="4"/>
  <c r="K193" i="4"/>
  <c r="K195" i="4"/>
  <c r="K197" i="4"/>
  <c r="K199" i="4"/>
  <c r="K201" i="4"/>
  <c r="K203" i="4"/>
  <c r="K205" i="4"/>
  <c r="K207" i="4"/>
  <c r="K209" i="4"/>
  <c r="K211" i="4"/>
  <c r="K213" i="4"/>
  <c r="K215" i="4"/>
  <c r="K217" i="4"/>
  <c r="K219" i="4"/>
  <c r="K221" i="4"/>
  <c r="K223" i="4"/>
  <c r="K225" i="4"/>
  <c r="K227" i="4"/>
  <c r="K229" i="4"/>
  <c r="K231" i="4"/>
  <c r="K233" i="4"/>
  <c r="K235" i="4"/>
  <c r="K237" i="4"/>
  <c r="K239" i="4"/>
  <c r="K241" i="4"/>
  <c r="K243" i="4"/>
  <c r="K245" i="4"/>
  <c r="K247" i="4"/>
  <c r="K249" i="4"/>
  <c r="K251" i="4"/>
  <c r="K253" i="4"/>
  <c r="K255" i="4"/>
  <c r="K257" i="4"/>
  <c r="K4" i="4"/>
  <c r="K12" i="4"/>
  <c r="K20" i="4"/>
  <c r="K28" i="4"/>
  <c r="K36" i="4"/>
  <c r="K44" i="4"/>
  <c r="K52" i="4"/>
  <c r="K60" i="4"/>
  <c r="K68" i="4"/>
  <c r="K76" i="4"/>
  <c r="K84" i="4"/>
  <c r="K92" i="4"/>
  <c r="K100" i="4"/>
  <c r="K108" i="4"/>
  <c r="K116" i="4"/>
  <c r="K124" i="4"/>
  <c r="K132" i="4"/>
  <c r="K140" i="4"/>
  <c r="K148" i="4"/>
  <c r="K156" i="4"/>
  <c r="K164" i="4"/>
  <c r="K172" i="4"/>
  <c r="K176" i="4"/>
  <c r="K180" i="4"/>
  <c r="K184" i="4"/>
  <c r="K188" i="4"/>
  <c r="K192" i="4"/>
  <c r="K196" i="4"/>
  <c r="K200" i="4"/>
  <c r="K204" i="4"/>
  <c r="K208" i="4"/>
  <c r="K212" i="4"/>
  <c r="K216" i="4"/>
  <c r="K220" i="4"/>
  <c r="K224" i="4"/>
  <c r="K228" i="4"/>
  <c r="K232" i="4"/>
  <c r="K236" i="4"/>
  <c r="K240" i="4"/>
  <c r="K244" i="4"/>
  <c r="K248" i="4"/>
  <c r="K252" i="4"/>
  <c r="K256" i="4"/>
  <c r="K259" i="4"/>
  <c r="K261" i="4"/>
  <c r="K263" i="4"/>
  <c r="K265" i="4"/>
  <c r="K267" i="4"/>
  <c r="K269" i="4"/>
  <c r="K271" i="4"/>
  <c r="K273" i="4"/>
  <c r="K275" i="4"/>
  <c r="K2" i="4"/>
  <c r="K178" i="4"/>
  <c r="K186" i="4"/>
  <c r="K194" i="4"/>
  <c r="K202" i="4"/>
  <c r="K210" i="4"/>
  <c r="K218" i="4"/>
  <c r="K222" i="4"/>
  <c r="K230" i="4"/>
  <c r="K238" i="4"/>
  <c r="K242" i="4"/>
  <c r="K250" i="4"/>
  <c r="K254" i="4"/>
  <c r="K260" i="4"/>
  <c r="K264" i="4"/>
  <c r="K268" i="4"/>
  <c r="K270" i="4"/>
  <c r="K274" i="4"/>
  <c r="K8" i="4"/>
  <c r="K16" i="4"/>
  <c r="K24" i="4"/>
  <c r="K32" i="4"/>
  <c r="K40" i="4"/>
  <c r="K48" i="4"/>
  <c r="K56" i="4"/>
  <c r="K64" i="4"/>
  <c r="K72" i="4"/>
  <c r="K80" i="4"/>
  <c r="K88" i="4"/>
  <c r="K96" i="4"/>
  <c r="K104" i="4"/>
  <c r="K112" i="4"/>
  <c r="K120" i="4"/>
  <c r="K128" i="4"/>
  <c r="K136" i="4"/>
  <c r="K144" i="4"/>
  <c r="K152" i="4"/>
  <c r="K160" i="4"/>
  <c r="K168" i="4"/>
  <c r="K174" i="4"/>
  <c r="K182" i="4"/>
  <c r="K190" i="4"/>
  <c r="K198" i="4"/>
  <c r="K206" i="4"/>
  <c r="K214" i="4"/>
  <c r="K226" i="4"/>
  <c r="K234" i="4"/>
  <c r="K246" i="4"/>
  <c r="K258" i="4"/>
  <c r="K262" i="4"/>
  <c r="K266" i="4"/>
  <c r="K272" i="4"/>
  <c r="K276" i="4"/>
  <c r="K278" i="4"/>
  <c r="N278" i="4" l="1"/>
  <c r="L278" i="4"/>
  <c r="M278" i="4"/>
  <c r="C278" i="4"/>
</calcChain>
</file>

<file path=xl/sharedStrings.xml><?xml version="1.0" encoding="utf-8"?>
<sst xmlns="http://schemas.openxmlformats.org/spreadsheetml/2006/main" count="20287" uniqueCount="5711">
  <si>
    <t xml:space="preserve">AT0000A0H999 </t>
  </si>
  <si>
    <t xml:space="preserve">Wienerberger AG </t>
  </si>
  <si>
    <t xml:space="preserve">DE000A0JQA39 </t>
  </si>
  <si>
    <t xml:space="preserve">Deutsche Lufthansa AG </t>
  </si>
  <si>
    <t xml:space="preserve">DE000A0T61L9 </t>
  </si>
  <si>
    <t xml:space="preserve">ThyssenKrupp Finance Nederland BV </t>
  </si>
  <si>
    <t xml:space="preserve">DE000A0TKUU3 </t>
  </si>
  <si>
    <t xml:space="preserve">HeidelbergCement Finance BV </t>
  </si>
  <si>
    <t xml:space="preserve">DE000A1A0U37 </t>
  </si>
  <si>
    <t xml:space="preserve">Conti-Gummi Finance BV </t>
  </si>
  <si>
    <t xml:space="preserve">DE000A1A1P09 </t>
  </si>
  <si>
    <t xml:space="preserve">DE000A1A1P25 </t>
  </si>
  <si>
    <t xml:space="preserve">DE000A1AY2A0 </t>
  </si>
  <si>
    <t xml:space="preserve">DE000A1G4PS9 </t>
  </si>
  <si>
    <t xml:space="preserve">Schmolz + Bickenbach Luxembourg SA </t>
  </si>
  <si>
    <t xml:space="preserve">DE000A1KQ1E2 </t>
  </si>
  <si>
    <t xml:space="preserve">Heidelberger Druckmaschinen AG </t>
  </si>
  <si>
    <t xml:space="preserve">DE000A1MA9H4 </t>
  </si>
  <si>
    <t xml:space="preserve">ThyssenKrupp AG </t>
  </si>
  <si>
    <t xml:space="preserve">DE000HSH2H23 </t>
  </si>
  <si>
    <t xml:space="preserve">HSH Nordbank AG </t>
  </si>
  <si>
    <t xml:space="preserve">ES0213679196 </t>
  </si>
  <si>
    <t xml:space="preserve">Bankinter SA </t>
  </si>
  <si>
    <t xml:space="preserve">ES0213790001 </t>
  </si>
  <si>
    <t xml:space="preserve">Banco Popular Espanol SA </t>
  </si>
  <si>
    <t xml:space="preserve">ES0213790027 </t>
  </si>
  <si>
    <t xml:space="preserve">ES0213860036 </t>
  </si>
  <si>
    <t xml:space="preserve">Banco de Sabadell SA </t>
  </si>
  <si>
    <t xml:space="preserve">ES0213860051 </t>
  </si>
  <si>
    <t xml:space="preserve">ES0214601017 </t>
  </si>
  <si>
    <t xml:space="preserve">Cajamar Caja Rural SCC </t>
  </si>
  <si>
    <t xml:space="preserve">ES0214840318 </t>
  </si>
  <si>
    <t xml:space="preserve">Caixa d'Estalvis de Catalunya Tarragona i Manresa </t>
  </si>
  <si>
    <t xml:space="preserve">ES0214977094 </t>
  </si>
  <si>
    <t xml:space="preserve">Bankia SA </t>
  </si>
  <si>
    <t xml:space="preserve">ES0214977144 </t>
  </si>
  <si>
    <t xml:space="preserve">Bancaja </t>
  </si>
  <si>
    <t xml:space="preserve">FR0010032730 </t>
  </si>
  <si>
    <t xml:space="preserve">Lafarge SA </t>
  </si>
  <si>
    <t xml:space="preserve">FR0010070805 </t>
  </si>
  <si>
    <t xml:space="preserve">Alcatel SA </t>
  </si>
  <si>
    <t xml:space="preserve">FR0010326942 </t>
  </si>
  <si>
    <t xml:space="preserve">Renault SA </t>
  </si>
  <si>
    <t xml:space="preserve">FR0010454090 </t>
  </si>
  <si>
    <t xml:space="preserve">Ciments Francais SA </t>
  </si>
  <si>
    <t xml:space="preserve">FR0010465427 </t>
  </si>
  <si>
    <t xml:space="preserve">Nexans SA </t>
  </si>
  <si>
    <t xml:space="preserve">FR0010780452 </t>
  </si>
  <si>
    <t xml:space="preserve">PEUGEOT SA </t>
  </si>
  <si>
    <t xml:space="preserve">FR0010809236 </t>
  </si>
  <si>
    <t xml:space="preserve">FR0010871541 </t>
  </si>
  <si>
    <t xml:space="preserve">FR0010915116 </t>
  </si>
  <si>
    <t xml:space="preserve">Peugeot SA </t>
  </si>
  <si>
    <t xml:space="preserve">FR0010916734 </t>
  </si>
  <si>
    <t xml:space="preserve">FR0010925172 </t>
  </si>
  <si>
    <t xml:space="preserve">Cegedim SA </t>
  </si>
  <si>
    <t xml:space="preserve">FR0010957274 </t>
  </si>
  <si>
    <t xml:space="preserve">FR0010957282 </t>
  </si>
  <si>
    <t xml:space="preserve">FR0011036979 </t>
  </si>
  <si>
    <t xml:space="preserve">Wendel SA </t>
  </si>
  <si>
    <t xml:space="preserve">FR0011052117 </t>
  </si>
  <si>
    <t xml:space="preserve">FR0011124544 </t>
  </si>
  <si>
    <t xml:space="preserve">FR0011233451 </t>
  </si>
  <si>
    <t xml:space="preserve">PTBCLQOM0010 </t>
  </si>
  <si>
    <t xml:space="preserve">Banco Comercial Portugues SA </t>
  </si>
  <si>
    <t xml:space="preserve">PTBCLUOM0006 </t>
  </si>
  <si>
    <t xml:space="preserve">PTBCQWOM0033 </t>
  </si>
  <si>
    <t xml:space="preserve">PTBCT3OM0000 </t>
  </si>
  <si>
    <t xml:space="preserve">PTBERPOM0013 </t>
  </si>
  <si>
    <t xml:space="preserve">Banco Espirito Santo SA </t>
  </si>
  <si>
    <t xml:space="preserve">PTBLMGOM0002 </t>
  </si>
  <si>
    <t xml:space="preserve">PTBLMXOM0019 </t>
  </si>
  <si>
    <t xml:space="preserve">PTBRIHOM0001 </t>
  </si>
  <si>
    <t xml:space="preserve">Brisa Concessao Rodoviaria SA </t>
  </si>
  <si>
    <t xml:space="preserve">PTCG1LOM0007 </t>
  </si>
  <si>
    <t xml:space="preserve">Caixa Geral de Depositos SA </t>
  </si>
  <si>
    <t xml:space="preserve">PTCG32OM0004 </t>
  </si>
  <si>
    <t xml:space="preserve">PTRELAOM0000 </t>
  </si>
  <si>
    <t xml:space="preserve">Redes Energeticas Nacionais SGPS SA </t>
  </si>
  <si>
    <t xml:space="preserve">XS0188109994 </t>
  </si>
  <si>
    <t xml:space="preserve">Tokyo Electric Power Co Inc/The </t>
  </si>
  <si>
    <t xml:space="preserve">XS0194948617 </t>
  </si>
  <si>
    <t xml:space="preserve">Stora Enso OYJ </t>
  </si>
  <si>
    <t xml:space="preserve">XS0196630270 </t>
  </si>
  <si>
    <t xml:space="preserve">XS0200848041 </t>
  </si>
  <si>
    <t xml:space="preserve">Grohe Holding GmbH </t>
  </si>
  <si>
    <t xml:space="preserve">XS0203341424 </t>
  </si>
  <si>
    <t xml:space="preserve">Gruppo Editoriale L'Espresso SpA </t>
  </si>
  <si>
    <t xml:space="preserve">XS0203831432 </t>
  </si>
  <si>
    <t xml:space="preserve">Wendel </t>
  </si>
  <si>
    <t xml:space="preserve">XS0205954778 </t>
  </si>
  <si>
    <t xml:space="preserve">Hornbach Baumarkt AG </t>
  </si>
  <si>
    <t xml:space="preserve">XS0214238239 </t>
  </si>
  <si>
    <t xml:space="preserve">XS0215451559 </t>
  </si>
  <si>
    <t xml:space="preserve">Banco Popolare SC </t>
  </si>
  <si>
    <t xml:space="preserve">XS0221082125 </t>
  </si>
  <si>
    <t xml:space="preserve">Royal Bank of Scotland NV </t>
  </si>
  <si>
    <t xml:space="preserve">XS0222158767 </t>
  </si>
  <si>
    <t xml:space="preserve">Codere Finance Luxembourg SA </t>
  </si>
  <si>
    <t xml:space="preserve">XS0229524128 </t>
  </si>
  <si>
    <t xml:space="preserve">Depfa Bank PLC </t>
  </si>
  <si>
    <t xml:space="preserve">XS0229541213 </t>
  </si>
  <si>
    <t xml:space="preserve">American General Finance Corp </t>
  </si>
  <si>
    <t xml:space="preserve">XS0231264275 </t>
  </si>
  <si>
    <t xml:space="preserve">MOL Hungarian Oil and Gas NyRt </t>
  </si>
  <si>
    <t xml:space="preserve">XS0235605853 </t>
  </si>
  <si>
    <t xml:space="preserve">XS0237431837 </t>
  </si>
  <si>
    <t xml:space="preserve">TUI AG </t>
  </si>
  <si>
    <t xml:space="preserve">XS0240918218 </t>
  </si>
  <si>
    <t xml:space="preserve">Fresenius Finance BV </t>
  </si>
  <si>
    <t xml:space="preserve">XS0240919372 </t>
  </si>
  <si>
    <t xml:space="preserve">XS0242945367 </t>
  </si>
  <si>
    <t xml:space="preserve">Ineos Group Holdings Plc </t>
  </si>
  <si>
    <t xml:space="preserve">XS0244126107 </t>
  </si>
  <si>
    <t xml:space="preserve">Fiat Finance &amp; Trade Ltd SA </t>
  </si>
  <si>
    <t xml:space="preserve">XS0249417014 </t>
  </si>
  <si>
    <t xml:space="preserve">Clariant Finance Luxembourg SA </t>
  </si>
  <si>
    <t xml:space="preserve">XS0249583377 </t>
  </si>
  <si>
    <t xml:space="preserve">M-real OYJ </t>
  </si>
  <si>
    <t xml:space="preserve">XS0253470644 </t>
  </si>
  <si>
    <t xml:space="preserve">FS Funding A/S </t>
  </si>
  <si>
    <t xml:space="preserve">XS0253989635 </t>
  </si>
  <si>
    <t xml:space="preserve">Europcar Groupe SA </t>
  </si>
  <si>
    <t xml:space="preserve">XS0255820804 </t>
  </si>
  <si>
    <t xml:space="preserve">Banca Monte dei Paschi di Siena SpA </t>
  </si>
  <si>
    <t xml:space="preserve">XS0268320800 </t>
  </si>
  <si>
    <t xml:space="preserve">OTP Bank PLC </t>
  </si>
  <si>
    <t xml:space="preserve">XS0273428416 </t>
  </si>
  <si>
    <t xml:space="preserve">UPC Holding BV </t>
  </si>
  <si>
    <t xml:space="preserve">XS0273933902 </t>
  </si>
  <si>
    <t xml:space="preserve">Chesapeake Energy Corp </t>
  </si>
  <si>
    <t xml:space="preserve">XS0273988393 </t>
  </si>
  <si>
    <t xml:space="preserve">Bombardier Inc </t>
  </si>
  <si>
    <t xml:space="preserve">XS0275776283 </t>
  </si>
  <si>
    <t xml:space="preserve">OTE PLC </t>
  </si>
  <si>
    <t xml:space="preserve">XS0276697439 </t>
  </si>
  <si>
    <t xml:space="preserve">XS0282330868 </t>
  </si>
  <si>
    <t xml:space="preserve">Royal Caribbean Cruises Ltd </t>
  </si>
  <si>
    <t xml:space="preserve">XS0285176458 </t>
  </si>
  <si>
    <t xml:space="preserve">Stena AB </t>
  </si>
  <si>
    <t xml:space="preserve">XS0285303821 </t>
  </si>
  <si>
    <t xml:space="preserve">Dubai Holding Commercial Operations MTN Ltd </t>
  </si>
  <si>
    <t xml:space="preserve">XS0286431100 </t>
  </si>
  <si>
    <t xml:space="preserve">Kazkommerts International BV </t>
  </si>
  <si>
    <t xml:space="preserve">XS0289333048 </t>
  </si>
  <si>
    <t xml:space="preserve">Cemex Finance Europe BV </t>
  </si>
  <si>
    <t xml:space="preserve">XS0290422095 </t>
  </si>
  <si>
    <t xml:space="preserve">XS0291713948 </t>
  </si>
  <si>
    <t xml:space="preserve">OI European Group BV </t>
  </si>
  <si>
    <t xml:space="preserve">XS0292269544 </t>
  </si>
  <si>
    <t xml:space="preserve">HBOS PLC </t>
  </si>
  <si>
    <t xml:space="preserve">XS0294430094 </t>
  </si>
  <si>
    <t xml:space="preserve">Consol Speciality Glass Pty Ltd </t>
  </si>
  <si>
    <t xml:space="preserve">XS0295632847 </t>
  </si>
  <si>
    <t xml:space="preserve">Tereos Europe </t>
  </si>
  <si>
    <t xml:space="preserve">XS0296654600 </t>
  </si>
  <si>
    <t xml:space="preserve">Peermont Global Ltd </t>
  </si>
  <si>
    <t xml:space="preserve">XS0298436436 </t>
  </si>
  <si>
    <t xml:space="preserve">NXP BV / NXP Funding LLC </t>
  </si>
  <si>
    <t xml:space="preserve">XS0300667408 </t>
  </si>
  <si>
    <t xml:space="preserve">New World Resources BV </t>
  </si>
  <si>
    <t xml:space="preserve">XS0304285280 </t>
  </si>
  <si>
    <t xml:space="preserve">Edcon Proprietary Ltd </t>
  </si>
  <si>
    <t xml:space="preserve">XS0304675159 </t>
  </si>
  <si>
    <t xml:space="preserve">Ardagh Glass Finance PLC </t>
  </si>
  <si>
    <t xml:space="preserve">XS0305093311 </t>
  </si>
  <si>
    <t xml:space="preserve">Fiat Finance North America Inc </t>
  </si>
  <si>
    <t xml:space="preserve">XS0305155102 </t>
  </si>
  <si>
    <t xml:space="preserve">Clondalkin Acquisition BV </t>
  </si>
  <si>
    <t xml:space="preserve">XS0305313701 </t>
  </si>
  <si>
    <t xml:space="preserve">Edcon Holdings Proprietary Ltd </t>
  </si>
  <si>
    <t xml:space="preserve">XS0307005545 </t>
  </si>
  <si>
    <t xml:space="preserve">XS0307398502 </t>
  </si>
  <si>
    <t xml:space="preserve">Reynolds Group Issuer Inc / Reynolds Group Issuer LLC / Reynolds Group Issuer Lu </t>
  </si>
  <si>
    <t xml:space="preserve">XS0307399062 </t>
  </si>
  <si>
    <t xml:space="preserve">Reynolds Group Issuer Inc </t>
  </si>
  <si>
    <t xml:space="preserve">XS0307552355 </t>
  </si>
  <si>
    <t xml:space="preserve">Norske Skogindustrier ASA </t>
  </si>
  <si>
    <t xml:space="preserve">XS0307581883 </t>
  </si>
  <si>
    <t xml:space="preserve">Dexia Credit Local SA </t>
  </si>
  <si>
    <t xml:space="preserve">XS0346402463 </t>
  </si>
  <si>
    <t xml:space="preserve">XS0365901734 </t>
  </si>
  <si>
    <t xml:space="preserve">XS0374000171 </t>
  </si>
  <si>
    <t xml:space="preserve">XS0390398344 </t>
  </si>
  <si>
    <t xml:space="preserve">Fresenius US Finance II Inc </t>
  </si>
  <si>
    <t xml:space="preserve">XS0411735482 </t>
  </si>
  <si>
    <t xml:space="preserve">Nokia Corp </t>
  </si>
  <si>
    <t xml:space="preserve">XS0419185789 </t>
  </si>
  <si>
    <t xml:space="preserve">XS0425443370 </t>
  </si>
  <si>
    <t xml:space="preserve">XS0430328525 </t>
  </si>
  <si>
    <t xml:space="preserve">XS0434974217 </t>
  </si>
  <si>
    <t xml:space="preserve">XS0435914790 </t>
  </si>
  <si>
    <t xml:space="preserve">XS0438150160 </t>
  </si>
  <si>
    <t xml:space="preserve">Wind Acquisition Finance SA </t>
  </si>
  <si>
    <t xml:space="preserve">XS0438813536 </t>
  </si>
  <si>
    <t xml:space="preserve">XS0441402681 </t>
  </si>
  <si>
    <t xml:space="preserve">Edison SpA </t>
  </si>
  <si>
    <t xml:space="preserve">XS0441479804 </t>
  </si>
  <si>
    <t xml:space="preserve">Portugal Telecom International Finance BV </t>
  </si>
  <si>
    <t xml:space="preserve">XS0442348073 </t>
  </si>
  <si>
    <t xml:space="preserve">PE Paper Escrow GmbH </t>
  </si>
  <si>
    <t xml:space="preserve">XS0451641285 </t>
  </si>
  <si>
    <t xml:space="preserve">XS0456197291 </t>
  </si>
  <si>
    <t xml:space="preserve">XS0458230082 </t>
  </si>
  <si>
    <t xml:space="preserve">HeidelbergCement AG </t>
  </si>
  <si>
    <t xml:space="preserve">XS0458230322 </t>
  </si>
  <si>
    <t xml:space="preserve">XS0458566071 </t>
  </si>
  <si>
    <t xml:space="preserve">Espirito Santo Financial Group SA </t>
  </si>
  <si>
    <t xml:space="preserve">XS0458685913 </t>
  </si>
  <si>
    <t xml:space="preserve">XS0459131636 </t>
  </si>
  <si>
    <t xml:space="preserve">Franz Haniel &amp; CIE Gmbh </t>
  </si>
  <si>
    <t xml:space="preserve">XS0461087958 </t>
  </si>
  <si>
    <t xml:space="preserve">Campofrio Food SA </t>
  </si>
  <si>
    <t xml:space="preserve">XS0462994343 </t>
  </si>
  <si>
    <t xml:space="preserve">XS0463464916 </t>
  </si>
  <si>
    <t xml:space="preserve">Reynolds Group DL Escrow Inc/Reynolds Group Escrow LLC </t>
  </si>
  <si>
    <t xml:space="preserve">XS0464464964 </t>
  </si>
  <si>
    <t xml:space="preserve">XS0465876349 </t>
  </si>
  <si>
    <t xml:space="preserve">Allied Irish Banks PLC </t>
  </si>
  <si>
    <t xml:space="preserve">XS0465889912 </t>
  </si>
  <si>
    <t xml:space="preserve">Fiat Finance &amp; Trade SA </t>
  </si>
  <si>
    <t xml:space="preserve">XS0466370540 </t>
  </si>
  <si>
    <t xml:space="preserve">Smurfit Kappa Acquisitions </t>
  </si>
  <si>
    <t xml:space="preserve">XS0466451548 </t>
  </si>
  <si>
    <t xml:space="preserve">TVN Finance Corp PLC </t>
  </si>
  <si>
    <t xml:space="preserve">XS0467785613 </t>
  </si>
  <si>
    <t xml:space="preserve">XS0468466056 </t>
  </si>
  <si>
    <t xml:space="preserve">Unitymedia GmbH </t>
  </si>
  <si>
    <t xml:space="preserve">XS0468492219 </t>
  </si>
  <si>
    <t xml:space="preserve">Unitymedia Hessen GmbH &amp; Co KG / Unitymedia NRW GmbH </t>
  </si>
  <si>
    <t xml:space="preserve">XS0468883672 </t>
  </si>
  <si>
    <t xml:space="preserve">CEDC Finance Corp International Inc </t>
  </si>
  <si>
    <t xml:space="preserve">XS0469316458 </t>
  </si>
  <si>
    <t xml:space="preserve">Abengoa SA </t>
  </si>
  <si>
    <t xml:space="preserve">XS0471612076 </t>
  </si>
  <si>
    <t xml:space="preserve">Agrokor </t>
  </si>
  <si>
    <t xml:space="preserve">XS0472205300 </t>
  </si>
  <si>
    <t xml:space="preserve">Buzzi Unicem SpA </t>
  </si>
  <si>
    <t xml:space="preserve">XS0473114543 </t>
  </si>
  <si>
    <t xml:space="preserve">XS0473176658 </t>
  </si>
  <si>
    <t xml:space="preserve">Magyar Telecom BV </t>
  </si>
  <si>
    <t xml:space="preserve">XS0473749959 </t>
  </si>
  <si>
    <t xml:space="preserve">Rexel SA </t>
  </si>
  <si>
    <t xml:space="preserve">XS0473787884 </t>
  </si>
  <si>
    <t xml:space="preserve">Cemex Finance LLC </t>
  </si>
  <si>
    <t xml:space="preserve">XS0478802548 </t>
  </si>
  <si>
    <t xml:space="preserve">XS0478803355 </t>
  </si>
  <si>
    <t xml:space="preserve">XS0479955402 </t>
  </si>
  <si>
    <t xml:space="preserve">UPCB Finance Ltd </t>
  </si>
  <si>
    <t xml:space="preserve">XS0480857415 </t>
  </si>
  <si>
    <t xml:space="preserve">Kerling PLC </t>
  </si>
  <si>
    <t xml:space="preserve">XS0482703286 </t>
  </si>
  <si>
    <t xml:space="preserve">Franz Haniel &amp; Cie GmbH </t>
  </si>
  <si>
    <t xml:space="preserve">XS0487557125 </t>
  </si>
  <si>
    <t xml:space="preserve">InterXion Holding NV </t>
  </si>
  <si>
    <t xml:space="preserve">XS0495756537 </t>
  </si>
  <si>
    <t xml:space="preserve">XS0496716282 </t>
  </si>
  <si>
    <t xml:space="preserve">Italcementi Finance SA </t>
  </si>
  <si>
    <t xml:space="preserve">XS0498817542 </t>
  </si>
  <si>
    <t xml:space="preserve">XS0501648371 </t>
  </si>
  <si>
    <t xml:space="preserve">XS0503326083 </t>
  </si>
  <si>
    <t xml:space="preserve">XS0503453275 </t>
  </si>
  <si>
    <t xml:space="preserve">XS0503684838 </t>
  </si>
  <si>
    <t xml:space="preserve">GMAC International Finance BV </t>
  </si>
  <si>
    <t xml:space="preserve">XS0503993627 </t>
  </si>
  <si>
    <t xml:space="preserve">Obrascon Huarte Lain SA </t>
  </si>
  <si>
    <t xml:space="preserve">XS0504303164 </t>
  </si>
  <si>
    <t xml:space="preserve">Thomas Cook Group PLC </t>
  </si>
  <si>
    <t xml:space="preserve">XS0504814509 </t>
  </si>
  <si>
    <t xml:space="preserve">New World Resources NV </t>
  </si>
  <si>
    <t xml:space="preserve">XS0505541044 </t>
  </si>
  <si>
    <t xml:space="preserve">Ziggo Bond Co BV </t>
  </si>
  <si>
    <t xml:space="preserve">XS0506591519 </t>
  </si>
  <si>
    <t xml:space="preserve">Cirsa Funding Luxembourg SA </t>
  </si>
  <si>
    <t xml:space="preserve">XS0508553764 </t>
  </si>
  <si>
    <t xml:space="preserve">Ineos Finance PLC </t>
  </si>
  <si>
    <t xml:space="preserve">XS0511127689 </t>
  </si>
  <si>
    <t xml:space="preserve">Crown European Holdings SA </t>
  </si>
  <si>
    <t xml:space="preserve">XS0516831020 </t>
  </si>
  <si>
    <t xml:space="preserve">Emporiki Group Finance PLC </t>
  </si>
  <si>
    <t xml:space="preserve">XS0520235218 </t>
  </si>
  <si>
    <t xml:space="preserve">Levi Strauss &amp; Co </t>
  </si>
  <si>
    <t xml:space="preserve">XS0520759803 </t>
  </si>
  <si>
    <t xml:space="preserve">XS0520938647 </t>
  </si>
  <si>
    <t xml:space="preserve">Norddeutsche Landesbank Girozentrale </t>
  </si>
  <si>
    <t xml:space="preserve">XS0521356567 </t>
  </si>
  <si>
    <t xml:space="preserve">EC Finance PLC </t>
  </si>
  <si>
    <t xml:space="preserve">XS0522343101 </t>
  </si>
  <si>
    <t xml:space="preserve">Hertz Holdings Netherlands BV </t>
  </si>
  <si>
    <t xml:space="preserve">XS0523101722 </t>
  </si>
  <si>
    <t xml:space="preserve">Nordenia Holdings GMBH </t>
  </si>
  <si>
    <t xml:space="preserve">XS0523636594 </t>
  </si>
  <si>
    <t xml:space="preserve">OXEA Finance/Cy SCA </t>
  </si>
  <si>
    <t xml:space="preserve">XS0524563128 </t>
  </si>
  <si>
    <t xml:space="preserve">Phoenix PIB Finance BV </t>
  </si>
  <si>
    <t xml:space="preserve">XS0527885015 </t>
  </si>
  <si>
    <t xml:space="preserve">Inaer Aviation Finance Ltd </t>
  </si>
  <si>
    <t xml:space="preserve">XS0532178000 </t>
  </si>
  <si>
    <t xml:space="preserve">XS0540544912 </t>
  </si>
  <si>
    <t xml:space="preserve">XS0542593792 </t>
  </si>
  <si>
    <t xml:space="preserve">XS0544395808 </t>
  </si>
  <si>
    <t xml:space="preserve">Picard Bondco SA </t>
  </si>
  <si>
    <t xml:space="preserve">XS0545329624 </t>
  </si>
  <si>
    <t xml:space="preserve">Hapag-Lloyd AG </t>
  </si>
  <si>
    <t xml:space="preserve">XS0547007764 </t>
  </si>
  <si>
    <t xml:space="preserve">Ardagh Packaging Finance Plc </t>
  </si>
  <si>
    <t xml:space="preserve">XS0547019777 </t>
  </si>
  <si>
    <t xml:space="preserve">XS0548101723 </t>
  </si>
  <si>
    <t xml:space="preserve">Sunrise Communications International SA </t>
  </si>
  <si>
    <t xml:space="preserve">XS0548102531 </t>
  </si>
  <si>
    <t xml:space="preserve">Sunrise Communications Holdings SA </t>
  </si>
  <si>
    <t xml:space="preserve">XS0548968592 </t>
  </si>
  <si>
    <t xml:space="preserve">ATU Auto-Teile-Unger Handels GmbH &amp; Co KG </t>
  </si>
  <si>
    <t xml:space="preserve">XS0550774870 </t>
  </si>
  <si>
    <t xml:space="preserve">Nara Cable Funding Ltd </t>
  </si>
  <si>
    <t xml:space="preserve">XS0555834984 </t>
  </si>
  <si>
    <t xml:space="preserve">XS0555929263 </t>
  </si>
  <si>
    <t xml:space="preserve">Telenet Finance Luxembourg SCA </t>
  </si>
  <si>
    <t xml:space="preserve">XS0556268471 </t>
  </si>
  <si>
    <t xml:space="preserve">R&amp;R Ice Cream Ltd </t>
  </si>
  <si>
    <t xml:space="preserve">XS0557897203 </t>
  </si>
  <si>
    <t xml:space="preserve">XS0560905506 </t>
  </si>
  <si>
    <t xml:space="preserve">XS0562670181 </t>
  </si>
  <si>
    <t xml:space="preserve">XS0562783034 </t>
  </si>
  <si>
    <t xml:space="preserve">XS0564528007 </t>
  </si>
  <si>
    <t xml:space="preserve">XS0564563921 </t>
  </si>
  <si>
    <t xml:space="preserve">Alcatel-Lucent/France </t>
  </si>
  <si>
    <t xml:space="preserve">XS0568042260 </t>
  </si>
  <si>
    <t xml:space="preserve">ConvaTec Healthcare E SA </t>
  </si>
  <si>
    <t xml:space="preserve">XS0568044555 </t>
  </si>
  <si>
    <t xml:space="preserve">XS0576395478 </t>
  </si>
  <si>
    <t xml:space="preserve">FMC Finance VII SA </t>
  </si>
  <si>
    <t xml:space="preserve">XS0577452823 </t>
  </si>
  <si>
    <t xml:space="preserve">Labco SAS </t>
  </si>
  <si>
    <t xml:space="preserve">XS0583151682 </t>
  </si>
  <si>
    <t xml:space="preserve">UPCB Finance II Ltd </t>
  </si>
  <si>
    <t xml:space="preserve">XS0584389448 </t>
  </si>
  <si>
    <t xml:space="preserve">Ono Finance II PLC </t>
  </si>
  <si>
    <t xml:space="preserve">XS0587805457 </t>
  </si>
  <si>
    <t xml:space="preserve">XS0592445075 </t>
  </si>
  <si>
    <t xml:space="preserve">Telenet Finance III Luxembourg S.C.A. </t>
  </si>
  <si>
    <t xml:space="preserve">XS0592502560 </t>
  </si>
  <si>
    <t xml:space="preserve">XS0596538818 </t>
  </si>
  <si>
    <t xml:space="preserve">Foodcorp Ltd </t>
  </si>
  <si>
    <t xml:space="preserve">XS0596918135 </t>
  </si>
  <si>
    <t xml:space="preserve">XS0597182665 </t>
  </si>
  <si>
    <t xml:space="preserve">Banca Popolare di Milano Scarl </t>
  </si>
  <si>
    <t xml:space="preserve">XS0604509272 </t>
  </si>
  <si>
    <t xml:space="preserve">XS0604640499 </t>
  </si>
  <si>
    <t xml:space="preserve">Fiat Industrial Finance Europe SA </t>
  </si>
  <si>
    <t xml:space="preserve">XS0604641034 </t>
  </si>
  <si>
    <t xml:space="preserve">XS0606094208 </t>
  </si>
  <si>
    <t xml:space="preserve">XS0608975651 </t>
  </si>
  <si>
    <t xml:space="preserve">XS0611589101 </t>
  </si>
  <si>
    <t xml:space="preserve">Ontex IV SA </t>
  </si>
  <si>
    <t xml:space="preserve">XS0611590299 </t>
  </si>
  <si>
    <t xml:space="preserve">XS0613002368 </t>
  </si>
  <si>
    <t xml:space="preserve">XS0615235610 </t>
  </si>
  <si>
    <t xml:space="preserve">Numericable Finance &amp; Co </t>
  </si>
  <si>
    <t xml:space="preserve">XS0615235966 </t>
  </si>
  <si>
    <t xml:space="preserve">Bormioli Rocco Holdings SA </t>
  </si>
  <si>
    <t xml:space="preserve">XS0615238390 </t>
  </si>
  <si>
    <t xml:space="preserve">Telenet Finance IV Luxembourg S.C.A. </t>
  </si>
  <si>
    <t xml:space="preserve">XS0615238630 </t>
  </si>
  <si>
    <t xml:space="preserve">Goodyear Dunlop Tires Europe BV </t>
  </si>
  <si>
    <t xml:space="preserve">XS0615771143 </t>
  </si>
  <si>
    <t xml:space="preserve">XS0615932331 </t>
  </si>
  <si>
    <t xml:space="preserve">Sappi Papier Holding GmbH </t>
  </si>
  <si>
    <t xml:space="preserve">XS0616432224 </t>
  </si>
  <si>
    <t xml:space="preserve">KION Finance SA </t>
  </si>
  <si>
    <t xml:space="preserve">XS0617027502 </t>
  </si>
  <si>
    <t xml:space="preserve">Elster Finance BV </t>
  </si>
  <si>
    <t xml:space="preserve">XS0618540883 </t>
  </si>
  <si>
    <t xml:space="preserve">Boparan Holdings Ltd </t>
  </si>
  <si>
    <t xml:space="preserve">XS0618662562 </t>
  </si>
  <si>
    <t xml:space="preserve">CMA CGM SA </t>
  </si>
  <si>
    <t xml:space="preserve">XS0619611352 </t>
  </si>
  <si>
    <t xml:space="preserve">Ideal Standard International SPRL </t>
  </si>
  <si>
    <t xml:space="preserve">XS0625719777 </t>
  </si>
  <si>
    <t xml:space="preserve">Zinc Capital SA </t>
  </si>
  <si>
    <t xml:space="preserve">XS0626028566 </t>
  </si>
  <si>
    <t xml:space="preserve">Gerresheimer AG </t>
  </si>
  <si>
    <t xml:space="preserve">XS0626064017 </t>
  </si>
  <si>
    <t xml:space="preserve">Cyfrowy Polsat Finance AB </t>
  </si>
  <si>
    <t xml:space="preserve">XS0626347743 </t>
  </si>
  <si>
    <t xml:space="preserve">Refresco Group BV </t>
  </si>
  <si>
    <t xml:space="preserve">XS0626350028 </t>
  </si>
  <si>
    <t xml:space="preserve">XS0626438112 </t>
  </si>
  <si>
    <t xml:space="preserve">Heckler &amp; Koch GmbH </t>
  </si>
  <si>
    <t xml:space="preserve">XS0626691447 </t>
  </si>
  <si>
    <t xml:space="preserve">PagesJaunes Finance &amp; Co SCA </t>
  </si>
  <si>
    <t xml:space="preserve">XS0628089426 </t>
  </si>
  <si>
    <t xml:space="preserve">Styrolution GmbH </t>
  </si>
  <si>
    <t xml:space="preserve">XS0629656496 </t>
  </si>
  <si>
    <t xml:space="preserve">XS0632503412 </t>
  </si>
  <si>
    <t xml:space="preserve">XS0633050736 </t>
  </si>
  <si>
    <t xml:space="preserve">Xefin Lux SCA </t>
  </si>
  <si>
    <t xml:space="preserve">XS0637101139 </t>
  </si>
  <si>
    <t xml:space="preserve">Kinove German Bondco GmbH </t>
  </si>
  <si>
    <t xml:space="preserve">XS0637823864 </t>
  </si>
  <si>
    <t xml:space="preserve">Kabel Deutschland Vertrieb und Service GmbH &amp; Co KG </t>
  </si>
  <si>
    <t xml:space="preserve">XS0645359190 </t>
  </si>
  <si>
    <t xml:space="preserve">Capsugel FinanceCo SCA </t>
  </si>
  <si>
    <t xml:space="preserve">XS0645941419 </t>
  </si>
  <si>
    <t xml:space="preserve">Brenntag Finance BV </t>
  </si>
  <si>
    <t xml:space="preserve">XS0647263317 </t>
  </si>
  <si>
    <t xml:space="preserve">XS0647264398 </t>
  </si>
  <si>
    <t xml:space="preserve">XS0652911776 </t>
  </si>
  <si>
    <t xml:space="preserve">Carlson Wagonlit BV </t>
  </si>
  <si>
    <t xml:space="preserve">XS0675221419 </t>
  </si>
  <si>
    <t xml:space="preserve">FMC Finance VIII SA </t>
  </si>
  <si>
    <t xml:space="preserve">XS0686703736 </t>
  </si>
  <si>
    <t xml:space="preserve">XS0704038115 </t>
  </si>
  <si>
    <t xml:space="preserve">Norcell Sweden Holding 2 AB </t>
  </si>
  <si>
    <t xml:space="preserve">XS0704870392 </t>
  </si>
  <si>
    <t xml:space="preserve">Faurecia </t>
  </si>
  <si>
    <t xml:space="preserve">XS0723509104 </t>
  </si>
  <si>
    <t xml:space="preserve">XS0731129747 </t>
  </si>
  <si>
    <t xml:space="preserve">Eileme 2 AB </t>
  </si>
  <si>
    <t xml:space="preserve">XS0735784851 </t>
  </si>
  <si>
    <t xml:space="preserve">XS0741938624 </t>
  </si>
  <si>
    <t xml:space="preserve">Schaeffler Finance BV </t>
  </si>
  <si>
    <t xml:space="preserve">XS0741939788 </t>
  </si>
  <si>
    <t xml:space="preserve">XS0743603358 </t>
  </si>
  <si>
    <t xml:space="preserve">XS0744127936 </t>
  </si>
  <si>
    <t xml:space="preserve">Matterhorn Mobile SA </t>
  </si>
  <si>
    <t xml:space="preserve">XS0744132936 </t>
  </si>
  <si>
    <t xml:space="preserve">XS0747353042 </t>
  </si>
  <si>
    <t xml:space="preserve">Verisure Holding AB </t>
  </si>
  <si>
    <t xml:space="preserve">XS0747354875 </t>
  </si>
  <si>
    <t xml:space="preserve">XS0752223940 </t>
  </si>
  <si>
    <t xml:space="preserve">Viridian Group FundCo II </t>
  </si>
  <si>
    <t xml:space="preserve">XS0753190296 </t>
  </si>
  <si>
    <t xml:space="preserve">Gategroup Finance Luxembourg SA </t>
  </si>
  <si>
    <t xml:space="preserve">XS0754290459 </t>
  </si>
  <si>
    <t xml:space="preserve">XS0754797438 </t>
  </si>
  <si>
    <t xml:space="preserve">Eco-Bat Finance PLC </t>
  </si>
  <si>
    <t xml:space="preserve">XS0755521142 </t>
  </si>
  <si>
    <t xml:space="preserve">XS0759200321 </t>
  </si>
  <si>
    <t xml:space="preserve">XS0760705631 </t>
  </si>
  <si>
    <t xml:space="preserve">XS0762043064 </t>
  </si>
  <si>
    <t xml:space="preserve">Lawson Software Inc </t>
  </si>
  <si>
    <t xml:space="preserve">XS0764640149 </t>
  </si>
  <si>
    <t xml:space="preserve">XS0768764879 </t>
  </si>
  <si>
    <t xml:space="preserve">Spie BondCo 3 SCA </t>
  </si>
  <si>
    <t xml:space="preserve">XS0770750627 </t>
  </si>
  <si>
    <t xml:space="preserve">XS0770862851 </t>
  </si>
  <si>
    <t xml:space="preserve">XS0770929353 </t>
  </si>
  <si>
    <t xml:space="preserve">XS0776111188 </t>
  </si>
  <si>
    <t xml:space="preserve">Agrokor DD </t>
  </si>
  <si>
    <t xml:space="preserve">XS0778917814 </t>
  </si>
  <si>
    <t xml:space="preserve">XS0779246478 </t>
  </si>
  <si>
    <t xml:space="preserve">XS0780141999 </t>
  </si>
  <si>
    <t xml:space="preserve">Lecta SA </t>
  </si>
  <si>
    <t xml:space="preserve">XS0796023538 </t>
  </si>
  <si>
    <t xml:space="preserve">Kabel Deutschland Holding AG </t>
  </si>
  <si>
    <t>ISIN</t>
  </si>
  <si>
    <t>ISSUER</t>
  </si>
  <si>
    <t xml:space="preserve">US780097AL55 </t>
  </si>
  <si>
    <t xml:space="preserve">Royal Bank of Scotland Group PLC </t>
  </si>
  <si>
    <t xml:space="preserve">US184502AV40 </t>
  </si>
  <si>
    <t xml:space="preserve">Clear Channel Communications Inc </t>
  </si>
  <si>
    <t xml:space="preserve">US370425SL58 </t>
  </si>
  <si>
    <t xml:space="preserve">Ally Financial Inc </t>
  </si>
  <si>
    <t xml:space="preserve">US780097AP69 </t>
  </si>
  <si>
    <t xml:space="preserve">US574599BC97 </t>
  </si>
  <si>
    <t xml:space="preserve">Masco Corp </t>
  </si>
  <si>
    <t xml:space="preserve">US65332VBG77 </t>
  </si>
  <si>
    <t xml:space="preserve">Nextel Communications Inc </t>
  </si>
  <si>
    <t xml:space="preserve">US65332VBJ17 </t>
  </si>
  <si>
    <t xml:space="preserve">US65332VBH50 </t>
  </si>
  <si>
    <t xml:space="preserve">US526057AS38 </t>
  </si>
  <si>
    <t xml:space="preserve">Lennar Corp </t>
  </si>
  <si>
    <t xml:space="preserve">US02635PTC76 </t>
  </si>
  <si>
    <t xml:space="preserve">US49455WAD83 </t>
  </si>
  <si>
    <t xml:space="preserve">Kinder Morgan Finance Co ULC </t>
  </si>
  <si>
    <t xml:space="preserve">US152312AT17 </t>
  </si>
  <si>
    <t xml:space="preserve">Centex Corp </t>
  </si>
  <si>
    <t xml:space="preserve">US29078EAB11 </t>
  </si>
  <si>
    <t xml:space="preserve">Embarq Corp </t>
  </si>
  <si>
    <t xml:space="preserve">US505861AB03 </t>
  </si>
  <si>
    <t xml:space="preserve">US411349AA15 </t>
  </si>
  <si>
    <t xml:space="preserve">Hanson Ltd </t>
  </si>
  <si>
    <t xml:space="preserve">US552953AR22 </t>
  </si>
  <si>
    <t xml:space="preserve">MGM Resorts International </t>
  </si>
  <si>
    <t xml:space="preserve">US165167BS56 </t>
  </si>
  <si>
    <t xml:space="preserve">CHESAPEAKE ENERGY CORP </t>
  </si>
  <si>
    <t xml:space="preserve">US404119AR01 </t>
  </si>
  <si>
    <t xml:space="preserve">HCA Inc </t>
  </si>
  <si>
    <t xml:space="preserve">US27876GAY44 </t>
  </si>
  <si>
    <t xml:space="preserve">ECHOSTAR DBS CORP </t>
  </si>
  <si>
    <t xml:space="preserve">US502413AU18 </t>
  </si>
  <si>
    <t xml:space="preserve">L-3 Communications Corp </t>
  </si>
  <si>
    <t xml:space="preserve">US44108EBA55 </t>
  </si>
  <si>
    <t xml:space="preserve">Host Hotels &amp; Resorts LP </t>
  </si>
  <si>
    <t xml:space="preserve">US747262AA15 </t>
  </si>
  <si>
    <t xml:space="preserve">QVC Inc </t>
  </si>
  <si>
    <t xml:space="preserve">US247361ZC56 </t>
  </si>
  <si>
    <t xml:space="preserve">Delta Air Lines Inc </t>
  </si>
  <si>
    <t xml:space="preserve">US962166BV52 </t>
  </si>
  <si>
    <t xml:space="preserve">Weyerhaeuser Co </t>
  </si>
  <si>
    <t xml:space="preserve">XS0454569863 </t>
  </si>
  <si>
    <t xml:space="preserve">Societe Generale SA </t>
  </si>
  <si>
    <t xml:space="preserve">US171871AL00 </t>
  </si>
  <si>
    <t xml:space="preserve">Cincinnati Bell Inc </t>
  </si>
  <si>
    <t xml:space="preserve">US695459AD99 </t>
  </si>
  <si>
    <t xml:space="preserve">PAETEC Holding Corp </t>
  </si>
  <si>
    <t xml:space="preserve">US25470XAB10 </t>
  </si>
  <si>
    <t xml:space="preserve">DISH DBS Corp </t>
  </si>
  <si>
    <t xml:space="preserve">XS0456513711 </t>
  </si>
  <si>
    <t xml:space="preserve">Fuerstenberg Capital International S.A.R.L &amp; Cie SECS </t>
  </si>
  <si>
    <t xml:space="preserve">US458207AH02 </t>
  </si>
  <si>
    <t xml:space="preserve">Intelsat Jackson Holdings Ltd </t>
  </si>
  <si>
    <t xml:space="preserve">US165167CD78 </t>
  </si>
  <si>
    <t xml:space="preserve">US131347BP05 </t>
  </si>
  <si>
    <t xml:space="preserve">Calpine Corp </t>
  </si>
  <si>
    <t xml:space="preserve">US228227BA19 </t>
  </si>
  <si>
    <t xml:space="preserve">Crown Castle International Corp </t>
  </si>
  <si>
    <t xml:space="preserve">US761733AA25 </t>
  </si>
  <si>
    <t xml:space="preserve">REYNOLDS GROUP ESCROW </t>
  </si>
  <si>
    <t xml:space="preserve">US15672WAA27 </t>
  </si>
  <si>
    <t xml:space="preserve">Cequel Communications Holdings I LLC and Cequel Capital Corp </t>
  </si>
  <si>
    <t xml:space="preserve">US92769VAB53 </t>
  </si>
  <si>
    <t xml:space="preserve">VIRGIN MEDIA FINANCE PLC </t>
  </si>
  <si>
    <t xml:space="preserve">US7591EPAF73 </t>
  </si>
  <si>
    <t xml:space="preserve">Regions Financial Corp </t>
  </si>
  <si>
    <t xml:space="preserve">US911365AV67 </t>
  </si>
  <si>
    <t xml:space="preserve">United Rentals North America Inc </t>
  </si>
  <si>
    <t xml:space="preserve">US226566AK37 </t>
  </si>
  <si>
    <t xml:space="preserve">Cricket Communications Inc </t>
  </si>
  <si>
    <t xml:space="preserve">US911365AU84 </t>
  </si>
  <si>
    <t xml:space="preserve">UNITED RENTALS NORTH AM </t>
  </si>
  <si>
    <t xml:space="preserve">US67090FAD87 </t>
  </si>
  <si>
    <t xml:space="preserve">Nuveen Investments Inc </t>
  </si>
  <si>
    <t xml:space="preserve">US90320RAA23 </t>
  </si>
  <si>
    <t xml:space="preserve">US18538TAA79 </t>
  </si>
  <si>
    <t xml:space="preserve">CLEARWIRE COMM/FINANCE </t>
  </si>
  <si>
    <t xml:space="preserve">US25380QAD16 </t>
  </si>
  <si>
    <t xml:space="preserve">Digicel Ltd </t>
  </si>
  <si>
    <t xml:space="preserve">US18538AAA88 </t>
  </si>
  <si>
    <t xml:space="preserve">Clearwire Communications LLC/Clearwire Finance Inc </t>
  </si>
  <si>
    <t xml:space="preserve">US410345AF99 </t>
  </si>
  <si>
    <t xml:space="preserve">Hanesbrands Inc </t>
  </si>
  <si>
    <t xml:space="preserve">US12502CAS08 </t>
  </si>
  <si>
    <t xml:space="preserve">CCH II LLC / CCH II Capital Corp </t>
  </si>
  <si>
    <t xml:space="preserve">US346091BE00 </t>
  </si>
  <si>
    <t xml:space="preserve">Forest Oil Corp </t>
  </si>
  <si>
    <t xml:space="preserve">US458204AH70 </t>
  </si>
  <si>
    <t xml:space="preserve">Intelsat Luxembourg SA </t>
  </si>
  <si>
    <t xml:space="preserve">US539473AE82 </t>
  </si>
  <si>
    <t xml:space="preserve">Lloyds TSB Bank PLC </t>
  </si>
  <si>
    <t xml:space="preserve">US126307AC17 </t>
  </si>
  <si>
    <t xml:space="preserve">CSC HOLDINGS INC </t>
  </si>
  <si>
    <t xml:space="preserve">US532716AR89 </t>
  </si>
  <si>
    <t xml:space="preserve">Ltd Brands Inc </t>
  </si>
  <si>
    <t xml:space="preserve">US247916AB56 </t>
  </si>
  <si>
    <t xml:space="preserve">Denbury Resources Inc </t>
  </si>
  <si>
    <t xml:space="preserve">US749121CC18 </t>
  </si>
  <si>
    <t xml:space="preserve">Qwest Communications International Inc </t>
  </si>
  <si>
    <t xml:space="preserve">US413627BL36 </t>
  </si>
  <si>
    <t xml:space="preserve">Harrah's Operating Co Inc </t>
  </si>
  <si>
    <t xml:space="preserve">US413627BM19 </t>
  </si>
  <si>
    <t xml:space="preserve">US413627BD10 </t>
  </si>
  <si>
    <t xml:space="preserve">US442488BH47 </t>
  </si>
  <si>
    <t xml:space="preserve">K Hovnanian Enterprises Inc </t>
  </si>
  <si>
    <t xml:space="preserve">US053499AE92 </t>
  </si>
  <si>
    <t xml:space="preserve">Avaya Inc </t>
  </si>
  <si>
    <t xml:space="preserve">US651290AN85 </t>
  </si>
  <si>
    <t xml:space="preserve">Newfield Exploration Co </t>
  </si>
  <si>
    <t xml:space="preserve">US97381WAJ36 </t>
  </si>
  <si>
    <t xml:space="preserve">Windstream Corp </t>
  </si>
  <si>
    <t xml:space="preserve">US563571AG32 </t>
  </si>
  <si>
    <t xml:space="preserve">Manitowoc Co Inc/The </t>
  </si>
  <si>
    <t xml:space="preserve">US24823UAG31 </t>
  </si>
  <si>
    <t xml:space="preserve">US35687MAQ06 </t>
  </si>
  <si>
    <t xml:space="preserve">Freescale Semiconductor Inc </t>
  </si>
  <si>
    <t xml:space="preserve">US31430QBA40 </t>
  </si>
  <si>
    <t xml:space="preserve">Felcor Lodging LP </t>
  </si>
  <si>
    <t xml:space="preserve">US29444UAJ51 </t>
  </si>
  <si>
    <t xml:space="preserve">Equinix Inc </t>
  </si>
  <si>
    <t xml:space="preserve">US574599BG02 </t>
  </si>
  <si>
    <t xml:space="preserve">US55303QAD25 </t>
  </si>
  <si>
    <t xml:space="preserve">MGM Mirage </t>
  </si>
  <si>
    <t xml:space="preserve">US171871AM82 </t>
  </si>
  <si>
    <t xml:space="preserve">US125182AB10 </t>
  </si>
  <si>
    <t xml:space="preserve">CEVA Group PLC </t>
  </si>
  <si>
    <t xml:space="preserve">US82967NAD03 </t>
  </si>
  <si>
    <t xml:space="preserve">Sirius XM Radio Inc </t>
  </si>
  <si>
    <t xml:space="preserve">US097751AS05 </t>
  </si>
  <si>
    <t xml:space="preserve">US097751AV34 </t>
  </si>
  <si>
    <t xml:space="preserve">US25380WAC01 </t>
  </si>
  <si>
    <t xml:space="preserve">Digicel Group Ltd </t>
  </si>
  <si>
    <t xml:space="preserve">US912909AF50 </t>
  </si>
  <si>
    <t xml:space="preserve">United States Steel Corp </t>
  </si>
  <si>
    <t xml:space="preserve">US747262AC70 </t>
  </si>
  <si>
    <t xml:space="preserve">US747262AE37 </t>
  </si>
  <si>
    <t xml:space="preserve">US058498AP16 </t>
  </si>
  <si>
    <t xml:space="preserve">Ball Corp </t>
  </si>
  <si>
    <t xml:space="preserve">US77340RAK32 </t>
  </si>
  <si>
    <t xml:space="preserve">Rockies Express Pipeline LLC </t>
  </si>
  <si>
    <t xml:space="preserve">US77340RAH03 </t>
  </si>
  <si>
    <t xml:space="preserve">US536022AC03 </t>
  </si>
  <si>
    <t xml:space="preserve">Linn Energy LLC/Linn Energy Finance Corp </t>
  </si>
  <si>
    <t xml:space="preserve">US92203PAE60 </t>
  </si>
  <si>
    <t xml:space="preserve">Vanguard Health Holding Co II LLC/Vanguard Holding Co II Inc </t>
  </si>
  <si>
    <t xml:space="preserve">US67021BAC37 </t>
  </si>
  <si>
    <t xml:space="preserve">NII Capital Corp </t>
  </si>
  <si>
    <t xml:space="preserve">US67021BAD10 </t>
  </si>
  <si>
    <t xml:space="preserve">US35687MAT45 </t>
  </si>
  <si>
    <t xml:space="preserve">US12686CBA62 </t>
  </si>
  <si>
    <t xml:space="preserve">Cablevision Systems Corp </t>
  </si>
  <si>
    <t xml:space="preserve">US12686CAZ23 </t>
  </si>
  <si>
    <t xml:space="preserve">US532716AS62 </t>
  </si>
  <si>
    <t xml:space="preserve">US85375CAX92 </t>
  </si>
  <si>
    <t xml:space="preserve">Standard Pacific Corp </t>
  </si>
  <si>
    <t xml:space="preserve">US7591EPAG56 </t>
  </si>
  <si>
    <t xml:space="preserve">US761735AA72 </t>
  </si>
  <si>
    <t xml:space="preserve">US81180WAD39 </t>
  </si>
  <si>
    <t xml:space="preserve">Seagate HDD Cayman </t>
  </si>
  <si>
    <t xml:space="preserve">US44984WAA53 </t>
  </si>
  <si>
    <t xml:space="preserve">US404119BF53 </t>
  </si>
  <si>
    <t xml:space="preserve">HCA Inc/DE </t>
  </si>
  <si>
    <t xml:space="preserve">US404119BJ75 </t>
  </si>
  <si>
    <t xml:space="preserve">US404119BK49 </t>
  </si>
  <si>
    <t xml:space="preserve">US628530AK37 </t>
  </si>
  <si>
    <t xml:space="preserve">Mylan Inc/PA </t>
  </si>
  <si>
    <t xml:space="preserve">US628530AL10 </t>
  </si>
  <si>
    <t xml:space="preserve">US146900AG04 </t>
  </si>
  <si>
    <t xml:space="preserve">Cascades Inc </t>
  </si>
  <si>
    <t xml:space="preserve">US428303AJ06 </t>
  </si>
  <si>
    <t xml:space="preserve">Hexion US Finance Corp / Hexion Nova Scotia Finance ULC </t>
  </si>
  <si>
    <t xml:space="preserve">US131347BU99 </t>
  </si>
  <si>
    <t xml:space="preserve">US708130AD14 </t>
  </si>
  <si>
    <t xml:space="preserve">JC Penney Co Inc </t>
  </si>
  <si>
    <t xml:space="preserve">US281023AU52 </t>
  </si>
  <si>
    <t xml:space="preserve">EDISON MISSION ENERGY </t>
  </si>
  <si>
    <t xml:space="preserve">US552953BC44 </t>
  </si>
  <si>
    <t xml:space="preserve">MGM MIRAGE INC </t>
  </si>
  <si>
    <t xml:space="preserve">US84762LAG05 </t>
  </si>
  <si>
    <t xml:space="preserve">Spectrum Brands Holdings Inc </t>
  </si>
  <si>
    <t xml:space="preserve">US89236LAB80 </t>
  </si>
  <si>
    <t xml:space="preserve">Toys R Us Property Co I LLC </t>
  </si>
  <si>
    <t xml:space="preserve">US527298AP87 </t>
  </si>
  <si>
    <t xml:space="preserve">Level 3 Financing Inc </t>
  </si>
  <si>
    <t xml:space="preserve">US257867AW18 </t>
  </si>
  <si>
    <t xml:space="preserve">RR Donnelley &amp; Sons Co </t>
  </si>
  <si>
    <t xml:space="preserve">US451102AH03 </t>
  </si>
  <si>
    <t xml:space="preserve">Icahn Enterprises LP / Icahn Enterprises Finance Corp </t>
  </si>
  <si>
    <t xml:space="preserve">US451102AD98 </t>
  </si>
  <si>
    <t xml:space="preserve">US007903AR85 </t>
  </si>
  <si>
    <t xml:space="preserve">Advanced Micro Devices Inc </t>
  </si>
  <si>
    <t xml:space="preserve">US723456AK51 </t>
  </si>
  <si>
    <t xml:space="preserve">Pinnacle Entertainment Inc </t>
  </si>
  <si>
    <t xml:space="preserve">US039380AB62 </t>
  </si>
  <si>
    <t xml:space="preserve">Arch Coal Inc </t>
  </si>
  <si>
    <t xml:space="preserve">US505861AD68 </t>
  </si>
  <si>
    <t xml:space="preserve">US88033GBG47 </t>
  </si>
  <si>
    <t xml:space="preserve">Tenet Healthcare Corp </t>
  </si>
  <si>
    <t xml:space="preserve">US62947QAK40 </t>
  </si>
  <si>
    <t xml:space="preserve">US053773AL17 </t>
  </si>
  <si>
    <t xml:space="preserve">Avis Budget Car Rental LLC / Avis Budget Finance Inc </t>
  </si>
  <si>
    <t xml:space="preserve">US35906AAD00 </t>
  </si>
  <si>
    <t xml:space="preserve">Frontier Communications Corp </t>
  </si>
  <si>
    <t xml:space="preserve">US35906AAF57 </t>
  </si>
  <si>
    <t xml:space="preserve">US35906AAH14 </t>
  </si>
  <si>
    <t xml:space="preserve">US35906AAK43 </t>
  </si>
  <si>
    <t xml:space="preserve">US75524DAN03 </t>
  </si>
  <si>
    <t xml:space="preserve">RBS Global Inc / Rexnord LLC </t>
  </si>
  <si>
    <t xml:space="preserve">US131347BS44 </t>
  </si>
  <si>
    <t xml:space="preserve">US18451QAC24 </t>
  </si>
  <si>
    <t xml:space="preserve">Clear Channel Worldwide Holdings Inc </t>
  </si>
  <si>
    <t xml:space="preserve">US18451QAD07 </t>
  </si>
  <si>
    <t xml:space="preserve">US75281AAL35 </t>
  </si>
  <si>
    <t xml:space="preserve">Range Resources Corp </t>
  </si>
  <si>
    <t xml:space="preserve">US12686CAY57 </t>
  </si>
  <si>
    <t xml:space="preserve">US039380AC46 </t>
  </si>
  <si>
    <t xml:space="preserve">US983130AN52 </t>
  </si>
  <si>
    <t xml:space="preserve">Wynn Las Vegas LLC / Wynn Las Vegas Capital Corp </t>
  </si>
  <si>
    <t xml:space="preserve">US579489AE56 </t>
  </si>
  <si>
    <t xml:space="preserve">McClatchy Co/The </t>
  </si>
  <si>
    <t xml:space="preserve">US210795PW41 </t>
  </si>
  <si>
    <t xml:space="preserve">Continental Airlines Inc </t>
  </si>
  <si>
    <t xml:space="preserve">US085790AU74 </t>
  </si>
  <si>
    <t xml:space="preserve">Berry Plastics Corp </t>
  </si>
  <si>
    <t xml:space="preserve">US165167CE51 </t>
  </si>
  <si>
    <t xml:space="preserve">US165167CF27 </t>
  </si>
  <si>
    <t xml:space="preserve">US120111BK49 </t>
  </si>
  <si>
    <t xml:space="preserve">Building Materials Corp of America </t>
  </si>
  <si>
    <t xml:space="preserve">US382550BB69 </t>
  </si>
  <si>
    <t xml:space="preserve">Goodyear Tire &amp; Rubber Co/The </t>
  </si>
  <si>
    <t xml:space="preserve">US784635AP94 </t>
  </si>
  <si>
    <t xml:space="preserve">SPX Corp </t>
  </si>
  <si>
    <t xml:space="preserve">US459745FY60 </t>
  </si>
  <si>
    <t xml:space="preserve">International Lease Finance Corp </t>
  </si>
  <si>
    <t xml:space="preserve">US459745GA75 </t>
  </si>
  <si>
    <t xml:space="preserve">US459745GC32 </t>
  </si>
  <si>
    <t xml:space="preserve">US704549AH71 </t>
  </si>
  <si>
    <t xml:space="preserve">Peabody Energy Corp </t>
  </si>
  <si>
    <t xml:space="preserve">US319963AW43 </t>
  </si>
  <si>
    <t xml:space="preserve">First Data Corp </t>
  </si>
  <si>
    <t xml:space="preserve">US74733VAA89 </t>
  </si>
  <si>
    <t xml:space="preserve">QEP Resources Inc </t>
  </si>
  <si>
    <t xml:space="preserve">US459745GE97 </t>
  </si>
  <si>
    <t xml:space="preserve">US29269QAA58 </t>
  </si>
  <si>
    <t xml:space="preserve">Energy Future Intermediate Holding Co LLC / EFIH Finance Inc </t>
  </si>
  <si>
    <t xml:space="preserve">US22818TAB89 </t>
  </si>
  <si>
    <t xml:space="preserve">Crown Americas LLC / Crown Americas Capital Corp II </t>
  </si>
  <si>
    <t xml:space="preserve">US037933AE81 </t>
  </si>
  <si>
    <t xml:space="preserve">Apria Healthcare Group Inc </t>
  </si>
  <si>
    <t xml:space="preserve">US513075AY77 </t>
  </si>
  <si>
    <t xml:space="preserve">Lamar Media Corp </t>
  </si>
  <si>
    <t xml:space="preserve">US591709AK65 </t>
  </si>
  <si>
    <t xml:space="preserve">MetroPCS Wireless Inc </t>
  </si>
  <si>
    <t xml:space="preserve">US536022AF34 </t>
  </si>
  <si>
    <t xml:space="preserve">US266233AC93 </t>
  </si>
  <si>
    <t xml:space="preserve">Duquesne Light Holdings Inc </t>
  </si>
  <si>
    <t xml:space="preserve">US25380QAB59 </t>
  </si>
  <si>
    <t xml:space="preserve">US055381AR85 </t>
  </si>
  <si>
    <t xml:space="preserve">BE Aerospace Inc </t>
  </si>
  <si>
    <t xml:space="preserve">US59832WAF68 </t>
  </si>
  <si>
    <t xml:space="preserve">Midwest Generation LLC </t>
  </si>
  <si>
    <t xml:space="preserve">US29273VAC46 </t>
  </si>
  <si>
    <t xml:space="preserve">Energy Transfer Equity LP </t>
  </si>
  <si>
    <t xml:space="preserve">US45824TAC99 </t>
  </si>
  <si>
    <t xml:space="preserve">Intelsat Jackson Holdings SA </t>
  </si>
  <si>
    <t xml:space="preserve">US91911XAM65 </t>
  </si>
  <si>
    <t xml:space="preserve">Valeant Pharmaceuticals International </t>
  </si>
  <si>
    <t xml:space="preserve">US91911XAL82 </t>
  </si>
  <si>
    <t xml:space="preserve">US00928QAB77 </t>
  </si>
  <si>
    <t xml:space="preserve">Aircastle Ltd </t>
  </si>
  <si>
    <t xml:space="preserve">US80007PAL31 </t>
  </si>
  <si>
    <t xml:space="preserve">SandRidge Energy Inc </t>
  </si>
  <si>
    <t xml:space="preserve">US039686AA80 </t>
  </si>
  <si>
    <t xml:space="preserve">US039686AB63 </t>
  </si>
  <si>
    <t xml:space="preserve">US915436AE98 </t>
  </si>
  <si>
    <t xml:space="preserve">UPM-Kymmene OYJ </t>
  </si>
  <si>
    <t xml:space="preserve">US23918KAL26 </t>
  </si>
  <si>
    <t xml:space="preserve">DaVita Inc </t>
  </si>
  <si>
    <t xml:space="preserve">US23918KAM09 </t>
  </si>
  <si>
    <t xml:space="preserve">US74959GAC42 </t>
  </si>
  <si>
    <t xml:space="preserve">US74959GAA85 </t>
  </si>
  <si>
    <t xml:space="preserve">US171871AN65 </t>
  </si>
  <si>
    <t xml:space="preserve">US563571AH15 </t>
  </si>
  <si>
    <t xml:space="preserve">Manitowoc Co Inc </t>
  </si>
  <si>
    <t xml:space="preserve">US98375YAZ97 </t>
  </si>
  <si>
    <t xml:space="preserve">XM Satellite Radio Inc </t>
  </si>
  <si>
    <t xml:space="preserve">US75886AAE82 </t>
  </si>
  <si>
    <t xml:space="preserve">Regency Energy Partners LP / Regency Energy Finance Corp </t>
  </si>
  <si>
    <t xml:space="preserve">US882330AQ69 </t>
  </si>
  <si>
    <t xml:space="preserve">Texas Competitive Electric Holdings Co LLC / TCEH Finance Inc </t>
  </si>
  <si>
    <t xml:space="preserve">US89236MAB63 </t>
  </si>
  <si>
    <t xml:space="preserve">Toys R Us Property Co LLC </t>
  </si>
  <si>
    <t xml:space="preserve">US131347BW55 </t>
  </si>
  <si>
    <t xml:space="preserve">US72347QAG82 </t>
  </si>
  <si>
    <t xml:space="preserve">Pinnacle Foods Finance LLC / Pinnacle Foods Finance Corp </t>
  </si>
  <si>
    <t xml:space="preserve">US914906AH57 </t>
  </si>
  <si>
    <t xml:space="preserve">Univision Communications Inc </t>
  </si>
  <si>
    <t xml:space="preserve">US570506AM70 </t>
  </si>
  <si>
    <t xml:space="preserve">MarkWest Energy Partners LP / MarkWest Energy Finance Corp </t>
  </si>
  <si>
    <t xml:space="preserve">US911365AW41 </t>
  </si>
  <si>
    <t xml:space="preserve">US02005NAB64 </t>
  </si>
  <si>
    <t xml:space="preserve">US55303QAC42 </t>
  </si>
  <si>
    <t xml:space="preserve">US12513GAJ85 </t>
  </si>
  <si>
    <t xml:space="preserve">CDW LLC / CDW Finance Corp </t>
  </si>
  <si>
    <t xml:space="preserve">US30251GAA58 </t>
  </si>
  <si>
    <t xml:space="preserve">FMG Resources August 2006 Pty Ltd </t>
  </si>
  <si>
    <t xml:space="preserve">US97381WAN48 </t>
  </si>
  <si>
    <t xml:space="preserve">US466313AF08 </t>
  </si>
  <si>
    <t xml:space="preserve">Jabil Circuit Inc </t>
  </si>
  <si>
    <t xml:space="preserve">US983130AR66 </t>
  </si>
  <si>
    <t xml:space="preserve">US591709AL49 </t>
  </si>
  <si>
    <t xml:space="preserve">US02005NAE04 </t>
  </si>
  <si>
    <t xml:space="preserve">US914906AK86 </t>
  </si>
  <si>
    <t xml:space="preserve">US628530AP24 </t>
  </si>
  <si>
    <t xml:space="preserve">US00130HBC88 </t>
  </si>
  <si>
    <t xml:space="preserve">AES Corp/The </t>
  </si>
  <si>
    <t xml:space="preserve">US552953AG66 </t>
  </si>
  <si>
    <t xml:space="preserve">US058498AQ98 </t>
  </si>
  <si>
    <t xml:space="preserve">US404119AL31 </t>
  </si>
  <si>
    <t xml:space="preserve">US767754CB80 </t>
  </si>
  <si>
    <t xml:space="preserve">Rite Aid Corp </t>
  </si>
  <si>
    <t xml:space="preserve">US91911XAN49 </t>
  </si>
  <si>
    <t xml:space="preserve">Valeant Pharmaceuticals International Inc </t>
  </si>
  <si>
    <t xml:space="preserve">US97314XAF15 </t>
  </si>
  <si>
    <t xml:space="preserve">US784635AL80 </t>
  </si>
  <si>
    <t xml:space="preserve">US1248EPAL75 </t>
  </si>
  <si>
    <t xml:space="preserve">CCO Holdings LLC / CCO Holdings Capital Corp </t>
  </si>
  <si>
    <t xml:space="preserve">US81760NAN93 </t>
  </si>
  <si>
    <t xml:space="preserve">ServiceMaster Co/TN </t>
  </si>
  <si>
    <t xml:space="preserve">US428302AA14 </t>
  </si>
  <si>
    <t xml:space="preserve">Hexion US Finance Corp </t>
  </si>
  <si>
    <t xml:space="preserve">US12545DAB47 </t>
  </si>
  <si>
    <t xml:space="preserve">CHC Helicopter SA </t>
  </si>
  <si>
    <t xml:space="preserve">US745310AE25 </t>
  </si>
  <si>
    <t xml:space="preserve">Puget Energy Inc </t>
  </si>
  <si>
    <t xml:space="preserve">US527298AT00 </t>
  </si>
  <si>
    <t xml:space="preserve">US79546VAH96 </t>
  </si>
  <si>
    <t xml:space="preserve">Sally Holdings LLC / Sally Capital Inc </t>
  </si>
  <si>
    <t xml:space="preserve">US651290AQ17 </t>
  </si>
  <si>
    <t xml:space="preserve">US02005NAM20 </t>
  </si>
  <si>
    <t xml:space="preserve">US05571AAA34 </t>
  </si>
  <si>
    <t xml:space="preserve">BPCE SA </t>
  </si>
  <si>
    <t xml:space="preserve">US46284PAM68 </t>
  </si>
  <si>
    <t xml:space="preserve">Iron Mountain Inc </t>
  </si>
  <si>
    <t xml:space="preserve">US852061AF78 </t>
  </si>
  <si>
    <t xml:space="preserve">Sprint Nextel Corp </t>
  </si>
  <si>
    <t xml:space="preserve">US319963AT14 </t>
  </si>
  <si>
    <t xml:space="preserve">US319963AV69 </t>
  </si>
  <si>
    <t xml:space="preserve">US526057BA11 </t>
  </si>
  <si>
    <t xml:space="preserve">US767754BX10 </t>
  </si>
  <si>
    <t xml:space="preserve">US228227AZ78 </t>
  </si>
  <si>
    <t xml:space="preserve">US726505AH35 </t>
  </si>
  <si>
    <t xml:space="preserve">Plains Exploration &amp; Production Co </t>
  </si>
  <si>
    <t xml:space="preserve">US749121CA51 </t>
  </si>
  <si>
    <t xml:space="preserve">US35906AAB44 </t>
  </si>
  <si>
    <t xml:space="preserve">US55303QAA85 </t>
  </si>
  <si>
    <t xml:space="preserve">US45974VB494 </t>
  </si>
  <si>
    <t xml:space="preserve">US574599BD70 </t>
  </si>
  <si>
    <t xml:space="preserve">US704549AE41 </t>
  </si>
  <si>
    <t xml:space="preserve">US852061AD21 </t>
  </si>
  <si>
    <t xml:space="preserve">US281023AR24 </t>
  </si>
  <si>
    <t xml:space="preserve">US257867AT88 </t>
  </si>
  <si>
    <t xml:space="preserve">R.R. Donnelley &amp; Sons Co. </t>
  </si>
  <si>
    <t xml:space="preserve">US45031UAZ49 </t>
  </si>
  <si>
    <t xml:space="preserve">iStar Financial Inc </t>
  </si>
  <si>
    <t xml:space="preserve">US156700AL08 </t>
  </si>
  <si>
    <t xml:space="preserve">CenturyTel Inc </t>
  </si>
  <si>
    <t xml:space="preserve">US87264MAB54 </t>
  </si>
  <si>
    <t xml:space="preserve">TRW AUTOMOTIVE INC </t>
  </si>
  <si>
    <t xml:space="preserve">US45820EAX04 </t>
  </si>
  <si>
    <t xml:space="preserve">INTELSAT BERMUDA LTD </t>
  </si>
  <si>
    <t xml:space="preserve">US27876GBE70 </t>
  </si>
  <si>
    <t xml:space="preserve">US74971XAB38 </t>
  </si>
  <si>
    <t xml:space="preserve">GenOn Energy Inc </t>
  </si>
  <si>
    <t xml:space="preserve">US28336LBQ14 </t>
  </si>
  <si>
    <t xml:space="preserve">EL PASO CORPORATION </t>
  </si>
  <si>
    <t xml:space="preserve">US74971XAC11 </t>
  </si>
  <si>
    <t xml:space="preserve">RRI ENERGY INC </t>
  </si>
  <si>
    <t xml:space="preserve">US532716AM92 </t>
  </si>
  <si>
    <t xml:space="preserve">Limited Brands Inc. </t>
  </si>
  <si>
    <t xml:space="preserve">US785583AF20 </t>
  </si>
  <si>
    <t xml:space="preserve">SABINE PASS LNG LP </t>
  </si>
  <si>
    <t xml:space="preserve">US038521AD21 </t>
  </si>
  <si>
    <t xml:space="preserve">ARAMARK SERVICES INC </t>
  </si>
  <si>
    <t xml:space="preserve">US87255MAA80 </t>
  </si>
  <si>
    <t xml:space="preserve">Cengage Learning Acquisitions Inc </t>
  </si>
  <si>
    <t xml:space="preserve">US12543DAF78 </t>
  </si>
  <si>
    <t xml:space="preserve">COMMUNITY HEALTH SYSTEMS </t>
  </si>
  <si>
    <t xml:space="preserve">US912656AG05 </t>
  </si>
  <si>
    <t xml:space="preserve">US85171RAA23 </t>
  </si>
  <si>
    <t xml:space="preserve">US767754BT08 </t>
  </si>
  <si>
    <t xml:space="preserve">RITE AID CORP </t>
  </si>
  <si>
    <t xml:space="preserve">US880779AU73 </t>
  </si>
  <si>
    <t xml:space="preserve">TEREX CORP </t>
  </si>
  <si>
    <t xml:space="preserve">US21036PAF53 </t>
  </si>
  <si>
    <t xml:space="preserve">CONSTELLATION BRANDS INC </t>
  </si>
  <si>
    <t xml:space="preserve">US00130HBH75 </t>
  </si>
  <si>
    <t xml:space="preserve">AES CORP </t>
  </si>
  <si>
    <t xml:space="preserve">US165167CC95 </t>
  </si>
  <si>
    <t xml:space="preserve">US75913MAB54 </t>
  </si>
  <si>
    <t xml:space="preserve">Regions Bank </t>
  </si>
  <si>
    <t xml:space="preserve">US45974VB809 </t>
  </si>
  <si>
    <t xml:space="preserve">US416515AW40 </t>
  </si>
  <si>
    <t xml:space="preserve">Hartford Financial Services Group Inc </t>
  </si>
  <si>
    <t xml:space="preserve">US090613AE04 </t>
  </si>
  <si>
    <t xml:space="preserve">BIOMET INC </t>
  </si>
  <si>
    <t xml:space="preserve">US201723AJ25 </t>
  </si>
  <si>
    <t xml:space="preserve">Commercial Metals Company </t>
  </si>
  <si>
    <t xml:space="preserve">US319963AP91 </t>
  </si>
  <si>
    <t xml:space="preserve">FIRST DATA CORPORATION </t>
  </si>
  <si>
    <t xml:space="preserve">US552953BE00 </t>
  </si>
  <si>
    <t xml:space="preserve">US1248EPAP89 </t>
  </si>
  <si>
    <t xml:space="preserve">US1248EPAQ62 </t>
  </si>
  <si>
    <t xml:space="preserve">XS0562354422 </t>
  </si>
  <si>
    <t xml:space="preserve">Macquarie PMI LLC </t>
  </si>
  <si>
    <t xml:space="preserve">US236363AA58 </t>
  </si>
  <si>
    <t xml:space="preserve">Danske Bank A/S </t>
  </si>
  <si>
    <t xml:space="preserve">US31620MAB28 </t>
  </si>
  <si>
    <t xml:space="preserve">Fidelity National Information Services Inc </t>
  </si>
  <si>
    <t xml:space="preserve">US31620MAD83 </t>
  </si>
  <si>
    <t xml:space="preserve">US459745GF62 </t>
  </si>
  <si>
    <t xml:space="preserve">US18538TAD19 </t>
  </si>
  <si>
    <t xml:space="preserve">US319963AY09 </t>
  </si>
  <si>
    <t xml:space="preserve">US49456AAA16 </t>
  </si>
  <si>
    <t xml:space="preserve">Kinder Morgan Finance Co LLC </t>
  </si>
  <si>
    <t xml:space="preserve">US007903AU15 </t>
  </si>
  <si>
    <t xml:space="preserve">US01449JAE55 </t>
  </si>
  <si>
    <t xml:space="preserve">Alere Inc </t>
  </si>
  <si>
    <t xml:space="preserve">US81180WAE12 </t>
  </si>
  <si>
    <t xml:space="preserve">US20605PAB76 </t>
  </si>
  <si>
    <t xml:space="preserve">Concho Resources Inc/Midland TX </t>
  </si>
  <si>
    <t xml:space="preserve">US125182AC92 </t>
  </si>
  <si>
    <t xml:space="preserve">US30251GAF46 </t>
  </si>
  <si>
    <t xml:space="preserve">US30251GAC15 </t>
  </si>
  <si>
    <t xml:space="preserve">US404119AP45 </t>
  </si>
  <si>
    <t xml:space="preserve">US226566AM92 </t>
  </si>
  <si>
    <t xml:space="preserve">US00208JAE82 </t>
  </si>
  <si>
    <t xml:space="preserve">ATP Oil &amp; Gas Corp/United States </t>
  </si>
  <si>
    <t xml:space="preserve">US88033GBM15 </t>
  </si>
  <si>
    <t xml:space="preserve">US121207AA29 </t>
  </si>
  <si>
    <t xml:space="preserve">Burger King Corp </t>
  </si>
  <si>
    <t xml:space="preserve">US053773AN72 </t>
  </si>
  <si>
    <t xml:space="preserve">US44107TAK25 </t>
  </si>
  <si>
    <t xml:space="preserve">Host Hotels &amp; Resorts Inc </t>
  </si>
  <si>
    <t xml:space="preserve">US44108EAY41 </t>
  </si>
  <si>
    <t xml:space="preserve">US76117HAA05 </t>
  </si>
  <si>
    <t xml:space="preserve">Resona Preferred Global Securities Cayman Ltd </t>
  </si>
  <si>
    <t xml:space="preserve">US1248EPAS29 </t>
  </si>
  <si>
    <t xml:space="preserve">US410345AG72 </t>
  </si>
  <si>
    <t xml:space="preserve">US131347BY12 </t>
  </si>
  <si>
    <t xml:space="preserve">US44965UAA25 </t>
  </si>
  <si>
    <t xml:space="preserve">ILFC E-Capital Trust II </t>
  </si>
  <si>
    <t xml:space="preserve">US203372AH01 </t>
  </si>
  <si>
    <t xml:space="preserve">CommScope Inc </t>
  </si>
  <si>
    <t xml:space="preserve">US58446VAE11 </t>
  </si>
  <si>
    <t xml:space="preserve">MEDIACOM BRDBND LLC/CORP </t>
  </si>
  <si>
    <t xml:space="preserve">US45661YAA82 </t>
  </si>
  <si>
    <t xml:space="preserve">Ineos Group Holdings Ltd </t>
  </si>
  <si>
    <t xml:space="preserve">US92658TAM09 </t>
  </si>
  <si>
    <t xml:space="preserve">VIDEOTRON LTEE </t>
  </si>
  <si>
    <t xml:space="preserve">US421933AH50 </t>
  </si>
  <si>
    <t xml:space="preserve">Health Management Associates Inc </t>
  </si>
  <si>
    <t xml:space="preserve">US87612BAH50 </t>
  </si>
  <si>
    <t xml:space="preserve">Targa Resources Partners LP / Targa Resources Partners Finance Corp </t>
  </si>
  <si>
    <t xml:space="preserve">US165167BU03 </t>
  </si>
  <si>
    <t xml:space="preserve">US242370AA24 </t>
  </si>
  <si>
    <t xml:space="preserve">Dean Foods Co </t>
  </si>
  <si>
    <t xml:space="preserve">US867363AL73 </t>
  </si>
  <si>
    <t xml:space="preserve">SunGard Data Systems Inc </t>
  </si>
  <si>
    <t xml:space="preserve">US00130HBQ74 </t>
  </si>
  <si>
    <t xml:space="preserve">AES CORPORATION </t>
  </si>
  <si>
    <t xml:space="preserve">US88033GBC33 </t>
  </si>
  <si>
    <t xml:space="preserve">US293791AV15 </t>
  </si>
  <si>
    <t xml:space="preserve">Enterprise Products Operating LLC </t>
  </si>
  <si>
    <t xml:space="preserve">US21036PAD06 </t>
  </si>
  <si>
    <t xml:space="preserve">US35803QAA58 </t>
  </si>
  <si>
    <t xml:space="preserve">Fresenius Medical Care US Finance Inc </t>
  </si>
  <si>
    <t xml:space="preserve">US212015AF80 </t>
  </si>
  <si>
    <t xml:space="preserve">Continental Resources Inc/OK </t>
  </si>
  <si>
    <t xml:space="preserve">US75605EBU38 </t>
  </si>
  <si>
    <t xml:space="preserve">Realogy Corp </t>
  </si>
  <si>
    <t xml:space="preserve">US20854PAF62 </t>
  </si>
  <si>
    <t xml:space="preserve">Consol Energy Inc </t>
  </si>
  <si>
    <t xml:space="preserve">US20854PAD15 </t>
  </si>
  <si>
    <t xml:space="preserve">US761735AC39 </t>
  </si>
  <si>
    <t xml:space="preserve">US761735AE94 </t>
  </si>
  <si>
    <t xml:space="preserve">US81180RAE27 </t>
  </si>
  <si>
    <t xml:space="preserve">Seagate Technology HDD Holdings </t>
  </si>
  <si>
    <t xml:space="preserve">US881609AS06 </t>
  </si>
  <si>
    <t xml:space="preserve">Tesoro Corp </t>
  </si>
  <si>
    <t xml:space="preserve">US868536AS27 </t>
  </si>
  <si>
    <t xml:space="preserve">SUPERVALU INC </t>
  </si>
  <si>
    <t xml:space="preserve">US292680AH84 </t>
  </si>
  <si>
    <t xml:space="preserve">Energy Future Holdings Corp </t>
  </si>
  <si>
    <t xml:space="preserve">US629377AX02 </t>
  </si>
  <si>
    <t xml:space="preserve">NRG Energy Inc </t>
  </si>
  <si>
    <t xml:space="preserve">US247916AC30 </t>
  </si>
  <si>
    <t xml:space="preserve">US91911XAQ79 </t>
  </si>
  <si>
    <t xml:space="preserve">US552953BB60 </t>
  </si>
  <si>
    <t xml:space="preserve">US27876GBF46 </t>
  </si>
  <si>
    <t xml:space="preserve">US903202AA74 </t>
  </si>
  <si>
    <t xml:space="preserve">UPCB Finance III Ltd </t>
  </si>
  <si>
    <t xml:space="preserve">US02005NAF78 </t>
  </si>
  <si>
    <t xml:space="preserve">US053499AG41 </t>
  </si>
  <si>
    <t xml:space="preserve">US165167CG00 </t>
  </si>
  <si>
    <t xml:space="preserve">US570506AN53 </t>
  </si>
  <si>
    <t xml:space="preserve">US204386AK24 </t>
  </si>
  <si>
    <t xml:space="preserve">Cie Generale de Geophysique - Veritas </t>
  </si>
  <si>
    <t xml:space="preserve">US471109AB42 </t>
  </si>
  <si>
    <t xml:space="preserve">JARDEN CORP </t>
  </si>
  <si>
    <t xml:space="preserve">US767754BL71 </t>
  </si>
  <si>
    <t xml:space="preserve">US25380WAA45 </t>
  </si>
  <si>
    <t xml:space="preserve">US25380WAB28 </t>
  </si>
  <si>
    <t xml:space="preserve">US87264MAA71 </t>
  </si>
  <si>
    <t xml:space="preserve">TRW Automotive Inc </t>
  </si>
  <si>
    <t xml:space="preserve">US69352PAC77 </t>
  </si>
  <si>
    <t xml:space="preserve">PPL Capital Funding Inc </t>
  </si>
  <si>
    <t xml:space="preserve">US83367TAA79 </t>
  </si>
  <si>
    <t xml:space="preserve">US97381WAF14 </t>
  </si>
  <si>
    <t xml:space="preserve">WINDSTREAM CORP </t>
  </si>
  <si>
    <t xml:space="preserve">US17453BAW19 </t>
  </si>
  <si>
    <t xml:space="preserve">CITIZENS COMMUNICATIONS </t>
  </si>
  <si>
    <t xml:space="preserve">US952355AF22 </t>
  </si>
  <si>
    <t xml:space="preserve">WEST CORP </t>
  </si>
  <si>
    <t xml:space="preserve">US35906AAA60 </t>
  </si>
  <si>
    <t xml:space="preserve">US676253AC15 </t>
  </si>
  <si>
    <t xml:space="preserve">Offshore Group Investments Ltd </t>
  </si>
  <si>
    <t xml:space="preserve">US903293AR91 </t>
  </si>
  <si>
    <t xml:space="preserve">USG CORP </t>
  </si>
  <si>
    <t xml:space="preserve">US89421EAB92 </t>
  </si>
  <si>
    <t xml:space="preserve">Travelport LLC </t>
  </si>
  <si>
    <t xml:space="preserve">US912909AC20 </t>
  </si>
  <si>
    <t xml:space="preserve">US293791AW97 </t>
  </si>
  <si>
    <t xml:space="preserve">US785583AC98 </t>
  </si>
  <si>
    <t xml:space="preserve">Sabine Pass LNG LP </t>
  </si>
  <si>
    <t xml:space="preserve">US832248AQ16 </t>
  </si>
  <si>
    <t xml:space="preserve">SMITHFIELD FOODS INC </t>
  </si>
  <si>
    <t xml:space="preserve">US91911XAR52 </t>
  </si>
  <si>
    <t xml:space="preserve">US91911XAS36 </t>
  </si>
  <si>
    <t xml:space="preserve">US527298AL73 </t>
  </si>
  <si>
    <t xml:space="preserve">LEVEL 3 FINANCING INC </t>
  </si>
  <si>
    <t xml:space="preserve">US201723AH68 </t>
  </si>
  <si>
    <t xml:space="preserve">Commercial Metals Co </t>
  </si>
  <si>
    <t xml:space="preserve">US45867XAE40 </t>
  </si>
  <si>
    <t xml:space="preserve">INTERGEN NV </t>
  </si>
  <si>
    <t xml:space="preserve">US527288BD58 </t>
  </si>
  <si>
    <t xml:space="preserve">LEUCADIA NATIONAL CORP </t>
  </si>
  <si>
    <t xml:space="preserve">US29250RAK23 </t>
  </si>
  <si>
    <t xml:space="preserve">Enbridge Energy Partners LP </t>
  </si>
  <si>
    <t xml:space="preserve">US903293AS74 </t>
  </si>
  <si>
    <t xml:space="preserve">US881609AT88 </t>
  </si>
  <si>
    <t xml:space="preserve">TESORO CORP </t>
  </si>
  <si>
    <t xml:space="preserve">US281023AX91 </t>
  </si>
  <si>
    <t xml:space="preserve">US21036PAG37 </t>
  </si>
  <si>
    <t xml:space="preserve">US67000XAL01 </t>
  </si>
  <si>
    <t xml:space="preserve">Novelis Inc/GA </t>
  </si>
  <si>
    <t xml:space="preserve">US67000XAM83 </t>
  </si>
  <si>
    <t xml:space="preserve">US15089QAB05 </t>
  </si>
  <si>
    <t xml:space="preserve">Celanese US Holdings LLC </t>
  </si>
  <si>
    <t xml:space="preserve">US858119AH34 </t>
  </si>
  <si>
    <t xml:space="preserve">STEEL DYNAMICS INC </t>
  </si>
  <si>
    <t xml:space="preserve">US62912XAB01 </t>
  </si>
  <si>
    <t xml:space="preserve">NGPL PipeCo LLC </t>
  </si>
  <si>
    <t xml:space="preserve">US00130HBL87 </t>
  </si>
  <si>
    <t xml:space="preserve">US35803QAD97 </t>
  </si>
  <si>
    <t xml:space="preserve">FMC Finance III SA </t>
  </si>
  <si>
    <t xml:space="preserve">US72347QAC78 </t>
  </si>
  <si>
    <t xml:space="preserve">US918436AD85 </t>
  </si>
  <si>
    <t xml:space="preserve">VWR Funding Inc </t>
  </si>
  <si>
    <t xml:space="preserve">US88947EAH36 </t>
  </si>
  <si>
    <t xml:space="preserve">Toll Brothers Finance Corp </t>
  </si>
  <si>
    <t xml:space="preserve">US893342AC92 </t>
  </si>
  <si>
    <t xml:space="preserve">TransUnion LLC/TransUnion Financing Corp </t>
  </si>
  <si>
    <t xml:space="preserve">US532716AT46 </t>
  </si>
  <si>
    <t xml:space="preserve">US125577BA39 </t>
  </si>
  <si>
    <t xml:space="preserve">CIT Group Inc </t>
  </si>
  <si>
    <t xml:space="preserve">US125577BC94 </t>
  </si>
  <si>
    <t xml:space="preserve">US346091AZ48 </t>
  </si>
  <si>
    <t xml:space="preserve">FOREST OIL CORPORATION </t>
  </si>
  <si>
    <t xml:space="preserve">US74819RAK23 </t>
  </si>
  <si>
    <t xml:space="preserve">QUEBECOR MEDIA </t>
  </si>
  <si>
    <t xml:space="preserve">US156779AC47 </t>
  </si>
  <si>
    <t xml:space="preserve">CERIDIAN CORP </t>
  </si>
  <si>
    <t xml:space="preserve">US67021BAE92 </t>
  </si>
  <si>
    <t xml:space="preserve">US726505AK63 </t>
  </si>
  <si>
    <t xml:space="preserve">US14987BAA17 </t>
  </si>
  <si>
    <t xml:space="preserve">CC HOLDINGS GS V LLC/CRO </t>
  </si>
  <si>
    <t xml:space="preserve">US858119AN02 </t>
  </si>
  <si>
    <t xml:space="preserve">Steel Dynamics Inc </t>
  </si>
  <si>
    <t xml:space="preserve">US462613AE05 </t>
  </si>
  <si>
    <t xml:space="preserve">Ipalco Enterprises Inc </t>
  </si>
  <si>
    <t xml:space="preserve">US319963BC79 </t>
  </si>
  <si>
    <t xml:space="preserve">US78108AAE47 </t>
  </si>
  <si>
    <t xml:space="preserve">RSC Equipment Rental Inc/RSC Holdings III LLC </t>
  </si>
  <si>
    <t xml:space="preserve">US085790AW31 </t>
  </si>
  <si>
    <t xml:space="preserve">US12768RAA59 </t>
  </si>
  <si>
    <t xml:space="preserve">Caesars Entertainment Operating Co Inc </t>
  </si>
  <si>
    <t xml:space="preserve">US651290AK47 </t>
  </si>
  <si>
    <t xml:space="preserve">NEWFIELD EXPLORATION CO </t>
  </si>
  <si>
    <t xml:space="preserve">US518613AB07 </t>
  </si>
  <si>
    <t xml:space="preserve">Laureate Education Inc </t>
  </si>
  <si>
    <t xml:space="preserve">US80007PAC32 </t>
  </si>
  <si>
    <t xml:space="preserve">SANDRIDGE ENERGY INC </t>
  </si>
  <si>
    <t xml:space="preserve">US726505AF78 </t>
  </si>
  <si>
    <t xml:space="preserve">PLAINS EXPLORATION &amp; PRO </t>
  </si>
  <si>
    <t xml:space="preserve">US090613AC48 </t>
  </si>
  <si>
    <t xml:space="preserve">US28336LBR96 </t>
  </si>
  <si>
    <t xml:space="preserve">US85375CBB63 </t>
  </si>
  <si>
    <t xml:space="preserve">US459745FW05 </t>
  </si>
  <si>
    <t xml:space="preserve">US459745GG46 </t>
  </si>
  <si>
    <t xml:space="preserve">US929160AK51 </t>
  </si>
  <si>
    <t xml:space="preserve">Vulcan Materials Co </t>
  </si>
  <si>
    <t xml:space="preserve">US466313AD59 </t>
  </si>
  <si>
    <t xml:space="preserve">US74837RAE45 </t>
  </si>
  <si>
    <t xml:space="preserve">QUICKSILVER RESOURCES IN </t>
  </si>
  <si>
    <t xml:space="preserve">US77340RAC16 </t>
  </si>
  <si>
    <t xml:space="preserve">US055381AQ03 </t>
  </si>
  <si>
    <t xml:space="preserve">US767754BV53 </t>
  </si>
  <si>
    <t xml:space="preserve">US02005NAJ90 </t>
  </si>
  <si>
    <t xml:space="preserve">US97381WAT18 </t>
  </si>
  <si>
    <t xml:space="preserve">US97381WAU80 </t>
  </si>
  <si>
    <t xml:space="preserve">US269246AT10 </t>
  </si>
  <si>
    <t xml:space="preserve">E*Trade Financial Corp </t>
  </si>
  <si>
    <t xml:space="preserve">US27876GBH02 </t>
  </si>
  <si>
    <t xml:space="preserve">DISH DBS CORP </t>
  </si>
  <si>
    <t xml:space="preserve">US37244DAF69 </t>
  </si>
  <si>
    <t xml:space="preserve">US37244DAC39 </t>
  </si>
  <si>
    <t xml:space="preserve">US23327BAA17 </t>
  </si>
  <si>
    <t xml:space="preserve">DJO Finance LLC / DJO Finance Corp </t>
  </si>
  <si>
    <t xml:space="preserve">US882330AM55 </t>
  </si>
  <si>
    <t xml:space="preserve">US867363AU72 </t>
  </si>
  <si>
    <t xml:space="preserve">US44701QAX07 </t>
  </si>
  <si>
    <t xml:space="preserve">Huntsman International LLC </t>
  </si>
  <si>
    <t xml:space="preserve">US867363AR44 </t>
  </si>
  <si>
    <t xml:space="preserve">US629377BJ09 </t>
  </si>
  <si>
    <t xml:space="preserve">US914906AM43 </t>
  </si>
  <si>
    <t xml:space="preserve">US36186CBW29 </t>
  </si>
  <si>
    <t xml:space="preserve">US36186CCA99 </t>
  </si>
  <si>
    <t xml:space="preserve">US120111BL22 </t>
  </si>
  <si>
    <t xml:space="preserve">US745310AB85 </t>
  </si>
  <si>
    <t xml:space="preserve">US15942RAB50 </t>
  </si>
  <si>
    <t xml:space="preserve">Chaparral Energy Inc </t>
  </si>
  <si>
    <t xml:space="preserve">US15089QAC87 </t>
  </si>
  <si>
    <t xml:space="preserve">US1248EPAU74 </t>
  </si>
  <si>
    <t xml:space="preserve">US45661TAM36 </t>
  </si>
  <si>
    <t xml:space="preserve">Inergy LP/Inergy Finance Corp </t>
  </si>
  <si>
    <t xml:space="preserve">US81180WAF86 </t>
  </si>
  <si>
    <t xml:space="preserve">US536022AG17 </t>
  </si>
  <si>
    <t xml:space="preserve">US75281AAM18 </t>
  </si>
  <si>
    <t xml:space="preserve">US60877UAW71 </t>
  </si>
  <si>
    <t xml:space="preserve">Momentive Performance Materials Inc </t>
  </si>
  <si>
    <t xml:space="preserve">US269246BH62 </t>
  </si>
  <si>
    <t xml:space="preserve">US257867AX90 </t>
  </si>
  <si>
    <t xml:space="preserve">US02076XAB82 </t>
  </si>
  <si>
    <t xml:space="preserve">Alpha Natural Resources Inc </t>
  </si>
  <si>
    <t xml:space="preserve">US02076XAC65 </t>
  </si>
  <si>
    <t xml:space="preserve">US20605PAC59 </t>
  </si>
  <si>
    <t xml:space="preserve">US740212AC92 </t>
  </si>
  <si>
    <t xml:space="preserve">Precision Drilling Corp </t>
  </si>
  <si>
    <t xml:space="preserve">US459745GJ84 </t>
  </si>
  <si>
    <t xml:space="preserve">US459745GH29 </t>
  </si>
  <si>
    <t xml:space="preserve">US75605EBC30 </t>
  </si>
  <si>
    <t xml:space="preserve">US868536AT00 </t>
  </si>
  <si>
    <t xml:space="preserve">US75886AAF57 </t>
  </si>
  <si>
    <t xml:space="preserve">US36186CBZ59 </t>
  </si>
  <si>
    <t xml:space="preserve">US125581GA04 </t>
  </si>
  <si>
    <t xml:space="preserve">US125581FZ63 </t>
  </si>
  <si>
    <t xml:space="preserve">US00130HBR57 </t>
  </si>
  <si>
    <t xml:space="preserve">US681936AX80 </t>
  </si>
  <si>
    <t xml:space="preserve">Omega Healthcare Investors Inc </t>
  </si>
  <si>
    <t xml:space="preserve">US929160AQ22 </t>
  </si>
  <si>
    <t xml:space="preserve">US929160AR05 </t>
  </si>
  <si>
    <t xml:space="preserve">US29276KAP66 </t>
  </si>
  <si>
    <t xml:space="preserve">Energy XXI Gulf Coast Inc </t>
  </si>
  <si>
    <t xml:space="preserve">US695459AF48 </t>
  </si>
  <si>
    <t xml:space="preserve">US156700AR77 </t>
  </si>
  <si>
    <t xml:space="preserve">CenturyLink Inc </t>
  </si>
  <si>
    <t xml:space="preserve">US44107TAH95 </t>
  </si>
  <si>
    <t xml:space="preserve">HOST HOTELS &amp; RESORTS LP </t>
  </si>
  <si>
    <t xml:space="preserve">US01449JAB17 </t>
  </si>
  <si>
    <t xml:space="preserve">US00130HBN44 </t>
  </si>
  <si>
    <t xml:space="preserve">US02005NAD21 </t>
  </si>
  <si>
    <t xml:space="preserve">US594087AR98 </t>
  </si>
  <si>
    <t xml:space="preserve">Michaels Stores Inc </t>
  </si>
  <si>
    <t xml:space="preserve">US00165AAD00 </t>
  </si>
  <si>
    <t xml:space="preserve">AMC Entertainment Inc </t>
  </si>
  <si>
    <t xml:space="preserve">US52078PAC68 </t>
  </si>
  <si>
    <t xml:space="preserve">US13134YAD94 </t>
  </si>
  <si>
    <t xml:space="preserve">CALPINE CONS FIN/CCFC FI </t>
  </si>
  <si>
    <t xml:space="preserve">US29444UAK25 </t>
  </si>
  <si>
    <t xml:space="preserve">US184502BG63 </t>
  </si>
  <si>
    <t xml:space="preserve">US745310AD42 </t>
  </si>
  <si>
    <t xml:space="preserve">US552953BH31 </t>
  </si>
  <si>
    <t xml:space="preserve">US552953BJ96 </t>
  </si>
  <si>
    <t xml:space="preserve">US179584AL19 </t>
  </si>
  <si>
    <t xml:space="preserve">Claire's Stores Inc </t>
  </si>
  <si>
    <t xml:space="preserve">US65409QAY89 </t>
  </si>
  <si>
    <t xml:space="preserve">Nielsen Finance LLC / Nielsen Finance Co </t>
  </si>
  <si>
    <t xml:space="preserve">US184502BB76 </t>
  </si>
  <si>
    <t xml:space="preserve">CLEAR CHANNEL COMMUNICAT </t>
  </si>
  <si>
    <t xml:space="preserve">US92933BAB09 </t>
  </si>
  <si>
    <t xml:space="preserve">WMG ACQUSITION CORP </t>
  </si>
  <si>
    <t xml:space="preserve">US74959HAB42 </t>
  </si>
  <si>
    <t xml:space="preserve">US74959HAA68 </t>
  </si>
  <si>
    <t xml:space="preserve">US242370AC89 </t>
  </si>
  <si>
    <t xml:space="preserve">US404121AC95 </t>
  </si>
  <si>
    <t xml:space="preserve">US404121AD78 </t>
  </si>
  <si>
    <t xml:space="preserve">US00828DAN12 </t>
  </si>
  <si>
    <t xml:space="preserve">Affinion Group Inc </t>
  </si>
  <si>
    <t xml:space="preserve">US030981AG93 </t>
  </si>
  <si>
    <t xml:space="preserve">AmeriGas Partners LP/AmeriGas Finance Corp </t>
  </si>
  <si>
    <t xml:space="preserve">US147446AR91 </t>
  </si>
  <si>
    <t xml:space="preserve">Case New Holland Inc </t>
  </si>
  <si>
    <t xml:space="preserve">US35687MAV90 </t>
  </si>
  <si>
    <t xml:space="preserve">US35687MAX56 </t>
  </si>
  <si>
    <t xml:space="preserve">US92769VAA70 </t>
  </si>
  <si>
    <t xml:space="preserve">Virgin Media Finance PLC </t>
  </si>
  <si>
    <t xml:space="preserve">US812350AE65 </t>
  </si>
  <si>
    <t xml:space="preserve">Sears Holdings Corp </t>
  </si>
  <si>
    <t xml:space="preserve">US88033GBJ85 </t>
  </si>
  <si>
    <t xml:space="preserve">TENET HEALTHCARE CORP </t>
  </si>
  <si>
    <t xml:space="preserve">US952355AK17 </t>
  </si>
  <si>
    <t xml:space="preserve">West Corp </t>
  </si>
  <si>
    <t xml:space="preserve">US952355AH87 </t>
  </si>
  <si>
    <t xml:space="preserve">US629377BG69 </t>
  </si>
  <si>
    <t xml:space="preserve">NRG ENERGY INC </t>
  </si>
  <si>
    <t xml:space="preserve">US893647AP24 </t>
  </si>
  <si>
    <t xml:space="preserve">TransDigm Inc </t>
  </si>
  <si>
    <t xml:space="preserve">US428040CD99 </t>
  </si>
  <si>
    <t xml:space="preserve">Hertz Corp/The </t>
  </si>
  <si>
    <t xml:space="preserve">US428040CJ69 </t>
  </si>
  <si>
    <t xml:space="preserve">US428040CG21 </t>
  </si>
  <si>
    <t xml:space="preserve">US45661TAL52 </t>
  </si>
  <si>
    <t xml:space="preserve">US527298AR44 </t>
  </si>
  <si>
    <t xml:space="preserve">US35802XAA19 </t>
  </si>
  <si>
    <t xml:space="preserve">US52729NBT63 </t>
  </si>
  <si>
    <t xml:space="preserve">Level 3 Communications Inc </t>
  </si>
  <si>
    <t xml:space="preserve">US103304BG55 </t>
  </si>
  <si>
    <t xml:space="preserve">Boyd Gaming Corp </t>
  </si>
  <si>
    <t xml:space="preserve">US81211KAQ31 </t>
  </si>
  <si>
    <t xml:space="preserve">Sealed Air Corp </t>
  </si>
  <si>
    <t xml:space="preserve">US81211KAR14 </t>
  </si>
  <si>
    <t xml:space="preserve">US126307AA50 </t>
  </si>
  <si>
    <t xml:space="preserve">CSC Holdings Inc/United States </t>
  </si>
  <si>
    <t xml:space="preserve">US06846NAC83 </t>
  </si>
  <si>
    <t xml:space="preserve">Bill Barrett Corp </t>
  </si>
  <si>
    <t xml:space="preserve">US46284PAN42 </t>
  </si>
  <si>
    <t xml:space="preserve">US25470XAE58 </t>
  </si>
  <si>
    <t xml:space="preserve">US81211KAP57 </t>
  </si>
  <si>
    <t xml:space="preserve">US256882AA90 </t>
  </si>
  <si>
    <t xml:space="preserve">Dolphin Subsidiary II Inc </t>
  </si>
  <si>
    <t xml:space="preserve">US256882AC56 </t>
  </si>
  <si>
    <t xml:space="preserve">US651290AP34 </t>
  </si>
  <si>
    <t xml:space="preserve">US404119BL22 </t>
  </si>
  <si>
    <t xml:space="preserve">US31430QBB23 </t>
  </si>
  <si>
    <t xml:space="preserve">US40412CAB72 </t>
  </si>
  <si>
    <t xml:space="preserve">HCA Holdings Inc </t>
  </si>
  <si>
    <t xml:space="preserve">US413627BE92 </t>
  </si>
  <si>
    <t xml:space="preserve">HARRAHS OPERATING CO INC </t>
  </si>
  <si>
    <t xml:space="preserve">US22818VAB36 </t>
  </si>
  <si>
    <t xml:space="preserve">Crown Americas LLC / Crown Americas Capital Corp III </t>
  </si>
  <si>
    <t xml:space="preserve">US629377BN11 </t>
  </si>
  <si>
    <t xml:space="preserve">US80007PAN96 </t>
  </si>
  <si>
    <t xml:space="preserve">US74837RAF10 </t>
  </si>
  <si>
    <t xml:space="preserve">Quicksilver Resources Inc </t>
  </si>
  <si>
    <t xml:space="preserve">US204384AB76 </t>
  </si>
  <si>
    <t xml:space="preserve">US890027AA35 </t>
  </si>
  <si>
    <t xml:space="preserve">Tomkins LLC / Tomkins Inc </t>
  </si>
  <si>
    <t xml:space="preserve">US30251GAH02 </t>
  </si>
  <si>
    <t xml:space="preserve">US17004RAA86 </t>
  </si>
  <si>
    <t xml:space="preserve">Kinetic Concepts Inc/KCI USA Inc </t>
  </si>
  <si>
    <t xml:space="preserve">US165258AA24 </t>
  </si>
  <si>
    <t xml:space="preserve">Chesapeake Oilfield Operating LLC/Chesapeake Oilfield Finance Inc </t>
  </si>
  <si>
    <t xml:space="preserve">US570506AP02 </t>
  </si>
  <si>
    <t xml:space="preserve">US126307AD99 </t>
  </si>
  <si>
    <t xml:space="preserve">CSC Holdings LLC </t>
  </si>
  <si>
    <t xml:space="preserve">US29264FAE60 </t>
  </si>
  <si>
    <t xml:space="preserve">Endo Pharmaceuticals Holdings Inc </t>
  </si>
  <si>
    <t xml:space="preserve">US29264FAG19 </t>
  </si>
  <si>
    <t xml:space="preserve">US29264FAJ57 </t>
  </si>
  <si>
    <t xml:space="preserve">US12623EAA91 </t>
  </si>
  <si>
    <t xml:space="preserve">CNH Capital LLC </t>
  </si>
  <si>
    <t xml:space="preserve">US03070QAN16 </t>
  </si>
  <si>
    <t xml:space="preserve">Ameristar Casinos Inc </t>
  </si>
  <si>
    <t xml:space="preserve">US462613AG52 </t>
  </si>
  <si>
    <t xml:space="preserve">US88033GBP46 </t>
  </si>
  <si>
    <t xml:space="preserve">US17004RAC43 </t>
  </si>
  <si>
    <t xml:space="preserve">US552081AC57 </t>
  </si>
  <si>
    <t xml:space="preserve">LyondellBasell Industries NV </t>
  </si>
  <si>
    <t xml:space="preserve">US852061AK63 </t>
  </si>
  <si>
    <t xml:space="preserve">US852061AH35 </t>
  </si>
  <si>
    <t xml:space="preserve">WPX Energy Inc </t>
  </si>
  <si>
    <t xml:space="preserve">US98212BAB99 </t>
  </si>
  <si>
    <t xml:space="preserve">US90320TAA88 </t>
  </si>
  <si>
    <t xml:space="preserve">UPCB Finance V Ltd </t>
  </si>
  <si>
    <t xml:space="preserve">US704549AJ38 </t>
  </si>
  <si>
    <t xml:space="preserve">US704549AL83 </t>
  </si>
  <si>
    <t xml:space="preserve">US832248AU28 </t>
  </si>
  <si>
    <t xml:space="preserve">Smithfield Foods Inc </t>
  </si>
  <si>
    <t xml:space="preserve">US421933AK89 </t>
  </si>
  <si>
    <t xml:space="preserve">US398436AA34 </t>
  </si>
  <si>
    <t xml:space="preserve">Grifols Inc </t>
  </si>
  <si>
    <t xml:space="preserve">US78412FAL85 </t>
  </si>
  <si>
    <t xml:space="preserve">SESI LLC </t>
  </si>
  <si>
    <t xml:space="preserve">US726505AL47 </t>
  </si>
  <si>
    <t xml:space="preserve">US12513GAX79 </t>
  </si>
  <si>
    <t xml:space="preserve">US12513GAW96 </t>
  </si>
  <si>
    <t xml:space="preserve">US245217AS32 </t>
  </si>
  <si>
    <t xml:space="preserve">Del Monte Corp </t>
  </si>
  <si>
    <t xml:space="preserve">US44701QAV41 </t>
  </si>
  <si>
    <t xml:space="preserve">US78412FAM68 </t>
  </si>
  <si>
    <t xml:space="preserve">US97314XAE40 </t>
  </si>
  <si>
    <t xml:space="preserve">US1248EPAW31 </t>
  </si>
  <si>
    <t xml:space="preserve">US319963BB96 </t>
  </si>
  <si>
    <t xml:space="preserve">US44107TAM80 </t>
  </si>
  <si>
    <t xml:space="preserve">US178760AB01 </t>
  </si>
  <si>
    <t xml:space="preserve">CityCenter Holdings LLC / CityCenter Finance Corp </t>
  </si>
  <si>
    <t xml:space="preserve">US516807AB07 </t>
  </si>
  <si>
    <t xml:space="preserve">Laredo Petroleum Inc </t>
  </si>
  <si>
    <t xml:space="preserve">US459745GK57 </t>
  </si>
  <si>
    <t xml:space="preserve">US45824TAE55 </t>
  </si>
  <si>
    <t xml:space="preserve">US45824TAG04 </t>
  </si>
  <si>
    <t xml:space="preserve">US17121EAB39 </t>
  </si>
  <si>
    <t xml:space="preserve">Chrysler Group LLC/CG Co-Issuer Inc </t>
  </si>
  <si>
    <t xml:space="preserve">US17121EAD94 </t>
  </si>
  <si>
    <t xml:space="preserve">US03077JAA88 </t>
  </si>
  <si>
    <t xml:space="preserve">AmeriGas Finance LLC/AmeriGas Finance Corp </t>
  </si>
  <si>
    <t xml:space="preserve">US03077JAB61 </t>
  </si>
  <si>
    <t xml:space="preserve">US446413AD84 </t>
  </si>
  <si>
    <t xml:space="preserve">Huntington Ingalls Industries Inc </t>
  </si>
  <si>
    <t xml:space="preserve">US446413AB29 </t>
  </si>
  <si>
    <t xml:space="preserve">US1248EPAX14 </t>
  </si>
  <si>
    <t xml:space="preserve">US552953BV25 </t>
  </si>
  <si>
    <t xml:space="preserve">US35802XAD57 </t>
  </si>
  <si>
    <t xml:space="preserve">Fresenius Medical Care US Finance II Inc </t>
  </si>
  <si>
    <t xml:space="preserve">US35802XAF06 </t>
  </si>
  <si>
    <t xml:space="preserve">US629377BR25 </t>
  </si>
  <si>
    <t xml:space="preserve">US629377BS08 </t>
  </si>
  <si>
    <t xml:space="preserve">US75605EBX76 </t>
  </si>
  <si>
    <t xml:space="preserve">US87612BAJ17 </t>
  </si>
  <si>
    <t xml:space="preserve">US513075AZ43 </t>
  </si>
  <si>
    <t xml:space="preserve">US63080TAA51 </t>
  </si>
  <si>
    <t xml:space="preserve">US125182AE58 </t>
  </si>
  <si>
    <t xml:space="preserve">US88947EAK64 </t>
  </si>
  <si>
    <t xml:space="preserve">US444454AA09 </t>
  </si>
  <si>
    <t xml:space="preserve">Hughes Satellite Systems Corp </t>
  </si>
  <si>
    <t xml:space="preserve">US444454AB81 </t>
  </si>
  <si>
    <t xml:space="preserve">US90320XAA90 </t>
  </si>
  <si>
    <t xml:space="preserve">UPCB Finance VI Ltd </t>
  </si>
  <si>
    <t xml:space="preserve">US29269QAD97 </t>
  </si>
  <si>
    <t xml:space="preserve">US125581GE26 </t>
  </si>
  <si>
    <t xml:space="preserve">US125581GH56 </t>
  </si>
  <si>
    <t xml:space="preserve">US532716AU19 </t>
  </si>
  <si>
    <t xml:space="preserve">US806261AA10 </t>
  </si>
  <si>
    <t xml:space="preserve">US806261AC75 </t>
  </si>
  <si>
    <t xml:space="preserve">US44984WAC10 </t>
  </si>
  <si>
    <t xml:space="preserve">US796038AA56 </t>
  </si>
  <si>
    <t xml:space="preserve">Samson Investment Co </t>
  </si>
  <si>
    <t xml:space="preserve">US404121AE51 </t>
  </si>
  <si>
    <t xml:space="preserve">US127693AA76 </t>
  </si>
  <si>
    <t xml:space="preserve">Caesars Operating Escrow LLC / Caesars Escrow Corp </t>
  </si>
  <si>
    <t xml:space="preserve">US02005NAL47 </t>
  </si>
  <si>
    <t xml:space="preserve">US761735AM11 </t>
  </si>
  <si>
    <t xml:space="preserve">US165167CH82 </t>
  </si>
  <si>
    <t xml:space="preserve">US382550BC43 </t>
  </si>
  <si>
    <t xml:space="preserve">US90321NAC65 </t>
  </si>
  <si>
    <t xml:space="preserve">UR Financing Escrow Corp </t>
  </si>
  <si>
    <t xml:space="preserve">US90321NAB82 </t>
  </si>
  <si>
    <t xml:space="preserve">US90321NAA00 </t>
  </si>
  <si>
    <t xml:space="preserve">US75281AAN90 </t>
  </si>
  <si>
    <t xml:space="preserve">US058498AR71 </t>
  </si>
  <si>
    <t xml:space="preserve">US852061AN03 </t>
  </si>
  <si>
    <t xml:space="preserve">US852061AQ34 </t>
  </si>
  <si>
    <t xml:space="preserve">US74733VAB62 </t>
  </si>
  <si>
    <t xml:space="preserve">US179584AM91 </t>
  </si>
  <si>
    <t xml:space="preserve">US536022AH99 </t>
  </si>
  <si>
    <t xml:space="preserve">US257867AY73 </t>
  </si>
  <si>
    <t xml:space="preserve">US97381WAX20 </t>
  </si>
  <si>
    <t xml:space="preserve">US92769VAC37 </t>
  </si>
  <si>
    <t xml:space="preserve">US18451QAF54 </t>
  </si>
  <si>
    <t xml:space="preserve">US92658TAP30 </t>
  </si>
  <si>
    <t xml:space="preserve">Videotron Ltee </t>
  </si>
  <si>
    <t xml:space="preserve">US740212AE58 </t>
  </si>
  <si>
    <t xml:space="preserve">US574599BH84 </t>
  </si>
  <si>
    <t xml:space="preserve">US983130AS40 </t>
  </si>
  <si>
    <t xml:space="preserve">US06846NAD66 </t>
  </si>
  <si>
    <t xml:space="preserve">US681936AY63 </t>
  </si>
  <si>
    <t xml:space="preserve">US212015AG63 </t>
  </si>
  <si>
    <t xml:space="preserve">US31620MAG15 </t>
  </si>
  <si>
    <t xml:space="preserve">US156700AS50 </t>
  </si>
  <si>
    <t xml:space="preserve">US097751AY72 </t>
  </si>
  <si>
    <t xml:space="preserve">US085789AF27 </t>
  </si>
  <si>
    <t xml:space="preserve">Berry Petroleum Co </t>
  </si>
  <si>
    <t xml:space="preserve">US608328AV24 </t>
  </si>
  <si>
    <t xml:space="preserve">Mohegan Tribal Gaming Authority </t>
  </si>
  <si>
    <t xml:space="preserve">US20605PAD33 </t>
  </si>
  <si>
    <t xml:space="preserve">Concho Resources Inc </t>
  </si>
  <si>
    <t xml:space="preserve">US055381AS68 </t>
  </si>
  <si>
    <t xml:space="preserve">US912909AG34 </t>
  </si>
  <si>
    <t xml:space="preserve">US125581GL68 </t>
  </si>
  <si>
    <t xml:space="preserve">US459745GM14 </t>
  </si>
  <si>
    <t xml:space="preserve">US459745GL31 </t>
  </si>
  <si>
    <t xml:space="preserve">US30251GAK31 </t>
  </si>
  <si>
    <t xml:space="preserve">US30251GAN79 </t>
  </si>
  <si>
    <t xml:space="preserve">US552953BX80 </t>
  </si>
  <si>
    <t xml:space="preserve">US00165AAB44 </t>
  </si>
  <si>
    <t xml:space="preserve">US92933BAC81 </t>
  </si>
  <si>
    <t xml:space="preserve">WMG Acquisition Corp </t>
  </si>
  <si>
    <t xml:space="preserve">US171798AB77 </t>
  </si>
  <si>
    <t xml:space="preserve">Cimarex Energy Co </t>
  </si>
  <si>
    <t xml:space="preserve">US552081AE14 </t>
  </si>
  <si>
    <t xml:space="preserve">US552081AH45 </t>
  </si>
  <si>
    <t xml:space="preserve">US52078PAD42 </t>
  </si>
  <si>
    <t xml:space="preserve">US16524RAE36 </t>
  </si>
  <si>
    <t xml:space="preserve">Chesapeake Midstream Partners LP / CHKM Finance Corp </t>
  </si>
  <si>
    <t xml:space="preserve">US80007PAP45 </t>
  </si>
  <si>
    <t xml:space="preserve">US676253AE70 </t>
  </si>
  <si>
    <t xml:space="preserve">US15135RAA41 </t>
  </si>
  <si>
    <t xml:space="preserve">US97314XAH70 </t>
  </si>
  <si>
    <t xml:space="preserve">US40415RAE53 </t>
  </si>
  <si>
    <t xml:space="preserve">HD Supply Inc </t>
  </si>
  <si>
    <t xml:space="preserve">US40415RAG02 </t>
  </si>
  <si>
    <t xml:space="preserve">US29977HAC43 </t>
  </si>
  <si>
    <t xml:space="preserve">Everest Acquisition LLC / Everest Acquisition Finance Inc </t>
  </si>
  <si>
    <t xml:space="preserve">US29977HAA86 </t>
  </si>
  <si>
    <t xml:space="preserve">US21036PAH10 </t>
  </si>
  <si>
    <t xml:space="preserve">Constellation Brands Inc </t>
  </si>
  <si>
    <t xml:space="preserve">US527298AU72 </t>
  </si>
  <si>
    <t xml:space="preserve">US24713EAC12 </t>
  </si>
  <si>
    <t xml:space="preserve">Delphi Corp </t>
  </si>
  <si>
    <t xml:space="preserve">US24713EAF43 </t>
  </si>
  <si>
    <t xml:space="preserve">US45824TAK16 </t>
  </si>
  <si>
    <t xml:space="preserve">US15942RAC34 </t>
  </si>
  <si>
    <t xml:space="preserve">US516807AD62 </t>
  </si>
  <si>
    <t xml:space="preserve">US726505AM20 </t>
  </si>
  <si>
    <t xml:space="preserve">US12543DAL47 </t>
  </si>
  <si>
    <t xml:space="preserve">CHS/Community Health Systems Inc </t>
  </si>
  <si>
    <t xml:space="preserve">US44984WAE75 </t>
  </si>
  <si>
    <t xml:space="preserve">US125581GM42 </t>
  </si>
  <si>
    <t xml:space="preserve">US125581GN25 </t>
  </si>
  <si>
    <t xml:space="preserve">US913364AA36 </t>
  </si>
  <si>
    <t xml:space="preserve">US25470XAG07 </t>
  </si>
  <si>
    <t xml:space="preserve">US25470XAF24 </t>
  </si>
  <si>
    <t xml:space="preserve">US039380AE02 </t>
  </si>
  <si>
    <t xml:space="preserve">US039380AG59 </t>
  </si>
  <si>
    <t xml:space="preserve">US00928QAF81 </t>
  </si>
  <si>
    <t xml:space="preserve">US457983AC82 </t>
  </si>
  <si>
    <t xml:space="preserve">Inmet Mining Corp </t>
  </si>
  <si>
    <t xml:space="preserve">US79546VAJ52 </t>
  </si>
  <si>
    <t xml:space="preserve">US35906AAL26 </t>
  </si>
  <si>
    <t xml:space="preserve">US62912XAD66 </t>
  </si>
  <si>
    <t>Weight</t>
  </si>
  <si>
    <t>Face Value</t>
  </si>
  <si>
    <t>Coupon</t>
  </si>
  <si>
    <t>Maturity</t>
  </si>
  <si>
    <t>YTW</t>
  </si>
  <si>
    <t>Price</t>
  </si>
  <si>
    <t>Sector</t>
  </si>
  <si>
    <t>Currency</t>
  </si>
  <si>
    <t>Effective Duration</t>
  </si>
  <si>
    <t>Total</t>
  </si>
  <si>
    <t>Index</t>
  </si>
  <si>
    <t>Country of Risk</t>
  </si>
  <si>
    <t>7/7/2014</t>
  </si>
  <si>
    <t>EUR</t>
  </si>
  <si>
    <t>Industrial</t>
  </si>
  <si>
    <t>Ba2</t>
  </si>
  <si>
    <t>BB</t>
  </si>
  <si>
    <t>5/6/2013</t>
  </si>
  <si>
    <t>Consumer, Cyclical</t>
  </si>
  <si>
    <t>Ba1</t>
  </si>
  <si>
    <t>2/25/2016</t>
  </si>
  <si>
    <t>Basic Materials</t>
  </si>
  <si>
    <t>Baa3</t>
  </si>
  <si>
    <t>1/4/2018</t>
  </si>
  <si>
    <t>9/15/2017</t>
  </si>
  <si>
    <t>Ba3</t>
  </si>
  <si>
    <t>1/15/2016</t>
  </si>
  <si>
    <t>10/15/2018</t>
  </si>
  <si>
    <t>7/15/2015</t>
  </si>
  <si>
    <t>5/15/2019</t>
  </si>
  <si>
    <t>B1</t>
  </si>
  <si>
    <t>4/15/2018</t>
  </si>
  <si>
    <t>Caa1</t>
  </si>
  <si>
    <t>B</t>
  </si>
  <si>
    <t>2/28/2017</t>
  </si>
  <si>
    <t>2/14/2017</t>
  </si>
  <si>
    <t>Financial</t>
  </si>
  <si>
    <t>9/11/2019</t>
  </si>
  <si>
    <t>ES</t>
  </si>
  <si>
    <t>12/22/2019</t>
  </si>
  <si>
    <t>10/19/2021</t>
  </si>
  <si>
    <t>5/25/2016</t>
  </si>
  <si>
    <t>4/26/2020</t>
  </si>
  <si>
    <t>3/16/2015</t>
  </si>
  <si>
    <t>10/18/2013</t>
  </si>
  <si>
    <t>1/25/2016</t>
  </si>
  <si>
    <t>BBB</t>
  </si>
  <si>
    <t>12/4/2013</t>
  </si>
  <si>
    <t>FR</t>
  </si>
  <si>
    <t>4/7/2014</t>
  </si>
  <si>
    <t>Communications</t>
  </si>
  <si>
    <t>B3</t>
  </si>
  <si>
    <t>5/24/2013</t>
  </si>
  <si>
    <t>4/4/2017</t>
  </si>
  <si>
    <t>5/2/2017</t>
  </si>
  <si>
    <t>7/15/2014</t>
  </si>
  <si>
    <t>10/13/2014</t>
  </si>
  <si>
    <t>3/22/2017</t>
  </si>
  <si>
    <t>6/29/2015</t>
  </si>
  <si>
    <t>6/30/2015</t>
  </si>
  <si>
    <t>7/27/2015</t>
  </si>
  <si>
    <t>Consumer, Non-cyclical</t>
  </si>
  <si>
    <t>10/28/2013</t>
  </si>
  <si>
    <t>10/28/2016</t>
  </si>
  <si>
    <t>4/20/2018</t>
  </si>
  <si>
    <t>Diversified</t>
  </si>
  <si>
    <t>3/30/2016</t>
  </si>
  <si>
    <t>7/11/2017</t>
  </si>
  <si>
    <t>4/23/2014</t>
  </si>
  <si>
    <t>2/17/2014</t>
  </si>
  <si>
    <t>5/9/2014</t>
  </si>
  <si>
    <t>6/26/2014</t>
  </si>
  <si>
    <t>6/5/2014</t>
  </si>
  <si>
    <t>1/21/2015</t>
  </si>
  <si>
    <t>12/5/2016</t>
  </si>
  <si>
    <t>2/19/2014</t>
  </si>
  <si>
    <t>9/28/2015</t>
  </si>
  <si>
    <t>12/10/2013</t>
  </si>
  <si>
    <t>Utilities</t>
  </si>
  <si>
    <t>3/24/2014</t>
  </si>
  <si>
    <t>6/23/2014</t>
  </si>
  <si>
    <t>7/16/2014</t>
  </si>
  <si>
    <t>10/1/2014</t>
  </si>
  <si>
    <t>10/27/2014</t>
  </si>
  <si>
    <t>11/4/2014</t>
  </si>
  <si>
    <t>11/15/2014</t>
  </si>
  <si>
    <t>3/18/2015</t>
  </si>
  <si>
    <t>3/23/2015</t>
  </si>
  <si>
    <t>6/8/2015</t>
  </si>
  <si>
    <t>A</t>
  </si>
  <si>
    <t>6/15/2015</t>
  </si>
  <si>
    <t>12/15/2015</t>
  </si>
  <si>
    <t>1/16/2013</t>
  </si>
  <si>
    <t>CCC</t>
  </si>
  <si>
    <t>10/5/2015</t>
  </si>
  <si>
    <t>Energy</t>
  </si>
  <si>
    <t>3/23/2016</t>
  </si>
  <si>
    <t>12/10/2012</t>
  </si>
  <si>
    <t>1/31/2013</t>
  </si>
  <si>
    <t>1/31/2016</t>
  </si>
  <si>
    <t>2/15/2016</t>
  </si>
  <si>
    <t>2/15/2013</t>
  </si>
  <si>
    <t>4/5/2013</t>
  </si>
  <si>
    <t>4/1/2013</t>
  </si>
  <si>
    <t>5/15/2016</t>
  </si>
  <si>
    <t>5/26/2016</t>
  </si>
  <si>
    <t>5/31/2016</t>
  </si>
  <si>
    <t>9/19/2016</t>
  </si>
  <si>
    <t>11/1/2016</t>
  </si>
  <si>
    <t>B2</t>
  </si>
  <si>
    <t>1/15/2017</t>
  </si>
  <si>
    <t>11/15/2016</t>
  </si>
  <si>
    <t>5/20/2016</t>
  </si>
  <si>
    <t>11/29/2013</t>
  </si>
  <si>
    <t>1/27/2014</t>
  </si>
  <si>
    <t>2/1/2017</t>
  </si>
  <si>
    <t>1/30/2014</t>
  </si>
  <si>
    <t>2/13/2017</t>
  </si>
  <si>
    <t>3/5/2014</t>
  </si>
  <si>
    <t>MX</t>
  </si>
  <si>
    <t>9/21/2015</t>
  </si>
  <si>
    <t>3/31/2017</t>
  </si>
  <si>
    <t>3/21/2017</t>
  </si>
  <si>
    <t>4/15/2014</t>
  </si>
  <si>
    <t>4/30/2014</t>
  </si>
  <si>
    <t>10/15/2013</t>
  </si>
  <si>
    <t>5/15/2015</t>
  </si>
  <si>
    <t>6/15/2014</t>
  </si>
  <si>
    <t>6/15/2017</t>
  </si>
  <si>
    <t>6/12/2017</t>
  </si>
  <si>
    <t>12/15/2013</t>
  </si>
  <si>
    <t>6/26/2017</t>
  </si>
  <si>
    <t>12/15/2016</t>
  </si>
  <si>
    <t>7/10/2017</t>
  </si>
  <si>
    <t>Caa2</t>
  </si>
  <si>
    <t>2/12/2015</t>
  </si>
  <si>
    <t>5/28/2015</t>
  </si>
  <si>
    <t>12/30/2016</t>
  </si>
  <si>
    <t>2/4/2019</t>
  </si>
  <si>
    <t>5/27/2014</t>
  </si>
  <si>
    <t>11/24/2016</t>
  </si>
  <si>
    <t>7/1/2016</t>
  </si>
  <si>
    <t>7/15/2017</t>
  </si>
  <si>
    <t>7/7/2016</t>
  </si>
  <si>
    <t>7/22/2014</t>
  </si>
  <si>
    <t>11/6/2017</t>
  </si>
  <si>
    <t>8/1/2014</t>
  </si>
  <si>
    <t>9/15/2014</t>
  </si>
  <si>
    <t>10/7/2016</t>
  </si>
  <si>
    <t>10/31/2014</t>
  </si>
  <si>
    <t>1/31/2017</t>
  </si>
  <si>
    <t>10/21/2019</t>
  </si>
  <si>
    <t>10/31/2019</t>
  </si>
  <si>
    <t>10/23/2014</t>
  </si>
  <si>
    <t>10/31/2016</t>
  </si>
  <si>
    <t>11/4/2019</t>
  </si>
  <si>
    <t>10/15/2016</t>
  </si>
  <si>
    <t>11/12/2016</t>
  </si>
  <si>
    <t>11/12/2014</t>
  </si>
  <si>
    <t>2/13/2015</t>
  </si>
  <si>
    <t>11/15/2017</t>
  </si>
  <si>
    <t>11/15/2019</t>
  </si>
  <si>
    <t>12/1/2019</t>
  </si>
  <si>
    <t>12/1/2017</t>
  </si>
  <si>
    <t>12/1/2016</t>
  </si>
  <si>
    <t>2/25/2015</t>
  </si>
  <si>
    <t>12/7/2016</t>
  </si>
  <si>
    <t>12/9/2016</t>
  </si>
  <si>
    <t>12/16/2019</t>
  </si>
  <si>
    <t>12/14/2017</t>
  </si>
  <si>
    <t>7/15/2016</t>
  </si>
  <si>
    <t>8/3/2015</t>
  </si>
  <si>
    <t>4/3/2020</t>
  </si>
  <si>
    <t>1/15/2020</t>
  </si>
  <si>
    <t>2/12/2017</t>
  </si>
  <si>
    <t>Technology</t>
  </si>
  <si>
    <t>3/17/2015</t>
  </si>
  <si>
    <t>3/19/2020</t>
  </si>
  <si>
    <t>3/31/2016</t>
  </si>
  <si>
    <t>4/13/2018</t>
  </si>
  <si>
    <t>4/21/2020</t>
  </si>
  <si>
    <t>4/20/2017</t>
  </si>
  <si>
    <t>4/21/2015</t>
  </si>
  <si>
    <t>4/28/2015</t>
  </si>
  <si>
    <t>6/22/2015</t>
  </si>
  <si>
    <t>5/1/2018</t>
  </si>
  <si>
    <t>5/15/2018</t>
  </si>
  <si>
    <t>8/15/2018</t>
  </si>
  <si>
    <t>7/11/2014</t>
  </si>
  <si>
    <t>6/29/2020</t>
  </si>
  <si>
    <t>8/1/2017</t>
  </si>
  <si>
    <t>7/31/2015</t>
  </si>
  <si>
    <t>8/15/2020</t>
  </si>
  <si>
    <t>9/9/2020</t>
  </si>
  <si>
    <t>9/15/2020</t>
  </si>
  <si>
    <t>10/1/2018</t>
  </si>
  <si>
    <t>10/15/2015</t>
  </si>
  <si>
    <t>10/15/2017</t>
  </si>
  <si>
    <t>10/15/2020</t>
  </si>
  <si>
    <t>12/31/2017</t>
  </si>
  <si>
    <t>12/31/2018</t>
  </si>
  <si>
    <t>5/15/2014</t>
  </si>
  <si>
    <t>12/1/2018</t>
  </si>
  <si>
    <t>11/5/2020</t>
  </si>
  <si>
    <t>11/15/2020</t>
  </si>
  <si>
    <t>11/10/2017</t>
  </si>
  <si>
    <t>2/15/2018</t>
  </si>
  <si>
    <t>11/29/2018</t>
  </si>
  <si>
    <t>12/1/2015</t>
  </si>
  <si>
    <t>12/15/2017</t>
  </si>
  <si>
    <t>12/15/2018</t>
  </si>
  <si>
    <t>2/15/2021</t>
  </si>
  <si>
    <t>1/15/2018</t>
  </si>
  <si>
    <t>7/1/2020</t>
  </si>
  <si>
    <t>7/15/2019</t>
  </si>
  <si>
    <t>2/8/2016</t>
  </si>
  <si>
    <t>2/16/2016</t>
  </si>
  <si>
    <t>3/1/2018</t>
  </si>
  <si>
    <t>3/1/2021</t>
  </si>
  <si>
    <t>3/11/2015</t>
  </si>
  <si>
    <t>3/9/2018</t>
  </si>
  <si>
    <t>3/15/2018</t>
  </si>
  <si>
    <t>9/25/2020</t>
  </si>
  <si>
    <t>4/1/2016</t>
  </si>
  <si>
    <t>2/15/2019</t>
  </si>
  <si>
    <t>8/1/2018</t>
  </si>
  <si>
    <t>6/15/2021</t>
  </si>
  <si>
    <t>4/15/2019</t>
  </si>
  <si>
    <t>4/8/2014</t>
  </si>
  <si>
    <t>4/30/2018</t>
  </si>
  <si>
    <t>Caa3</t>
  </si>
  <si>
    <t>5/19/2018</t>
  </si>
  <si>
    <t>5/20/2018</t>
  </si>
  <si>
    <t>6/1/2018</t>
  </si>
  <si>
    <t>12/17/2018</t>
  </si>
  <si>
    <t>5/31/2021</t>
  </si>
  <si>
    <t>6/15/2018</t>
  </si>
  <si>
    <t>6/29/2018</t>
  </si>
  <si>
    <t>8/1/2019</t>
  </si>
  <si>
    <t>7/19/2018</t>
  </si>
  <si>
    <t>7/8/2014</t>
  </si>
  <si>
    <t>7/9/2018</t>
  </si>
  <si>
    <t>6/15/2019</t>
  </si>
  <si>
    <t>9/15/2018</t>
  </si>
  <si>
    <t>9/29/2019</t>
  </si>
  <si>
    <t>7/31/2019</t>
  </si>
  <si>
    <t>1/31/2020</t>
  </si>
  <si>
    <t>1/24/2017</t>
  </si>
  <si>
    <t>2/15/2017</t>
  </si>
  <si>
    <t>2/8/2018</t>
  </si>
  <si>
    <t>9/1/2018</t>
  </si>
  <si>
    <t>4/1/2017</t>
  </si>
  <si>
    <t>3/1/2019</t>
  </si>
  <si>
    <t>3/7/2019</t>
  </si>
  <si>
    <t>3/8/2016</t>
  </si>
  <si>
    <t>3/15/2020</t>
  </si>
  <si>
    <t>4/1/2019</t>
  </si>
  <si>
    <t>3/23/2017</t>
  </si>
  <si>
    <t>8/15/2019</t>
  </si>
  <si>
    <t>3/15/2019</t>
  </si>
  <si>
    <t>3/15/2021</t>
  </si>
  <si>
    <t>5/1/2019</t>
  </si>
  <si>
    <t>5/15/2017</t>
  </si>
  <si>
    <t>7/31/2017</t>
  </si>
  <si>
    <t>USD</t>
  </si>
  <si>
    <t>Ca</t>
  </si>
  <si>
    <t>C</t>
  </si>
  <si>
    <t>12/1/2014</t>
  </si>
  <si>
    <t>1/8/2015</t>
  </si>
  <si>
    <t>8/1/2015</t>
  </si>
  <si>
    <t>3/15/2014</t>
  </si>
  <si>
    <t>10/31/2013</t>
  </si>
  <si>
    <t>5/31/2015</t>
  </si>
  <si>
    <t>1/5/2016</t>
  </si>
  <si>
    <t>5/1/2016</t>
  </si>
  <si>
    <t>6/1/2016</t>
  </si>
  <si>
    <t>8/15/2016</t>
  </si>
  <si>
    <t>8/15/2017</t>
  </si>
  <si>
    <t>10/1/2019</t>
  </si>
  <si>
    <t>6/30/2017</t>
  </si>
  <si>
    <t>9/1/2019</t>
  </si>
  <si>
    <t>11/1/2019</t>
  </si>
  <si>
    <t>2/15/2015</t>
  </si>
  <si>
    <t>10/15/2019</t>
  </si>
  <si>
    <t>11/10/2014</t>
  </si>
  <si>
    <t>6/15/2016</t>
  </si>
  <si>
    <t>12/15/2019</t>
  </si>
  <si>
    <t>11/15/2015</t>
  </si>
  <si>
    <t>9/1/2017</t>
  </si>
  <si>
    <t>11/30/2016</t>
  </si>
  <si>
    <t>2/15/2014</t>
  </si>
  <si>
    <t>2/4/2017</t>
  </si>
  <si>
    <t>3/1/2016</t>
  </si>
  <si>
    <t>4/1/2018</t>
  </si>
  <si>
    <t>6/1/2017</t>
  </si>
  <si>
    <t>11/1/2015</t>
  </si>
  <si>
    <t>2/1/2020</t>
  </si>
  <si>
    <t>11/1/2017</t>
  </si>
  <si>
    <t>2/15/2020</t>
  </si>
  <si>
    <t>4/1/2015</t>
  </si>
  <si>
    <t>4/1/2020</t>
  </si>
  <si>
    <t>4/15/2017</t>
  </si>
  <si>
    <t>4/15/2020</t>
  </si>
  <si>
    <t>4/15/2015</t>
  </si>
  <si>
    <t>2/1/2018</t>
  </si>
  <si>
    <t>5/1/2020</t>
  </si>
  <si>
    <t>7/15/2020</t>
  </si>
  <si>
    <t>6/1/2020</t>
  </si>
  <si>
    <t>6/15/2020</t>
  </si>
  <si>
    <t>8/1/2016</t>
  </si>
  <si>
    <t>7/9/2015</t>
  </si>
  <si>
    <t>4/15/2022</t>
  </si>
  <si>
    <t>7/31/2020</t>
  </si>
  <si>
    <t>8/1/2020</t>
  </si>
  <si>
    <t>10/1/2020</t>
  </si>
  <si>
    <t>9/15/2015</t>
  </si>
  <si>
    <t>9/1/2014</t>
  </si>
  <si>
    <t>9/1/2016</t>
  </si>
  <si>
    <t>12/1/2020</t>
  </si>
  <si>
    <t>11/1/2014</t>
  </si>
  <si>
    <t>2/1/2021</t>
  </si>
  <si>
    <t>4/1/2014</t>
  </si>
  <si>
    <t>1/2/2016</t>
  </si>
  <si>
    <t>10/1/2017</t>
  </si>
  <si>
    <t>11/1/2018</t>
  </si>
  <si>
    <t>11/1/2020</t>
  </si>
  <si>
    <t>4/1/2021</t>
  </si>
  <si>
    <t>10/12/2017</t>
  </si>
  <si>
    <t>12/15/2020</t>
  </si>
  <si>
    <t>5/15/2021</t>
  </si>
  <si>
    <t>11/15/2018</t>
  </si>
  <si>
    <t>3/1/2014</t>
  </si>
  <si>
    <t>2/27/2014</t>
  </si>
  <si>
    <t>12/15/2014</t>
  </si>
  <si>
    <t>7/15/2022</t>
  </si>
  <si>
    <t>7/1/2024</t>
  </si>
  <si>
    <t>6/26/2015</t>
  </si>
  <si>
    <t>8/15/2021</t>
  </si>
  <si>
    <t>9/24/2015</t>
  </si>
  <si>
    <t>CC</t>
  </si>
  <si>
    <t>6/12/2016</t>
  </si>
  <si>
    <t>1/15/2015</t>
  </si>
  <si>
    <t>10/1/2015</t>
  </si>
  <si>
    <t>6/1/2014</t>
  </si>
  <si>
    <t>10/3/2016</t>
  </si>
  <si>
    <t>3/15/2017</t>
  </si>
  <si>
    <t>2/1/2016</t>
  </si>
  <si>
    <t>2/1/2015</t>
  </si>
  <si>
    <t>11/15/2013</t>
  </si>
  <si>
    <t>6/15/2038</t>
  </si>
  <si>
    <t>4/30/2020</t>
  </si>
  <si>
    <t>10/30/2017</t>
  </si>
  <si>
    <t>1/15/2021</t>
  </si>
  <si>
    <t>5/1/2015</t>
  </si>
  <si>
    <t>1/15/2019</t>
  </si>
  <si>
    <t>3/15/2015</t>
  </si>
  <si>
    <t>1/15/2023</t>
  </si>
  <si>
    <t>12/21/2065</t>
  </si>
  <si>
    <t>4/15/2016</t>
  </si>
  <si>
    <t>8/15/2015</t>
  </si>
  <si>
    <t>8/1/2066</t>
  </si>
  <si>
    <t>10/1/2016</t>
  </si>
  <si>
    <t>10/1/2013</t>
  </si>
  <si>
    <t>2/11/2014</t>
  </si>
  <si>
    <t>5/1/2017</t>
  </si>
  <si>
    <t>3/1/2017</t>
  </si>
  <si>
    <t>3/30/2067</t>
  </si>
  <si>
    <t>5/1/2014</t>
  </si>
  <si>
    <t>1/15/2068</t>
  </si>
  <si>
    <t>11/30/2013</t>
  </si>
  <si>
    <t>7/1/2017</t>
  </si>
  <si>
    <t>10/1/2037</t>
  </si>
  <si>
    <t>3/15/2016</t>
  </si>
  <si>
    <t>5/1/2021</t>
  </si>
  <si>
    <t>7/15/2018</t>
  </si>
  <si>
    <t>7/1/2018</t>
  </si>
  <si>
    <t>10/1/2021</t>
  </si>
  <si>
    <t>4/1/2023</t>
  </si>
  <si>
    <t>11/30/2017</t>
  </si>
  <si>
    <t>9/1/2020</t>
  </si>
  <si>
    <t>9/1/2021</t>
  </si>
  <si>
    <t>4/30/2021</t>
  </si>
  <si>
    <t>11/1/2021</t>
  </si>
  <si>
    <t>6/1/2021</t>
  </si>
  <si>
    <t>6/1/2019</t>
  </si>
  <si>
    <t>1/15/2022</t>
  </si>
  <si>
    <t>7/15/2021</t>
  </si>
  <si>
    <t>12/31/2013</t>
  </si>
  <si>
    <t>5/2/2016</t>
  </si>
  <si>
    <t>7/1/2021</t>
  </si>
  <si>
    <t>10/15/2022</t>
  </si>
  <si>
    <t>2/15/2022</t>
  </si>
  <si>
    <t>8/20/2019</t>
  </si>
  <si>
    <t>7/1/2019</t>
  </si>
  <si>
    <t>8/1/2021</t>
  </si>
  <si>
    <t>2/1/2019</t>
  </si>
  <si>
    <t>9/15/2019</t>
  </si>
  <si>
    <t>9/15/2021</t>
  </si>
  <si>
    <t>10/15/2021</t>
  </si>
  <si>
    <t>1/30/2022</t>
  </si>
  <si>
    <t>1/1/2016</t>
  </si>
  <si>
    <t>6/15/2022</t>
  </si>
  <si>
    <t>11/15/2021</t>
  </si>
  <si>
    <t>4/15/2021</t>
  </si>
  <si>
    <t>2/1/2022</t>
  </si>
  <si>
    <t>6/30/2016</t>
  </si>
  <si>
    <t>12/15/2021</t>
  </si>
  <si>
    <t>5/20/2020</t>
  </si>
  <si>
    <t>5/20/2022</t>
  </si>
  <si>
    <t>1/31/2022</t>
  </si>
  <si>
    <t>8/1/2022</t>
  </si>
  <si>
    <t>3/31/2020</t>
  </si>
  <si>
    <t>3/1/2022</t>
  </si>
  <si>
    <t>3/15/2022</t>
  </si>
  <si>
    <t>5/15/2022</t>
  </si>
  <si>
    <t>5/15/2020</t>
  </si>
  <si>
    <t>8/15/2022</t>
  </si>
  <si>
    <t>3/1/2020</t>
  </si>
  <si>
    <t>10/1/2022</t>
  </si>
  <si>
    <t>6/1/2022</t>
  </si>
  <si>
    <t>3/15/2024</t>
  </si>
  <si>
    <t>9/15/2022</t>
  </si>
  <si>
    <t>4/1/2022</t>
  </si>
  <si>
    <t>5/1/2022</t>
  </si>
  <si>
    <t>4/15/2024</t>
  </si>
  <si>
    <t>11/15/2022</t>
  </si>
  <si>
    <t>AM</t>
  </si>
  <si>
    <t>AUSTRALIA</t>
  </si>
  <si>
    <t>AUSTRIA</t>
  </si>
  <si>
    <t>BELGIUM</t>
  </si>
  <si>
    <t>BZ</t>
  </si>
  <si>
    <t>CANADA</t>
  </si>
  <si>
    <t>CROATIA</t>
  </si>
  <si>
    <t>CZECH REPUBLIC</t>
  </si>
  <si>
    <t>DENMARK</t>
  </si>
  <si>
    <t>FINLAND</t>
  </si>
  <si>
    <t>FRANCE</t>
  </si>
  <si>
    <t>GM</t>
  </si>
  <si>
    <t>GERMANY</t>
  </si>
  <si>
    <t>GREECE</t>
  </si>
  <si>
    <t>GT</t>
  </si>
  <si>
    <t>HUNGARY</t>
  </si>
  <si>
    <t>INDIA</t>
  </si>
  <si>
    <t>IRELAND</t>
  </si>
  <si>
    <t>ITALY</t>
  </si>
  <si>
    <t>JAPAN</t>
  </si>
  <si>
    <t>KAZAKHSTAN</t>
  </si>
  <si>
    <t>KW</t>
  </si>
  <si>
    <t>LUXEMBOURG</t>
  </si>
  <si>
    <t>MEXICO</t>
  </si>
  <si>
    <t>NP</t>
  </si>
  <si>
    <t>NETHERLANDS</t>
  </si>
  <si>
    <t>NORWAY</t>
  </si>
  <si>
    <t>POLAND</t>
  </si>
  <si>
    <t>PORTUGAL</t>
  </si>
  <si>
    <t>VC</t>
  </si>
  <si>
    <t>SM</t>
  </si>
  <si>
    <t>ST</t>
  </si>
  <si>
    <t>SOUTH AFRICA</t>
  </si>
  <si>
    <t>SPAIN</t>
  </si>
  <si>
    <t>SD</t>
  </si>
  <si>
    <t>SWEDEN</t>
  </si>
  <si>
    <t>SWITZERLAND</t>
  </si>
  <si>
    <t>TK</t>
  </si>
  <si>
    <t>UNITED ARAB EMIRATES</t>
  </si>
  <si>
    <t>UNITED KINGDOM</t>
  </si>
  <si>
    <t>UNITED STATES</t>
  </si>
  <si>
    <t>Moodys Issuer Rating</t>
  </si>
  <si>
    <t>Aaa</t>
  </si>
  <si>
    <t>Baa</t>
  </si>
  <si>
    <t>Baa1</t>
  </si>
  <si>
    <t>Baa2</t>
  </si>
  <si>
    <t>Aa</t>
  </si>
  <si>
    <t>Aa1</t>
  </si>
  <si>
    <t>Aa2</t>
  </si>
  <si>
    <t>Aa3</t>
  </si>
  <si>
    <t>A1</t>
  </si>
  <si>
    <t>A2</t>
  </si>
  <si>
    <t>A3</t>
  </si>
  <si>
    <t>Ba</t>
  </si>
  <si>
    <t>BBB1</t>
  </si>
  <si>
    <t>BBB2</t>
  </si>
  <si>
    <t>BBB3</t>
  </si>
  <si>
    <t>BB1</t>
  </si>
  <si>
    <t>BB2</t>
  </si>
  <si>
    <t>BB3</t>
  </si>
  <si>
    <t>Caa</t>
  </si>
  <si>
    <t>Ca1</t>
  </si>
  <si>
    <t>Ca2</t>
  </si>
  <si>
    <t>Ca3</t>
  </si>
  <si>
    <t>C1</t>
  </si>
  <si>
    <t>C2</t>
  </si>
  <si>
    <t>C3</t>
  </si>
  <si>
    <t>Country</t>
  </si>
  <si>
    <t># of Issuers</t>
  </si>
  <si>
    <t># of Issues</t>
  </si>
  <si>
    <t>HCA</t>
  </si>
  <si>
    <t>US19767QAS49</t>
  </si>
  <si>
    <t>JCP</t>
  </si>
  <si>
    <t>US70816FAD50</t>
  </si>
  <si>
    <t>US19767QAK13</t>
  </si>
  <si>
    <t>US197677AH07</t>
  </si>
  <si>
    <t>ALLY</t>
  </si>
  <si>
    <t>US02005NAM20</t>
  </si>
  <si>
    <t>CLMT</t>
  </si>
  <si>
    <t>US131477AH40</t>
  </si>
  <si>
    <t>CHH</t>
  </si>
  <si>
    <t>US169905AE60</t>
  </si>
  <si>
    <t>DDR</t>
  </si>
  <si>
    <t>US23317HAA05</t>
  </si>
  <si>
    <t>NFX</t>
  </si>
  <si>
    <t>US651290AQ17</t>
  </si>
  <si>
    <t>SBH</t>
  </si>
  <si>
    <t>US79546VAH96</t>
  </si>
  <si>
    <t>LVLT</t>
  </si>
  <si>
    <t>US527298AT00</t>
  </si>
  <si>
    <t>PSD</t>
  </si>
  <si>
    <t>US745310AE25</t>
  </si>
  <si>
    <t>CCC1</t>
  </si>
  <si>
    <t>PFCHNG</t>
  </si>
  <si>
    <t>US977584AA92</t>
  </si>
  <si>
    <t>ZAYOGR</t>
  </si>
  <si>
    <t>US98919UAA51</t>
  </si>
  <si>
    <t>US98919UAC18</t>
  </si>
  <si>
    <t>NBDCN</t>
  </si>
  <si>
    <t>CA65548PAC01</t>
  </si>
  <si>
    <t>FLI</t>
  </si>
  <si>
    <t>US12545DAB47</t>
  </si>
  <si>
    <t>FNP</t>
  </si>
  <si>
    <t>US316645AA82</t>
  </si>
  <si>
    <t>CCC2</t>
  </si>
  <si>
    <t>CHUKCH</t>
  </si>
  <si>
    <t>US171276AK44</t>
  </si>
  <si>
    <t>ACLI</t>
  </si>
  <si>
    <t>US00088JAB98</t>
  </si>
  <si>
    <t>CRK</t>
  </si>
  <si>
    <t>US205768AJ30</t>
  </si>
  <si>
    <t>BYD</t>
  </si>
  <si>
    <t>US103304BH39</t>
  </si>
  <si>
    <t>ONOSM</t>
  </si>
  <si>
    <t>US63080TAD90</t>
  </si>
  <si>
    <t>SRX</t>
  </si>
  <si>
    <t>US78464RAB15</t>
  </si>
  <si>
    <t>HXN</t>
  </si>
  <si>
    <t>US428302AA14</t>
  </si>
  <si>
    <t>CKEC</t>
  </si>
  <si>
    <t>US143436AK99</t>
  </si>
  <si>
    <t>SVMSTR</t>
  </si>
  <si>
    <t>US81760NAN93</t>
  </si>
  <si>
    <t>RIVPIT</t>
  </si>
  <si>
    <t>US76882AAA88</t>
  </si>
  <si>
    <t>RARERG</t>
  </si>
  <si>
    <t>US576442AD91</t>
  </si>
  <si>
    <t>FTR</t>
  </si>
  <si>
    <t>US35906AAL26</t>
  </si>
  <si>
    <t>TAST</t>
  </si>
  <si>
    <t>US14574XAA28</t>
  </si>
  <si>
    <t>SEVENS</t>
  </si>
  <si>
    <t>US81787RAC34</t>
  </si>
  <si>
    <t>MOMENT</t>
  </si>
  <si>
    <t>US60877UAY38</t>
  </si>
  <si>
    <t>GLBRAS</t>
  </si>
  <si>
    <t>US37952TAA43</t>
  </si>
  <si>
    <t>REICHH</t>
  </si>
  <si>
    <t>US759219AB47</t>
  </si>
  <si>
    <t>TRUHEA</t>
  </si>
  <si>
    <t>US88514TAA88</t>
  </si>
  <si>
    <t>NGPLCO</t>
  </si>
  <si>
    <t>US62912XAD66</t>
  </si>
  <si>
    <t>ROOSUP</t>
  </si>
  <si>
    <t>US776361AC12</t>
  </si>
  <si>
    <t>NEXEOS</t>
  </si>
  <si>
    <t>US65339VAB27</t>
  </si>
  <si>
    <t>US79546VAJ52</t>
  </si>
  <si>
    <t>NTIER</t>
  </si>
  <si>
    <t>US665828AC30</t>
  </si>
  <si>
    <t>CNSL</t>
  </si>
  <si>
    <t>US20903WAA36</t>
  </si>
  <si>
    <t>KALU</t>
  </si>
  <si>
    <t>US483007AC49</t>
  </si>
  <si>
    <t>AER</t>
  </si>
  <si>
    <t>US007643AA71</t>
  </si>
  <si>
    <t>MCP</t>
  </si>
  <si>
    <t>US608753AC39</t>
  </si>
  <si>
    <t>CVO</t>
  </si>
  <si>
    <t>US15671BAG68</t>
  </si>
  <si>
    <t>PIZA</t>
  </si>
  <si>
    <t>US62941YAB39</t>
  </si>
  <si>
    <t>AGUILA</t>
  </si>
  <si>
    <t>US008635AB03</t>
  </si>
  <si>
    <t>XTEX</t>
  </si>
  <si>
    <t>US22764LAC72</t>
  </si>
  <si>
    <t>VRS</t>
  </si>
  <si>
    <t>US92531XAQ51</t>
  </si>
  <si>
    <t>LBY</t>
  </si>
  <si>
    <t>US52989LAF67</t>
  </si>
  <si>
    <t>AJECBV</t>
  </si>
  <si>
    <t>US009705AA23</t>
  </si>
  <si>
    <t>ACI</t>
  </si>
  <si>
    <t>US039380AG59</t>
  </si>
  <si>
    <t>US039380AE02</t>
  </si>
  <si>
    <t>AYR</t>
  </si>
  <si>
    <t>US00928QAG64</t>
  </si>
  <si>
    <t>US00928QAF81</t>
  </si>
  <si>
    <t>LPX</t>
  </si>
  <si>
    <t>US546347AG06</t>
  </si>
  <si>
    <t>DISH</t>
  </si>
  <si>
    <t>US25470XAF24</t>
  </si>
  <si>
    <t>US25470XAG07</t>
  </si>
  <si>
    <t>TEKNI</t>
  </si>
  <si>
    <t>US87910PAM23</t>
  </si>
  <si>
    <t>PVR</t>
  </si>
  <si>
    <t>US70788TAA51</t>
  </si>
  <si>
    <t>NOG</t>
  </si>
  <si>
    <t>US665531AA71</t>
  </si>
  <si>
    <t>TCMCN</t>
  </si>
  <si>
    <t>US884768AE29</t>
  </si>
  <si>
    <t>IMNCN</t>
  </si>
  <si>
    <t>US457983AC82</t>
  </si>
  <si>
    <t>UNITY</t>
  </si>
  <si>
    <t>US913364AA36</t>
  </si>
  <si>
    <t>MCCC</t>
  </si>
  <si>
    <t>US58445MAP77</t>
  </si>
  <si>
    <t>MHR</t>
  </si>
  <si>
    <t>US55973BAA08</t>
  </si>
  <si>
    <t>SFI</t>
  </si>
  <si>
    <t>US45031UBM27</t>
  </si>
  <si>
    <t>RAD</t>
  </si>
  <si>
    <t>US767754CE20</t>
  </si>
  <si>
    <t>GRIDGE</t>
  </si>
  <si>
    <t>US362251AA81</t>
  </si>
  <si>
    <t>EXAM</t>
  </si>
  <si>
    <t>US30066AAB17</t>
  </si>
  <si>
    <t>RT</t>
  </si>
  <si>
    <t>US781182AA86</t>
  </si>
  <si>
    <t>CIT</t>
  </si>
  <si>
    <t>US125581GN25</t>
  </si>
  <si>
    <t>US125581GM42</t>
  </si>
  <si>
    <t>LCC</t>
  </si>
  <si>
    <t>US90345WAC82</t>
  </si>
  <si>
    <t>ANTERO</t>
  </si>
  <si>
    <t>US03674PAF09</t>
  </si>
  <si>
    <t>US90345WAB00</t>
  </si>
  <si>
    <t>TELSAT</t>
  </si>
  <si>
    <t>US87952VAJ52</t>
  </si>
  <si>
    <t>CNGHLD</t>
  </si>
  <si>
    <t>US12612DAG16</t>
  </si>
  <si>
    <t>CARWAG</t>
  </si>
  <si>
    <t>US142812AB21</t>
  </si>
  <si>
    <t>INEGRP</t>
  </si>
  <si>
    <t>US44984WAE75</t>
  </si>
  <si>
    <t>AFFGAM</t>
  </si>
  <si>
    <t>US00829WAA62</t>
  </si>
  <si>
    <t>CYH</t>
  </si>
  <si>
    <t>US12543DAL47</t>
  </si>
  <si>
    <t>DHI</t>
  </si>
  <si>
    <t>US23331ABD00</t>
  </si>
  <si>
    <t>AXE</t>
  </si>
  <si>
    <t>US035287AD39</t>
  </si>
  <si>
    <t>TSG</t>
  </si>
  <si>
    <t>US78571CAA62</t>
  </si>
  <si>
    <t>LEVI</t>
  </si>
  <si>
    <t>US52736RBC51</t>
  </si>
  <si>
    <t>PXP</t>
  </si>
  <si>
    <t>US726505AM20</t>
  </si>
  <si>
    <t>LPI</t>
  </si>
  <si>
    <t>US516807AD62</t>
  </si>
  <si>
    <t>RTSX</t>
  </si>
  <si>
    <t>US750323AC14</t>
  </si>
  <si>
    <t>SHEAHM</t>
  </si>
  <si>
    <t>US82088KAB44</t>
  </si>
  <si>
    <t>ASCA</t>
  </si>
  <si>
    <t>US03070QAP63</t>
  </si>
  <si>
    <t>PZZ</t>
  </si>
  <si>
    <t>US743494AC04</t>
  </si>
  <si>
    <t>NCMI</t>
  </si>
  <si>
    <t>US63530QAD16</t>
  </si>
  <si>
    <t>CHAPAR</t>
  </si>
  <si>
    <t>US15942RAC34</t>
  </si>
  <si>
    <t>ACCO</t>
  </si>
  <si>
    <t>US582848AA50</t>
  </si>
  <si>
    <t>NSTAR</t>
  </si>
  <si>
    <t>US63860UAD28</t>
  </si>
  <si>
    <t>VIAS</t>
  </si>
  <si>
    <t>US92552SAK33</t>
  </si>
  <si>
    <t>MCRON</t>
  </si>
  <si>
    <t>US59870XAA81</t>
  </si>
  <si>
    <t>REN</t>
  </si>
  <si>
    <t>US76116AAA60</t>
  </si>
  <si>
    <t>SFY</t>
  </si>
  <si>
    <t>US870738AK76</t>
  </si>
  <si>
    <t>GMXR</t>
  </si>
  <si>
    <t>US38011MAQ15</t>
  </si>
  <si>
    <t>LNY</t>
  </si>
  <si>
    <t>US51509BAC81</t>
  </si>
  <si>
    <t>DLPH</t>
  </si>
  <si>
    <t>US24713EAF43</t>
  </si>
  <si>
    <t>GUN</t>
  </si>
  <si>
    <t>US30252FAA66</t>
  </si>
  <si>
    <t>INTEL</t>
  </si>
  <si>
    <t>US45824TAK16</t>
  </si>
  <si>
    <t>US24713EAC12</t>
  </si>
  <si>
    <t>US527298AU72</t>
  </si>
  <si>
    <t>PKD</t>
  </si>
  <si>
    <t>US701081AU58</t>
  </si>
  <si>
    <t>STZ</t>
  </si>
  <si>
    <t>US21036PAH10</t>
  </si>
  <si>
    <t>SITEL</t>
  </si>
  <si>
    <t>US78428EAC30</t>
  </si>
  <si>
    <t>NESCOL</t>
  </si>
  <si>
    <t>US64083AAA16</t>
  </si>
  <si>
    <t>MILLAR</t>
  </si>
  <si>
    <t>US599908AG55</t>
  </si>
  <si>
    <t>WINDIM</t>
  </si>
  <si>
    <t>US97314XAH70</t>
  </si>
  <si>
    <t>VTG</t>
  </si>
  <si>
    <t>US676253AE70</t>
  </si>
  <si>
    <t>EPENEG</t>
  </si>
  <si>
    <t>US29977HAA86</t>
  </si>
  <si>
    <t>US29977HAC43</t>
  </si>
  <si>
    <t>US80007PAP45</t>
  </si>
  <si>
    <t>ATU</t>
  </si>
  <si>
    <t>US00508XAE40</t>
  </si>
  <si>
    <t>TAYMON</t>
  </si>
  <si>
    <t>US877249AA00</t>
  </si>
  <si>
    <t>PHYSTP</t>
  </si>
  <si>
    <t>US71944MAA99</t>
  </si>
  <si>
    <t>CHKM</t>
  </si>
  <si>
    <t>US16524RAC79</t>
  </si>
  <si>
    <t>US16524RAE36</t>
  </si>
  <si>
    <t>USG</t>
  </si>
  <si>
    <t>US903293BB31</t>
  </si>
  <si>
    <t>HARRON</t>
  </si>
  <si>
    <t>US415855AA38</t>
  </si>
  <si>
    <t>AGCO</t>
  </si>
  <si>
    <t>US001084AQ56</t>
  </si>
  <si>
    <t>TOWNSQ</t>
  </si>
  <si>
    <t>US892234AA30</t>
  </si>
  <si>
    <t>MTH</t>
  </si>
  <si>
    <t>US59001AAP75</t>
  </si>
  <si>
    <t>NGDCN</t>
  </si>
  <si>
    <t>US644535AD87</t>
  </si>
  <si>
    <t>VHS</t>
  </si>
  <si>
    <t>US92203PAJ57</t>
  </si>
  <si>
    <t>HEK</t>
  </si>
  <si>
    <t>US422680AC25</t>
  </si>
  <si>
    <t>CAR</t>
  </si>
  <si>
    <t>US053773AR86</t>
  </si>
  <si>
    <t>HDSUPP</t>
  </si>
  <si>
    <t>US40415RAG02</t>
  </si>
  <si>
    <t>US40415RAE53</t>
  </si>
  <si>
    <t>VNR</t>
  </si>
  <si>
    <t>US92205CAA18</t>
  </si>
  <si>
    <t>TLACQ</t>
  </si>
  <si>
    <t>US15135RAA41</t>
  </si>
  <si>
    <t>LYO</t>
  </si>
  <si>
    <t>US552081AH45</t>
  </si>
  <si>
    <t>US552081AE14</t>
  </si>
  <si>
    <t>KEM</t>
  </si>
  <si>
    <t>US488360AG37</t>
  </si>
  <si>
    <t>TEX</t>
  </si>
  <si>
    <t>US880779AX13</t>
  </si>
  <si>
    <t>XEC</t>
  </si>
  <si>
    <t>US171798AB77</t>
  </si>
  <si>
    <t>NAELN</t>
  </si>
  <si>
    <t>US65557XAA54</t>
  </si>
  <si>
    <t>HERO</t>
  </si>
  <si>
    <t>US427093AE98</t>
  </si>
  <si>
    <t>US427093AF63</t>
  </si>
  <si>
    <t>IDQHLD</t>
  </si>
  <si>
    <t>US449425AA53</t>
  </si>
  <si>
    <t>AKS</t>
  </si>
  <si>
    <t>US001546AM29</t>
  </si>
  <si>
    <t>JBPOIN</t>
  </si>
  <si>
    <t>US730481AF52</t>
  </si>
  <si>
    <t>RXLFP</t>
  </si>
  <si>
    <t>US761679AA70</t>
  </si>
  <si>
    <t>WMG</t>
  </si>
  <si>
    <t>US92933BAC81</t>
  </si>
  <si>
    <t>LWSN</t>
  </si>
  <si>
    <t>US52078PAD42</t>
  </si>
  <si>
    <t>MGM</t>
  </si>
  <si>
    <t>US552953BX80</t>
  </si>
  <si>
    <t>SPB</t>
  </si>
  <si>
    <t>US84762LAJ44</t>
  </si>
  <si>
    <t>AVI</t>
  </si>
  <si>
    <t>US053810AC13</t>
  </si>
  <si>
    <t>AIG</t>
  </si>
  <si>
    <t>US459745GL31</t>
  </si>
  <si>
    <t>US459745GM14</t>
  </si>
  <si>
    <t>USPI</t>
  </si>
  <si>
    <t>US90345XAA00</t>
  </si>
  <si>
    <t>HST</t>
  </si>
  <si>
    <t>US44107TAR77</t>
  </si>
  <si>
    <t>FMGAU</t>
  </si>
  <si>
    <t>US30251GAN79</t>
  </si>
  <si>
    <t>US30251GAK31</t>
  </si>
  <si>
    <t>CMLS</t>
  </si>
  <si>
    <t>US23109BAA52</t>
  </si>
  <si>
    <t>ASCMA</t>
  </si>
  <si>
    <t>US609453AF29</t>
  </si>
  <si>
    <t>DJO</t>
  </si>
  <si>
    <t>US23327BAG86</t>
  </si>
  <si>
    <t>NEUBER</t>
  </si>
  <si>
    <t>US64128XAC48</t>
  </si>
  <si>
    <t>US64128XAA81</t>
  </si>
  <si>
    <t>MOTOR</t>
  </si>
  <si>
    <t>US14985VAC54</t>
  </si>
  <si>
    <t>US125581GL68</t>
  </si>
  <si>
    <t>X</t>
  </si>
  <si>
    <t>US912909AG34</t>
  </si>
  <si>
    <t>SLGN</t>
  </si>
  <si>
    <t>US827048AN94</t>
  </si>
  <si>
    <t>UAL</t>
  </si>
  <si>
    <t>US210795QA12</t>
  </si>
  <si>
    <t>US92531XAM48</t>
  </si>
  <si>
    <t>BEAV</t>
  </si>
  <si>
    <t>US055381AS68</t>
  </si>
  <si>
    <t>CVA</t>
  </si>
  <si>
    <t>US22282EAE23</t>
  </si>
  <si>
    <t>TRIBAL</t>
  </si>
  <si>
    <t>US608328AX89</t>
  </si>
  <si>
    <t>CMS</t>
  </si>
  <si>
    <t>US125896BK56</t>
  </si>
  <si>
    <t>CXO</t>
  </si>
  <si>
    <t>US20605PAD33</t>
  </si>
  <si>
    <t>US608328AV24</t>
  </si>
  <si>
    <t>CCC3</t>
  </si>
  <si>
    <t>US608328AW07</t>
  </si>
  <si>
    <t>BRY</t>
  </si>
  <si>
    <t>US085789AF27</t>
  </si>
  <si>
    <t>ODP</t>
  </si>
  <si>
    <t>US676220AG11</t>
  </si>
  <si>
    <t>BBDBCN</t>
  </si>
  <si>
    <t>US097751AY72</t>
  </si>
  <si>
    <t>CTL</t>
  </si>
  <si>
    <t>US156700AT34</t>
  </si>
  <si>
    <t>US156700AS50</t>
  </si>
  <si>
    <t>FIS</t>
  </si>
  <si>
    <t>US31620MAG15</t>
  </si>
  <si>
    <t>KEG</t>
  </si>
  <si>
    <t>US492914AT35</t>
  </si>
  <si>
    <t>PNK</t>
  </si>
  <si>
    <t>US723456AP49</t>
  </si>
  <si>
    <t>CLR</t>
  </si>
  <si>
    <t>US212015AG63</t>
  </si>
  <si>
    <t>OHI</t>
  </si>
  <si>
    <t>US681936AY63</t>
  </si>
  <si>
    <t>BBG</t>
  </si>
  <si>
    <t>US06846NAD66</t>
  </si>
  <si>
    <t>WYNN</t>
  </si>
  <si>
    <t>US983130AS40</t>
  </si>
  <si>
    <t>MAS</t>
  </si>
  <si>
    <t>US574599BH84</t>
  </si>
  <si>
    <t>PDCN</t>
  </si>
  <si>
    <t>US740212AE58</t>
  </si>
  <si>
    <t>WIREWG</t>
  </si>
  <si>
    <t>US97654NAB01</t>
  </si>
  <si>
    <t>HOS</t>
  </si>
  <si>
    <t>US440543AJ50</t>
  </si>
  <si>
    <t>AFRLN</t>
  </si>
  <si>
    <t>US00830FAC68</t>
  </si>
  <si>
    <t>NEENST</t>
  </si>
  <si>
    <t>US644274AC67</t>
  </si>
  <si>
    <t>QBRCN</t>
  </si>
  <si>
    <t>US92658TAP30</t>
  </si>
  <si>
    <t>WIN</t>
  </si>
  <si>
    <t>US97381WAX20</t>
  </si>
  <si>
    <t>HTZ</t>
  </si>
  <si>
    <t>US428040CK33</t>
  </si>
  <si>
    <t>VMED</t>
  </si>
  <si>
    <t>US92769VAC37</t>
  </si>
  <si>
    <t>RRD</t>
  </si>
  <si>
    <t>US257867AY73</t>
  </si>
  <si>
    <t>HEP</t>
  </si>
  <si>
    <t>US435765AE23</t>
  </si>
  <si>
    <t>CCO</t>
  </si>
  <si>
    <t>US18451QAE89</t>
  </si>
  <si>
    <t>US18451QAF54</t>
  </si>
  <si>
    <t>LINE</t>
  </si>
  <si>
    <t>US536022AH99</t>
  </si>
  <si>
    <t>CLE</t>
  </si>
  <si>
    <t>US179584AM91</t>
  </si>
  <si>
    <t>SMG</t>
  </si>
  <si>
    <t>US810186AK20</t>
  </si>
  <si>
    <t>TRUN</t>
  </si>
  <si>
    <t>US89400RAA77</t>
  </si>
  <si>
    <t>QEP</t>
  </si>
  <si>
    <t>US74733VAB62</t>
  </si>
  <si>
    <t>S</t>
  </si>
  <si>
    <t>US852061AQ34</t>
  </si>
  <si>
    <t>US852061AN03</t>
  </si>
  <si>
    <t>GLF</t>
  </si>
  <si>
    <t>US402629AF69</t>
  </si>
  <si>
    <t>NCLCOP</t>
  </si>
  <si>
    <t>US62886HAH49</t>
  </si>
  <si>
    <t>BLL</t>
  </si>
  <si>
    <t>US058498AR71</t>
  </si>
  <si>
    <t>RRC</t>
  </si>
  <si>
    <t>US75281AAN90</t>
  </si>
  <si>
    <t>URI</t>
  </si>
  <si>
    <t>US90321NAA00</t>
  </si>
  <si>
    <t>US382550BC43</t>
  </si>
  <si>
    <t>VSAT</t>
  </si>
  <si>
    <t>US92552VAD29</t>
  </si>
  <si>
    <t>VRDLN</t>
  </si>
  <si>
    <t>US92827AAA34</t>
  </si>
  <si>
    <t>MXCN</t>
  </si>
  <si>
    <t>US59151KAG31</t>
  </si>
  <si>
    <t>US90321NAB82</t>
  </si>
  <si>
    <t>US90321NAC65</t>
  </si>
  <si>
    <t>EGLPT</t>
  </si>
  <si>
    <t>US29426LAC28</t>
  </si>
  <si>
    <t>RKT</t>
  </si>
  <si>
    <t>US772739AK40</t>
  </si>
  <si>
    <t>US772739AH11</t>
  </si>
  <si>
    <t>US767754CC63</t>
  </si>
  <si>
    <t>CCTRH</t>
  </si>
  <si>
    <t>US178760AF15</t>
  </si>
  <si>
    <t>CHK</t>
  </si>
  <si>
    <t>US165167CH82</t>
  </si>
  <si>
    <t>PSSI</t>
  </si>
  <si>
    <t>US69366AAD28</t>
  </si>
  <si>
    <t>REYNOL</t>
  </si>
  <si>
    <t>US761735AM11</t>
  </si>
  <si>
    <t>US02005NAL47</t>
  </si>
  <si>
    <t>CNX</t>
  </si>
  <si>
    <t>US20854PAH29</t>
  </si>
  <si>
    <t>CZR</t>
  </si>
  <si>
    <t>US127693AA76</t>
  </si>
  <si>
    <t>DLLTD</t>
  </si>
  <si>
    <t>US25380QAF63</t>
  </si>
  <si>
    <t>US404121AE51</t>
  </si>
  <si>
    <t>SNV</t>
  </si>
  <si>
    <t>US87161CAJ45</t>
  </si>
  <si>
    <t>LPR</t>
  </si>
  <si>
    <t>US54222RAA77</t>
  </si>
  <si>
    <t>US44984WAC10</t>
  </si>
  <si>
    <t>MPW</t>
  </si>
  <si>
    <t>US55342UAD63</t>
  </si>
  <si>
    <t>SHAEFF</t>
  </si>
  <si>
    <t>US806261AC75</t>
  </si>
  <si>
    <t>MNTG</t>
  </si>
  <si>
    <t>US553769AL46</t>
  </si>
  <si>
    <t>US78454LAD29</t>
  </si>
  <si>
    <t>PEP</t>
  </si>
  <si>
    <t>US15238XAA72</t>
  </si>
  <si>
    <t>LTD</t>
  </si>
  <si>
    <t>US532716AU19</t>
  </si>
  <si>
    <t>US125581GH56</t>
  </si>
  <si>
    <t>US125581GE26</t>
  </si>
  <si>
    <t>RURL</t>
  </si>
  <si>
    <t>US781748AG38</t>
  </si>
  <si>
    <t>KBH</t>
  </si>
  <si>
    <t>US48666KAQ22</t>
  </si>
  <si>
    <t>END</t>
  </si>
  <si>
    <t>US29259GAB77</t>
  </si>
  <si>
    <t>UPCB</t>
  </si>
  <si>
    <t>US90320XAA90</t>
  </si>
  <si>
    <t>SATS</t>
  </si>
  <si>
    <t>US444454AB81</t>
  </si>
  <si>
    <t>US444454AA09</t>
  </si>
  <si>
    <t>TOL</t>
  </si>
  <si>
    <t>US88947EAK64</t>
  </si>
  <si>
    <t>TXU</t>
  </si>
  <si>
    <t>US29269QAD97</t>
  </si>
  <si>
    <t>SBSA</t>
  </si>
  <si>
    <t>US846425AN63</t>
  </si>
  <si>
    <t>SAIVST</t>
  </si>
  <si>
    <t>US796038AA56</t>
  </si>
  <si>
    <t>US806261AA10</t>
  </si>
  <si>
    <t>GDP</t>
  </si>
  <si>
    <t>US382410AF58</t>
  </si>
  <si>
    <t>GEL</t>
  </si>
  <si>
    <t>US37185LAC63</t>
  </si>
  <si>
    <t>STACAS</t>
  </si>
  <si>
    <t>US857691AA70</t>
  </si>
  <si>
    <t>AN</t>
  </si>
  <si>
    <t>US05329WAK80</t>
  </si>
  <si>
    <t>LAMR</t>
  </si>
  <si>
    <t>US513075AZ43</t>
  </si>
  <si>
    <t>NGLS</t>
  </si>
  <si>
    <t>US87612BAJ17</t>
  </si>
  <si>
    <t>CODERE</t>
  </si>
  <si>
    <t>US19189WAA09</t>
  </si>
  <si>
    <t>REALOG</t>
  </si>
  <si>
    <t>US75605ECA64</t>
  </si>
  <si>
    <t>US75605EBX76</t>
  </si>
  <si>
    <t>AUTAU</t>
  </si>
  <si>
    <t>US052068AA16</t>
  </si>
  <si>
    <t>US63080TAA51</t>
  </si>
  <si>
    <t>CLWR</t>
  </si>
  <si>
    <t>US18538TAJ88</t>
  </si>
  <si>
    <t>WLB</t>
  </si>
  <si>
    <t>US960887AC17</t>
  </si>
  <si>
    <t>US37045XAB29</t>
  </si>
  <si>
    <t>NRG</t>
  </si>
  <si>
    <t>US629377BS08</t>
  </si>
  <si>
    <t>US629377BR25</t>
  </si>
  <si>
    <t>US165749AA05</t>
  </si>
  <si>
    <t>PBFHOL</t>
  </si>
  <si>
    <t>US69318FAA66</t>
  </si>
  <si>
    <t>TNTLOG</t>
  </si>
  <si>
    <t>US125182AE58</t>
  </si>
  <si>
    <t>DCO</t>
  </si>
  <si>
    <t>US264147AC36</t>
  </si>
  <si>
    <t>POST</t>
  </si>
  <si>
    <t>US737446AA23</t>
  </si>
  <si>
    <t>ARGID</t>
  </si>
  <si>
    <t>US03968XAA90</t>
  </si>
  <si>
    <t>PBNCN</t>
  </si>
  <si>
    <t>US71645AAA79</t>
  </si>
  <si>
    <t>CWCLN</t>
  </si>
  <si>
    <t>US785712AB69</t>
  </si>
  <si>
    <t>FMEGR</t>
  </si>
  <si>
    <t>US35802XAF06</t>
  </si>
  <si>
    <t>WELTEC</t>
  </si>
  <si>
    <t>US950399AA37</t>
  </si>
  <si>
    <t>US35802XAD57</t>
  </si>
  <si>
    <t>PBH</t>
  </si>
  <si>
    <t>US74112BAG05</t>
  </si>
  <si>
    <t>EROC</t>
  </si>
  <si>
    <t>US26985UAB35</t>
  </si>
  <si>
    <t>TAMGCC</t>
  </si>
  <si>
    <t>US87509RAA14</t>
  </si>
  <si>
    <t>SUMMAT</t>
  </si>
  <si>
    <t>US86614RAA59</t>
  </si>
  <si>
    <t>BLOCKC</t>
  </si>
  <si>
    <t>US093645AG40</t>
  </si>
  <si>
    <t>XRM</t>
  </si>
  <si>
    <t>US98416JAB61</t>
  </si>
  <si>
    <t>DLX</t>
  </si>
  <si>
    <t>US248019AP62</t>
  </si>
  <si>
    <t>US552953BV25</t>
  </si>
  <si>
    <t>CHTR</t>
  </si>
  <si>
    <t>US1248EPAX14</t>
  </si>
  <si>
    <t>AIR</t>
  </si>
  <si>
    <t>US000361AP04</t>
  </si>
  <si>
    <t>BBEP</t>
  </si>
  <si>
    <t>US106777AC93</t>
  </si>
  <si>
    <t>PHYSIO</t>
  </si>
  <si>
    <t>US719431AA69</t>
  </si>
  <si>
    <t>ATW</t>
  </si>
  <si>
    <t>US050095AM05</t>
  </si>
  <si>
    <t>CWEI</t>
  </si>
  <si>
    <t>US969490AE15</t>
  </si>
  <si>
    <t>POLGA</t>
  </si>
  <si>
    <t>US731745AL96</t>
  </si>
  <si>
    <t>US489399AC91</t>
  </si>
  <si>
    <t>HII</t>
  </si>
  <si>
    <t>US446413AB29</t>
  </si>
  <si>
    <t>US446413AD84</t>
  </si>
  <si>
    <t>SOPHIA</t>
  </si>
  <si>
    <t>US83577TAA34</t>
  </si>
  <si>
    <t>APU</t>
  </si>
  <si>
    <t>US03077JAB61</t>
  </si>
  <si>
    <t>US03077JAA88</t>
  </si>
  <si>
    <t>US131477AG66</t>
  </si>
  <si>
    <t>US131477AE19</t>
  </si>
  <si>
    <t>CHRYGR</t>
  </si>
  <si>
    <t>US17121EAD94</t>
  </si>
  <si>
    <t>US17121EAB39</t>
  </si>
  <si>
    <t>NTK</t>
  </si>
  <si>
    <t>US656559BQ37</t>
  </si>
  <si>
    <t>US45824TAG04</t>
  </si>
  <si>
    <t>US45824TAE55</t>
  </si>
  <si>
    <t>ACHC</t>
  </si>
  <si>
    <t>US00404AAC36</t>
  </si>
  <si>
    <t>ETM</t>
  </si>
  <si>
    <t>US29363TAB26</t>
  </si>
  <si>
    <t>SXC</t>
  </si>
  <si>
    <t>US86722AAC71</t>
  </si>
  <si>
    <t>EURAMX</t>
  </si>
  <si>
    <t>US29843XAB38</t>
  </si>
  <si>
    <t>IPMT</t>
  </si>
  <si>
    <t>US46262EAE59</t>
  </si>
  <si>
    <t>US92839UAF49</t>
  </si>
  <si>
    <t>US459745GK57</t>
  </si>
  <si>
    <t>US656559BN06</t>
  </si>
  <si>
    <t>BLUD</t>
  </si>
  <si>
    <t>US452526AA48</t>
  </si>
  <si>
    <t>GFIG</t>
  </si>
  <si>
    <t>US361652AA88</t>
  </si>
  <si>
    <t>IGTE</t>
  </si>
  <si>
    <t>US45169UAC99</t>
  </si>
  <si>
    <t>US516807AB07</t>
  </si>
  <si>
    <t>WTI</t>
  </si>
  <si>
    <t>US92922PAC05</t>
  </si>
  <si>
    <t>US78454LAB62</t>
  </si>
  <si>
    <t>US178760AE40</t>
  </si>
  <si>
    <t>US178760AB01</t>
  </si>
  <si>
    <t>EXOPAC</t>
  </si>
  <si>
    <t>US302106AE98</t>
  </si>
  <si>
    <t>LGF</t>
  </si>
  <si>
    <t>US53626YAD04</t>
  </si>
  <si>
    <t>US31620MAE66</t>
  </si>
  <si>
    <t>US44107TAM80</t>
  </si>
  <si>
    <t>NDN</t>
  </si>
  <si>
    <t>US67053MAA45</t>
  </si>
  <si>
    <t>FDC</t>
  </si>
  <si>
    <t>US319963BB96</t>
  </si>
  <si>
    <t>CAS</t>
  </si>
  <si>
    <t>US148411AC55</t>
  </si>
  <si>
    <t>US1248EPAW31</t>
  </si>
  <si>
    <t>SMBI</t>
  </si>
  <si>
    <t>US871507AG46</t>
  </si>
  <si>
    <t>OAS</t>
  </si>
  <si>
    <t>US674215AC25</t>
  </si>
  <si>
    <t>SPN</t>
  </si>
  <si>
    <t>US78412FAM68</t>
  </si>
  <si>
    <t>OPTSTL</t>
  </si>
  <si>
    <t>US68403RAA86</t>
  </si>
  <si>
    <t>MTN</t>
  </si>
  <si>
    <t>US91879QAK58</t>
  </si>
  <si>
    <t>DLM</t>
  </si>
  <si>
    <t>US245217AS32</t>
  </si>
  <si>
    <t>CDWC</t>
  </si>
  <si>
    <t>US12513GAW96</t>
  </si>
  <si>
    <t>US12513GAX79</t>
  </si>
  <si>
    <t>US726505AL47</t>
  </si>
  <si>
    <t>MILEXP</t>
  </si>
  <si>
    <t>US59870WAB81</t>
  </si>
  <si>
    <t>PDC</t>
  </si>
  <si>
    <t>US723655AC01</t>
  </si>
  <si>
    <t>US026375AP03</t>
  </si>
  <si>
    <t>KOG</t>
  </si>
  <si>
    <t>US50015QAA85</t>
  </si>
  <si>
    <t>US44107TAN63</t>
  </si>
  <si>
    <t>PPC</t>
  </si>
  <si>
    <t>US72147KAB44</t>
  </si>
  <si>
    <t>PRETPK</t>
  </si>
  <si>
    <t>US74139EAC21</t>
  </si>
  <si>
    <t>US78412FAL85</t>
  </si>
  <si>
    <t>IAS</t>
  </si>
  <si>
    <t>US45072PAD42</t>
  </si>
  <si>
    <t>GFIELD</t>
  </si>
  <si>
    <t>US39304KAA43</t>
  </si>
  <si>
    <t>ARDX</t>
  </si>
  <si>
    <t>US051620AB83</t>
  </si>
  <si>
    <t>GRFSM</t>
  </si>
  <si>
    <t>US398436AA34</t>
  </si>
  <si>
    <t>PPDI</t>
  </si>
  <si>
    <t>US47009WAA99</t>
  </si>
  <si>
    <t>US053773AQ04</t>
  </si>
  <si>
    <t>EXH</t>
  </si>
  <si>
    <t>US30225XAC74</t>
  </si>
  <si>
    <t>US90320TAA88</t>
  </si>
  <si>
    <t>WPX</t>
  </si>
  <si>
    <t>US98212BAB99</t>
  </si>
  <si>
    <t>US98212BAA17</t>
  </si>
  <si>
    <t>BTU</t>
  </si>
  <si>
    <t>US704549AL83</t>
  </si>
  <si>
    <t>US704549AJ38</t>
  </si>
  <si>
    <t>CODE</t>
  </si>
  <si>
    <t>US84649PAJ49</t>
  </si>
  <si>
    <t>KCI</t>
  </si>
  <si>
    <t>US17004RAC43</t>
  </si>
  <si>
    <t>PGSNO</t>
  </si>
  <si>
    <t>US716599AC95</t>
  </si>
  <si>
    <t>US852061AH35</t>
  </si>
  <si>
    <t>US852061AK63</t>
  </si>
  <si>
    <t>THC</t>
  </si>
  <si>
    <t>US88033GBP46</t>
  </si>
  <si>
    <t>US552081AC57</t>
  </si>
  <si>
    <t>AES</t>
  </si>
  <si>
    <t>US462613AG52</t>
  </si>
  <si>
    <t>US03070QAN16</t>
  </si>
  <si>
    <t>US84762LAH87</t>
  </si>
  <si>
    <t>HMA</t>
  </si>
  <si>
    <t>US421933AK89</t>
  </si>
  <si>
    <t>US884768AC62</t>
  </si>
  <si>
    <t>AGP</t>
  </si>
  <si>
    <t>US03073TAC62</t>
  </si>
  <si>
    <t>ENDP</t>
  </si>
  <si>
    <t>US29264FAJ57</t>
  </si>
  <si>
    <t>US29264FAG19</t>
  </si>
  <si>
    <t>US29264FAE60</t>
  </si>
  <si>
    <t>CVC</t>
  </si>
  <si>
    <t>US126307AD99</t>
  </si>
  <si>
    <t>AXL</t>
  </si>
  <si>
    <t>US02406PAK66</t>
  </si>
  <si>
    <t>CNH</t>
  </si>
  <si>
    <t>US12623EAA91</t>
  </si>
  <si>
    <t>US674215AD08</t>
  </si>
  <si>
    <t>MDAS</t>
  </si>
  <si>
    <t>US584045AC22</t>
  </si>
  <si>
    <t>US30251GAH02</t>
  </si>
  <si>
    <t>MWE</t>
  </si>
  <si>
    <t>US570506AP02</t>
  </si>
  <si>
    <t>BCFACT</t>
  </si>
  <si>
    <t>US121579AG15</t>
  </si>
  <si>
    <t>PINFOR</t>
  </si>
  <si>
    <t>US890027AA35</t>
  </si>
  <si>
    <t>ATKORE</t>
  </si>
  <si>
    <t>US047650AB27</t>
  </si>
  <si>
    <t>GAFP</t>
  </si>
  <si>
    <t>US204384AB76</t>
  </si>
  <si>
    <t>HOV</t>
  </si>
  <si>
    <t>US442488BL58</t>
  </si>
  <si>
    <t>US55342UAC80</t>
  </si>
  <si>
    <t>US165258AA24</t>
  </si>
  <si>
    <t>JMHUBE</t>
  </si>
  <si>
    <t>US44352UAA34</t>
  </si>
  <si>
    <t>US80007PAN96</t>
  </si>
  <si>
    <t>RSH</t>
  </si>
  <si>
    <t>US750438AE30</t>
  </si>
  <si>
    <t>US629377BN11</t>
  </si>
  <si>
    <t>ATPCN</t>
  </si>
  <si>
    <t>US04878QAP81</t>
  </si>
  <si>
    <t>BAS</t>
  </si>
  <si>
    <t>US06985PAH38</t>
  </si>
  <si>
    <t>KND</t>
  </si>
  <si>
    <t>US494580AB91</t>
  </si>
  <si>
    <t>US62886HAG65</t>
  </si>
  <si>
    <t>US37185LAB80</t>
  </si>
  <si>
    <t>EVEP</t>
  </si>
  <si>
    <t>US26926XAB91</t>
  </si>
  <si>
    <t>HRZL</t>
  </si>
  <si>
    <t>US44049HAA14</t>
  </si>
  <si>
    <t>CCK</t>
  </si>
  <si>
    <t>US22818VAB36</t>
  </si>
  <si>
    <t>EMS</t>
  </si>
  <si>
    <t>US29100PAB85</t>
  </si>
  <si>
    <t>US17004RAA86</t>
  </si>
  <si>
    <t>EM</t>
  </si>
  <si>
    <t>US07370UAA88</t>
  </si>
  <si>
    <t>FES</t>
  </si>
  <si>
    <t>US345143AC52</t>
  </si>
  <si>
    <t>US40412CAB72</t>
  </si>
  <si>
    <t>CRWN</t>
  </si>
  <si>
    <t>US228411AE46</t>
  </si>
  <si>
    <t>CAPELL</t>
  </si>
  <si>
    <t>US13959RAB06</t>
  </si>
  <si>
    <t>FCH</t>
  </si>
  <si>
    <t>US31430QBB23</t>
  </si>
  <si>
    <t>AMKR</t>
  </si>
  <si>
    <t>US031652BE90</t>
  </si>
  <si>
    <t>US404119BL22</t>
  </si>
  <si>
    <t>US651290AP34</t>
  </si>
  <si>
    <t>US256882AC56</t>
  </si>
  <si>
    <t>US256882AA90</t>
  </si>
  <si>
    <t>US25470XAE58</t>
  </si>
  <si>
    <t>TPCG</t>
  </si>
  <si>
    <t>US87263GAB95</t>
  </si>
  <si>
    <t>OIS</t>
  </si>
  <si>
    <t>US678026AD73</t>
  </si>
  <si>
    <t>IRM</t>
  </si>
  <si>
    <t>US46284PAN42</t>
  </si>
  <si>
    <t>US06846NAC83</t>
  </si>
  <si>
    <t>SEE</t>
  </si>
  <si>
    <t>US81211KAR14</t>
  </si>
  <si>
    <t>US103304BG55</t>
  </si>
  <si>
    <t>US52729NBT63</t>
  </si>
  <si>
    <t>FECRC</t>
  </si>
  <si>
    <t>US340627AB42</t>
  </si>
  <si>
    <t>US644274AB84</t>
  </si>
  <si>
    <t>ARS</t>
  </si>
  <si>
    <t>US014477AM58</t>
  </si>
  <si>
    <t>JRCC</t>
  </si>
  <si>
    <t>US470355AG32</t>
  </si>
  <si>
    <t>US23327BAD55</t>
  </si>
  <si>
    <t>US23327BAF04</t>
  </si>
  <si>
    <t>US35802XAA19</t>
  </si>
  <si>
    <t>ABCD</t>
  </si>
  <si>
    <t>US13201AAA51</t>
  </si>
  <si>
    <t>US527298AR44</t>
  </si>
  <si>
    <t>US63860UAB61</t>
  </si>
  <si>
    <t>CWST</t>
  </si>
  <si>
    <t>US147448AG92</t>
  </si>
  <si>
    <t>NRGY</t>
  </si>
  <si>
    <t>US45661TAL52</t>
  </si>
  <si>
    <t>ELNK</t>
  </si>
  <si>
    <t>US270321AC64</t>
  </si>
  <si>
    <t>WFR</t>
  </si>
  <si>
    <t>US552715AC85</t>
  </si>
  <si>
    <t>SVR</t>
  </si>
  <si>
    <t>US87163FAA49</t>
  </si>
  <si>
    <t>NM</t>
  </si>
  <si>
    <t>US639365AF23</t>
  </si>
  <si>
    <t>AEPI</t>
  </si>
  <si>
    <t>US001031AH69</t>
  </si>
  <si>
    <t>US428040CG21</t>
  </si>
  <si>
    <t>US428040CJ69</t>
  </si>
  <si>
    <t>US428040CD99</t>
  </si>
  <si>
    <t>STBRO</t>
  </si>
  <si>
    <t>US857555AR76</t>
  </si>
  <si>
    <t>US63530QAC33</t>
  </si>
  <si>
    <t>XIDE</t>
  </si>
  <si>
    <t>US302051AQ08</t>
  </si>
  <si>
    <t>OMN</t>
  </si>
  <si>
    <t>US682129AE13</t>
  </si>
  <si>
    <t>TDG</t>
  </si>
  <si>
    <t>US893647AP24</t>
  </si>
  <si>
    <t>AFFINI</t>
  </si>
  <si>
    <t>US008294AB62</t>
  </si>
  <si>
    <t>US34063PAB31</t>
  </si>
  <si>
    <t>WSTC</t>
  </si>
  <si>
    <t>US952355AH87</t>
  </si>
  <si>
    <t>US952355AK17</t>
  </si>
  <si>
    <t>CNK</t>
  </si>
  <si>
    <t>US172441AV98</t>
  </si>
  <si>
    <t>ROIAK</t>
  </si>
  <si>
    <t>US75040PAP36</t>
  </si>
  <si>
    <t>AMRLHD</t>
  </si>
  <si>
    <t>US029227AA38</t>
  </si>
  <si>
    <t>YCC</t>
  </si>
  <si>
    <t>US984211AB80</t>
  </si>
  <si>
    <t>GLDD</t>
  </si>
  <si>
    <t>US390607AB58</t>
  </si>
  <si>
    <t>BWS</t>
  </si>
  <si>
    <t>US115736AE01</t>
  </si>
  <si>
    <t>AFFIN</t>
  </si>
  <si>
    <t>US38211PAA75</t>
  </si>
  <si>
    <t>SHLD</t>
  </si>
  <si>
    <t>US812350AE65</t>
  </si>
  <si>
    <t>EVRTEC</t>
  </si>
  <si>
    <t>US30040PAB94</t>
  </si>
  <si>
    <t>SLG</t>
  </si>
  <si>
    <t>US75625AAC80</t>
  </si>
  <si>
    <t>JELDWN</t>
  </si>
  <si>
    <t>US475793AA37</t>
  </si>
  <si>
    <t>ROCFIN</t>
  </si>
  <si>
    <t>US74965WAA53</t>
  </si>
  <si>
    <t>US960887AB34</t>
  </si>
  <si>
    <t>FSL</t>
  </si>
  <si>
    <t>US35687MAX56</t>
  </si>
  <si>
    <t>US35687MAV90</t>
  </si>
  <si>
    <t>US147446AR91</t>
  </si>
  <si>
    <t>EPL</t>
  </si>
  <si>
    <t>US29270UAN54</t>
  </si>
  <si>
    <t>BWY</t>
  </si>
  <si>
    <t>US12429WAB37</t>
  </si>
  <si>
    <t>US030981AG93</t>
  </si>
  <si>
    <t>US00828DAN12</t>
  </si>
  <si>
    <t>ISLE</t>
  </si>
  <si>
    <t>US464592AL80</t>
  </si>
  <si>
    <t>DF</t>
  </si>
  <si>
    <t>US242370AC89</t>
  </si>
  <si>
    <t>US404121AD78</t>
  </si>
  <si>
    <t>US404121AC95</t>
  </si>
  <si>
    <t>GEO</t>
  </si>
  <si>
    <t>US36159RAE36</t>
  </si>
  <si>
    <t>ELN</t>
  </si>
  <si>
    <t>US284138AM66</t>
  </si>
  <si>
    <t>CPII</t>
  </si>
  <si>
    <t>US12618MAC47</t>
  </si>
  <si>
    <t>FRGI</t>
  </si>
  <si>
    <t>US31660BAA98</t>
  </si>
  <si>
    <t>US053810AB30</t>
  </si>
  <si>
    <t>NLSN</t>
  </si>
  <si>
    <t>US65409QAY89</t>
  </si>
  <si>
    <t>BLELK</t>
  </si>
  <si>
    <t>US09203YAC57</t>
  </si>
  <si>
    <t>TEMPEL</t>
  </si>
  <si>
    <t>US879752AA13</t>
  </si>
  <si>
    <t>US179584AL19</t>
  </si>
  <si>
    <t>ACASPO</t>
  </si>
  <si>
    <t>US004010AA24</t>
  </si>
  <si>
    <t>US74959HAA68</t>
  </si>
  <si>
    <t>US74959HAB42</t>
  </si>
  <si>
    <t>JCG</t>
  </si>
  <si>
    <t>US46612HAE53</t>
  </si>
  <si>
    <t>ABG</t>
  </si>
  <si>
    <t>US043436AK00</t>
  </si>
  <si>
    <t>LGNS</t>
  </si>
  <si>
    <t>US76972KAC36</t>
  </si>
  <si>
    <t>ALTMES</t>
  </si>
  <si>
    <t>US021332AC50</t>
  </si>
  <si>
    <t>CNLINC</t>
  </si>
  <si>
    <t>US18975FAC32</t>
  </si>
  <si>
    <t>US745310AD42</t>
  </si>
  <si>
    <t>OPY</t>
  </si>
  <si>
    <t>US683797AB07</t>
  </si>
  <si>
    <t>RATE</t>
  </si>
  <si>
    <t>US06647FAA03</t>
  </si>
  <si>
    <t>NATRC</t>
  </si>
  <si>
    <t>US657337AG60</t>
  </si>
  <si>
    <t>PGEM</t>
  </si>
  <si>
    <t>US729416AQ02</t>
  </si>
  <si>
    <t>MRC</t>
  </si>
  <si>
    <t>US581241AB21</t>
  </si>
  <si>
    <t>GFF</t>
  </si>
  <si>
    <t>US398433AF99</t>
  </si>
  <si>
    <t>TRADR</t>
  </si>
  <si>
    <t>US89255MAA45</t>
  </si>
  <si>
    <t>DIRESO</t>
  </si>
  <si>
    <t>US25272PAC68</t>
  </si>
  <si>
    <t>MIKL</t>
  </si>
  <si>
    <t>US594073AB43</t>
  </si>
  <si>
    <t>CCMO</t>
  </si>
  <si>
    <t>US184502BG63</t>
  </si>
  <si>
    <t>GNCMA</t>
  </si>
  <si>
    <t>US36155WAH97</t>
  </si>
  <si>
    <t>TWI</t>
  </si>
  <si>
    <t>US88830MAF95</t>
  </si>
  <si>
    <t>EQIX</t>
  </si>
  <si>
    <t>US29444UAK25</t>
  </si>
  <si>
    <t>DYNCST</t>
  </si>
  <si>
    <t>US26779YAA73</t>
  </si>
  <si>
    <t>US92531XAL64</t>
  </si>
  <si>
    <t>THMD</t>
  </si>
  <si>
    <t>US883435AJ86</t>
  </si>
  <si>
    <t>SHERDN</t>
  </si>
  <si>
    <t>US823777AH07</t>
  </si>
  <si>
    <t>PKOH</t>
  </si>
  <si>
    <t>US700677AN75</t>
  </si>
  <si>
    <t>AMC</t>
  </si>
  <si>
    <t>US00165AAD00</t>
  </si>
  <si>
    <t>GTPTOW</t>
  </si>
  <si>
    <t>US36246MAM10</t>
  </si>
  <si>
    <t>DY</t>
  </si>
  <si>
    <t>US267482AE71</t>
  </si>
  <si>
    <t>PTGI</t>
  </si>
  <si>
    <t>US74163RAJ77</t>
  </si>
  <si>
    <t>DAR</t>
  </si>
  <si>
    <t>US237266AD36</t>
  </si>
  <si>
    <t>CLUBCR</t>
  </si>
  <si>
    <t>US18948KAB89</t>
  </si>
  <si>
    <t>VTIV</t>
  </si>
  <si>
    <t>US46122EAD76</t>
  </si>
  <si>
    <t>QLTY</t>
  </si>
  <si>
    <t>US74756TAR86</t>
  </si>
  <si>
    <t>MIK</t>
  </si>
  <si>
    <t>US594087AR98</t>
  </si>
  <si>
    <t>US81211KAQ31</t>
  </si>
  <si>
    <t>INCRES</t>
  </si>
  <si>
    <t>US44981UAA25</t>
  </si>
  <si>
    <t>NTY</t>
  </si>
  <si>
    <t>US628782AH78</t>
  </si>
  <si>
    <t>BZH</t>
  </si>
  <si>
    <t>US07556QAY17</t>
  </si>
  <si>
    <t>US52078PAC68</t>
  </si>
  <si>
    <t>US02005NAD21</t>
  </si>
  <si>
    <t>DCP</t>
  </si>
  <si>
    <t>US26817CAB72</t>
  </si>
  <si>
    <t>US903436AA15</t>
  </si>
  <si>
    <t>US781749AA41</t>
  </si>
  <si>
    <t>KINOVE</t>
  </si>
  <si>
    <t>US497125AA22</t>
  </si>
  <si>
    <t>STEI</t>
  </si>
  <si>
    <t>US860370AM78</t>
  </si>
  <si>
    <t>AMCX</t>
  </si>
  <si>
    <t>US00164VAA17</t>
  </si>
  <si>
    <t>DIN</t>
  </si>
  <si>
    <t>US254423AB25</t>
  </si>
  <si>
    <t>ROHI</t>
  </si>
  <si>
    <t>US778669AH46</t>
  </si>
  <si>
    <t>GYMB</t>
  </si>
  <si>
    <t>US403777AB12</t>
  </si>
  <si>
    <t>PNCACN</t>
  </si>
  <si>
    <t>US737524AC26</t>
  </si>
  <si>
    <t>SIDE</t>
  </si>
  <si>
    <t>US04570VAC72</t>
  </si>
  <si>
    <t>IDC</t>
  </si>
  <si>
    <t>US45840JAB35</t>
  </si>
  <si>
    <t>US156700AR77</t>
  </si>
  <si>
    <t>US156700AQ94</t>
  </si>
  <si>
    <t>QUAPAW</t>
  </si>
  <si>
    <t>US26112TAE64</t>
  </si>
  <si>
    <t>GOODNT</t>
  </si>
  <si>
    <t>US38239HAA32</t>
  </si>
  <si>
    <t>SLH</t>
  </si>
  <si>
    <t>US05070GAA67</t>
  </si>
  <si>
    <t>US695459AF48</t>
  </si>
  <si>
    <t>EXXI</t>
  </si>
  <si>
    <t>US29276KAP66</t>
  </si>
  <si>
    <t>US29276KAQ40</t>
  </si>
  <si>
    <t>FGP</t>
  </si>
  <si>
    <t>US315292AM45</t>
  </si>
  <si>
    <t>QUXCN</t>
  </si>
  <si>
    <t>US74733XAA46</t>
  </si>
  <si>
    <t>LOCO</t>
  </si>
  <si>
    <t>US283831AK11</t>
  </si>
  <si>
    <t>VCI</t>
  </si>
  <si>
    <t>US918866AU83</t>
  </si>
  <si>
    <t>US681936AX80</t>
  </si>
  <si>
    <t>TFX</t>
  </si>
  <si>
    <t>US879369AB25</t>
  </si>
  <si>
    <t>LPNT</t>
  </si>
  <si>
    <t>US53219LAK52</t>
  </si>
  <si>
    <t>US00130HBR57</t>
  </si>
  <si>
    <t>US292757AB70</t>
  </si>
  <si>
    <t>VMC</t>
  </si>
  <si>
    <t>US929160AR05</t>
  </si>
  <si>
    <t>US929160AQ22</t>
  </si>
  <si>
    <t>US125581FZ63</t>
  </si>
  <si>
    <t>US125581GA04</t>
  </si>
  <si>
    <t>CHMT</t>
  </si>
  <si>
    <t>US163893AC44</t>
  </si>
  <si>
    <t>CLW</t>
  </si>
  <si>
    <t>US18538RAE36</t>
  </si>
  <si>
    <t>CPMH</t>
  </si>
  <si>
    <t>US12620XAC65</t>
  </si>
  <si>
    <t>ARC</t>
  </si>
  <si>
    <t>US029263AB65</t>
  </si>
  <si>
    <t>VQ</t>
  </si>
  <si>
    <t>US92275PAF62</t>
  </si>
  <si>
    <t>BORGAT</t>
  </si>
  <si>
    <t>US56808RAD89</t>
  </si>
  <si>
    <t>US56808RAB24</t>
  </si>
  <si>
    <t>HW</t>
  </si>
  <si>
    <t>US42210PAQ54</t>
  </si>
  <si>
    <t>DQE</t>
  </si>
  <si>
    <t>US266233AD76</t>
  </si>
  <si>
    <t>FCN</t>
  </si>
  <si>
    <t>US302941AJ84</t>
  </si>
  <si>
    <t>RGP</t>
  </si>
  <si>
    <t>US75886AAF57</t>
  </si>
  <si>
    <t>US75605EBF60</t>
  </si>
  <si>
    <t>US75605EBC30</t>
  </si>
  <si>
    <t>SUNST</t>
  </si>
  <si>
    <t>US86800HAB96</t>
  </si>
  <si>
    <t>SWFT</t>
  </si>
  <si>
    <t>US870755AB18</t>
  </si>
  <si>
    <t>UNITED</t>
  </si>
  <si>
    <t>US911358AK51</t>
  </si>
  <si>
    <t>MINI</t>
  </si>
  <si>
    <t>US60740FAK12</t>
  </si>
  <si>
    <t>US459745GH29</t>
  </si>
  <si>
    <t>US459745GJ84</t>
  </si>
  <si>
    <t>IAACGA</t>
  </si>
  <si>
    <t>US45903PAA57</t>
  </si>
  <si>
    <t>US740212AC92</t>
  </si>
  <si>
    <t>US20605PAC59</t>
  </si>
  <si>
    <t>CLLCN</t>
  </si>
  <si>
    <t>US20588YAE32</t>
  </si>
  <si>
    <t>UCII</t>
  </si>
  <si>
    <t>US90266DAB73</t>
  </si>
  <si>
    <t>EXPT</t>
  </si>
  <si>
    <t>US28264QV275</t>
  </si>
  <si>
    <t>ELDOR</t>
  </si>
  <si>
    <t>US284710AE05</t>
  </si>
  <si>
    <t>CNC</t>
  </si>
  <si>
    <t>US15135BAC54</t>
  </si>
  <si>
    <t>ETFC</t>
  </si>
  <si>
    <t>US269246BH62</t>
  </si>
  <si>
    <t>US257867AX90</t>
  </si>
  <si>
    <t>ANR</t>
  </si>
  <si>
    <t>US02076XAC65</t>
  </si>
  <si>
    <t>PPO</t>
  </si>
  <si>
    <t>US73179VAF04</t>
  </si>
  <si>
    <t>ACCINC</t>
  </si>
  <si>
    <t>US00430XAF42</t>
  </si>
  <si>
    <t>US02076XAB82</t>
  </si>
  <si>
    <t>US60877UAW71</t>
  </si>
  <si>
    <t>TTMTIN</t>
  </si>
  <si>
    <t>US47009XAA72</t>
  </si>
  <si>
    <t>US47009XAB55</t>
  </si>
  <si>
    <t>MHO</t>
  </si>
  <si>
    <t>US55305BAE11</t>
  </si>
  <si>
    <t>WIND</t>
  </si>
  <si>
    <t>US337560AA48</t>
  </si>
  <si>
    <t>KRA</t>
  </si>
  <si>
    <t>US50077DAB01</t>
  </si>
  <si>
    <t>US75281AAM18</t>
  </si>
  <si>
    <t>RCII</t>
  </si>
  <si>
    <t>US76009NAH35</t>
  </si>
  <si>
    <t>US00191AAA43</t>
  </si>
  <si>
    <t>HRG</t>
  </si>
  <si>
    <t>US41146AAB26</t>
  </si>
  <si>
    <t>CRZO</t>
  </si>
  <si>
    <t>US144577AC70</t>
  </si>
  <si>
    <t>LONGVW</t>
  </si>
  <si>
    <t>US543218AA96</t>
  </si>
  <si>
    <t>BAKERC</t>
  </si>
  <si>
    <t>US05539YAA29</t>
  </si>
  <si>
    <t>US125896BH28</t>
  </si>
  <si>
    <t>US536022AG17</t>
  </si>
  <si>
    <t>SGMS</t>
  </si>
  <si>
    <t>US80874PAK57</t>
  </si>
  <si>
    <t>HARMNY</t>
  </si>
  <si>
    <t>US41321TAA07</t>
  </si>
  <si>
    <t>CLGX</t>
  </si>
  <si>
    <t>US21871DAA19</t>
  </si>
  <si>
    <t>US81725WAF05</t>
  </si>
  <si>
    <t>US92203PAH91</t>
  </si>
  <si>
    <t>UNTUS</t>
  </si>
  <si>
    <t>US909218AB56</t>
  </si>
  <si>
    <t>STX</t>
  </si>
  <si>
    <t>US81180WAF86</t>
  </si>
  <si>
    <t>US45661TAM36</t>
  </si>
  <si>
    <t>US1248EPAU74</t>
  </si>
  <si>
    <t>CMCO</t>
  </si>
  <si>
    <t>US199333AJ49</t>
  </si>
  <si>
    <t>TPC</t>
  </si>
  <si>
    <t>US901109AB48</t>
  </si>
  <si>
    <t>FUN</t>
  </si>
  <si>
    <t>US150191AC81</t>
  </si>
  <si>
    <t>DRVTIM</t>
  </si>
  <si>
    <t>US26209NAF06</t>
  </si>
  <si>
    <t>CE</t>
  </si>
  <si>
    <t>US15089QAC87</t>
  </si>
  <si>
    <t>USFOOD</t>
  </si>
  <si>
    <t>US91728CAE30</t>
  </si>
  <si>
    <t>NEFF</t>
  </si>
  <si>
    <t>US640096AD52</t>
  </si>
  <si>
    <t>RSCR</t>
  </si>
  <si>
    <t>US760943AM29</t>
  </si>
  <si>
    <t>US15942RAB50</t>
  </si>
  <si>
    <t>US15941RAN08</t>
  </si>
  <si>
    <t>US745310AB85</t>
  </si>
  <si>
    <t>TMXFIN</t>
  </si>
  <si>
    <t>US87261NAC48</t>
  </si>
  <si>
    <t>ALSN</t>
  </si>
  <si>
    <t>US019736AC15</t>
  </si>
  <si>
    <t>SANM</t>
  </si>
  <si>
    <t>US800907AQ07</t>
  </si>
  <si>
    <t>BMCAUS</t>
  </si>
  <si>
    <t>US120111BL22</t>
  </si>
  <si>
    <t>TFCAU</t>
  </si>
  <si>
    <t>US87240TAA16</t>
  </si>
  <si>
    <t>SPEEDY</t>
  </si>
  <si>
    <t>US847791AA88</t>
  </si>
  <si>
    <t>UVN</t>
  </si>
  <si>
    <t>US914906AM43</t>
  </si>
  <si>
    <t>XRGCN</t>
  </si>
  <si>
    <t>US98418GAC87</t>
  </si>
  <si>
    <t>SDSINC</t>
  </si>
  <si>
    <t>US867363AR44</t>
  </si>
  <si>
    <t>HUN</t>
  </si>
  <si>
    <t>US44701QAX07</t>
  </si>
  <si>
    <t>STRTUS</t>
  </si>
  <si>
    <t>US86317AAC80</t>
  </si>
  <si>
    <t>TRK</t>
  </si>
  <si>
    <t>US847788AQ93</t>
  </si>
  <si>
    <t>US867363AU72</t>
  </si>
  <si>
    <t>US428303AM35</t>
  </si>
  <si>
    <t>CMACG</t>
  </si>
  <si>
    <t>US189909AC82</t>
  </si>
  <si>
    <t>BKC</t>
  </si>
  <si>
    <t>US12120QAA04</t>
  </si>
  <si>
    <t>COMMCH</t>
  </si>
  <si>
    <t>US20367QAA58</t>
  </si>
  <si>
    <t>UHS</t>
  </si>
  <si>
    <t>US902730AC42</t>
  </si>
  <si>
    <t>US882330AM55</t>
  </si>
  <si>
    <t>AMPETR</t>
  </si>
  <si>
    <t>US028865AB93</t>
  </si>
  <si>
    <t>GEN</t>
  </si>
  <si>
    <t>US37244DAC39</t>
  </si>
  <si>
    <t>US37244DAF69</t>
  </si>
  <si>
    <t>DEMAT</t>
  </si>
  <si>
    <t>US24804WAA53</t>
  </si>
  <si>
    <t>CLTDEF</t>
  </si>
  <si>
    <t>US19686TAC18</t>
  </si>
  <si>
    <t>CARMLI</t>
  </si>
  <si>
    <t>US128690AA28</t>
  </si>
  <si>
    <t>US97381WAU80</t>
  </si>
  <si>
    <t>US97381WAT18</t>
  </si>
  <si>
    <t>RAMGEN</t>
  </si>
  <si>
    <t>US74920AAC36</t>
  </si>
  <si>
    <t>CVGI</t>
  </si>
  <si>
    <t>US202608AL94</t>
  </si>
  <si>
    <t>AMRSLT</t>
  </si>
  <si>
    <t>US02932XAA46</t>
  </si>
  <si>
    <t>US02005NAJ90</t>
  </si>
  <si>
    <t>SPESPI</t>
  </si>
  <si>
    <t>US848239AA78</t>
  </si>
  <si>
    <t>CSMAU</t>
  </si>
  <si>
    <t>US209504AA71</t>
  </si>
  <si>
    <t>US459745GG46</t>
  </si>
  <si>
    <t>US459745FW05</t>
  </si>
  <si>
    <t>SPF</t>
  </si>
  <si>
    <t>US85375CBB63</t>
  </si>
  <si>
    <t>OCRGNO</t>
  </si>
  <si>
    <t>NO0010607625</t>
  </si>
  <si>
    <t>SGRHSE</t>
  </si>
  <si>
    <t>US865033AA21</t>
  </si>
  <si>
    <t>TKOCN</t>
  </si>
  <si>
    <t>US876511AB28</t>
  </si>
  <si>
    <t>PVA</t>
  </si>
  <si>
    <t>US707882AC09</t>
  </si>
  <si>
    <t>ASPECT</t>
  </si>
  <si>
    <t>US04523XAB38</t>
  </si>
  <si>
    <t>MASWF</t>
  </si>
  <si>
    <t>US575384AF91</t>
  </si>
  <si>
    <t>PITTGL</t>
  </si>
  <si>
    <t>US725143AA99</t>
  </si>
  <si>
    <t>RMK</t>
  </si>
  <si>
    <t>US03852UAA43</t>
  </si>
  <si>
    <t>PRORES</t>
  </si>
  <si>
    <t>US74308TAB61</t>
  </si>
  <si>
    <t>US12768RAA59</t>
  </si>
  <si>
    <t>BERRY</t>
  </si>
  <si>
    <t>US085790AW31</t>
  </si>
  <si>
    <t>MBNAU</t>
  </si>
  <si>
    <t>US60458PAA30</t>
  </si>
  <si>
    <t>SIZPLT</t>
  </si>
  <si>
    <t>US830146AA45</t>
  </si>
  <si>
    <t>US78108AAE47</t>
  </si>
  <si>
    <t>US12429TAB08</t>
  </si>
  <si>
    <t>US319963BC79</t>
  </si>
  <si>
    <t>US78428EAB56</t>
  </si>
  <si>
    <t>MERC</t>
  </si>
  <si>
    <t>US588056AM35</t>
  </si>
  <si>
    <t>US539320AB72</t>
  </si>
  <si>
    <t>US726505AK63</t>
  </si>
  <si>
    <t>NIHD</t>
  </si>
  <si>
    <t>US67021BAE92</t>
  </si>
  <si>
    <t>US125577BC94</t>
  </si>
  <si>
    <t>IFSIA</t>
  </si>
  <si>
    <t>US458665AR70</t>
  </si>
  <si>
    <t>US125577BA39</t>
  </si>
  <si>
    <t>FXPOLN</t>
  </si>
  <si>
    <t>US31529TAB98</t>
  </si>
  <si>
    <t>CPNO</t>
  </si>
  <si>
    <t>US217203AE82</t>
  </si>
  <si>
    <t>US532716AT46</t>
  </si>
  <si>
    <t>APAM</t>
  </si>
  <si>
    <t>US03754HAA23</t>
  </si>
  <si>
    <t>US03754HAB06</t>
  </si>
  <si>
    <t>US893342AC92</t>
  </si>
  <si>
    <t>US629377BJ09</t>
  </si>
  <si>
    <t>CMLP</t>
  </si>
  <si>
    <t>US226373AB49</t>
  </si>
  <si>
    <t>US15089QAB05</t>
  </si>
  <si>
    <t>ADSI</t>
  </si>
  <si>
    <t>US00101DAA72</t>
  </si>
  <si>
    <t>SQRTW</t>
  </si>
  <si>
    <t>US85224CAB00</t>
  </si>
  <si>
    <t>SBGI</t>
  </si>
  <si>
    <t>US829259AG51</t>
  </si>
  <si>
    <t>BLYAU</t>
  </si>
  <si>
    <t>US09664PAA03</t>
  </si>
  <si>
    <t>NYT</t>
  </si>
  <si>
    <t>US650111AG26</t>
  </si>
  <si>
    <t>MEGCN</t>
  </si>
  <si>
    <t>US552704AA64</t>
  </si>
  <si>
    <t>KMI</t>
  </si>
  <si>
    <t>US28336LBV09</t>
  </si>
  <si>
    <t>DRC</t>
  </si>
  <si>
    <t>US261608AD58</t>
  </si>
  <si>
    <t>EACCES</t>
  </si>
  <si>
    <t>US26938NAA90</t>
  </si>
  <si>
    <t>CKR</t>
  </si>
  <si>
    <t>US12562TAA97</t>
  </si>
  <si>
    <t>BUMBLE</t>
  </si>
  <si>
    <t>US12046QAA13</t>
  </si>
  <si>
    <t>STER</t>
  </si>
  <si>
    <t>US78477JAA60</t>
  </si>
  <si>
    <t>HYVANL</t>
  </si>
  <si>
    <t>US44890CAA27</t>
  </si>
  <si>
    <t>LBIMED</t>
  </si>
  <si>
    <t>US501786AG25</t>
  </si>
  <si>
    <t>WINGS</t>
  </si>
  <si>
    <t>US40432FAA84</t>
  </si>
  <si>
    <t>VRXCN</t>
  </si>
  <si>
    <t>US91911XAS36</t>
  </si>
  <si>
    <t>TMBCN</t>
  </si>
  <si>
    <t>US87971KAG22</t>
  </si>
  <si>
    <t>US251591AY95</t>
  </si>
  <si>
    <t>US91911XAR52</t>
  </si>
  <si>
    <t>JNY</t>
  </si>
  <si>
    <t>US48020UAA60</t>
  </si>
  <si>
    <t>PERY</t>
  </si>
  <si>
    <t>US714615AA92</t>
  </si>
  <si>
    <t>US205768AH73</t>
  </si>
  <si>
    <t>JMCSTL</t>
  </si>
  <si>
    <t>US47759YAA73</t>
  </si>
  <si>
    <t>PHH</t>
  </si>
  <si>
    <t>US693320AL75</t>
  </si>
  <si>
    <t>US676253AC15</t>
  </si>
  <si>
    <t>JAS</t>
  </si>
  <si>
    <t>US639888AA42</t>
  </si>
  <si>
    <t>FFN</t>
  </si>
  <si>
    <t>US45841AAC99</t>
  </si>
  <si>
    <t>RDEN</t>
  </si>
  <si>
    <t>US28660GAG10</t>
  </si>
  <si>
    <t>US106777AB11</t>
  </si>
  <si>
    <t>US492914AS51</t>
  </si>
  <si>
    <t>ATD</t>
  </si>
  <si>
    <t>US030210AF55</t>
  </si>
  <si>
    <t>PALENT</t>
  </si>
  <si>
    <t>US696026AA11</t>
  </si>
  <si>
    <t>TEN</t>
  </si>
  <si>
    <t>US880349AQ88</t>
  </si>
  <si>
    <t>PRFDAS</t>
  </si>
  <si>
    <t>US74387UAD37</t>
  </si>
  <si>
    <t>SBRA</t>
  </si>
  <si>
    <t>US78572XAB73</t>
  </si>
  <si>
    <t>US570506AN53</t>
  </si>
  <si>
    <t>ICMX</t>
  </si>
  <si>
    <t>US45809NAD93</t>
  </si>
  <si>
    <t>US165167CG00</t>
  </si>
  <si>
    <t>US903202AA74</t>
  </si>
  <si>
    <t>DAL</t>
  </si>
  <si>
    <t>US247817AA73</t>
  </si>
  <si>
    <t>US24781PAA75</t>
  </si>
  <si>
    <t>NKA</t>
  </si>
  <si>
    <t>US654679AB50</t>
  </si>
  <si>
    <t>US91911XAQ79</t>
  </si>
  <si>
    <t>DNR</t>
  </si>
  <si>
    <t>US247916AC30</t>
  </si>
  <si>
    <t>NNA</t>
  </si>
  <si>
    <t>US63938MAB28</t>
  </si>
  <si>
    <t>ATIAU</t>
  </si>
  <si>
    <t>US59841RAA77</t>
  </si>
  <si>
    <t>AVYAUS</t>
  </si>
  <si>
    <t>US053499AG41</t>
  </si>
  <si>
    <t>US292680AH84</t>
  </si>
  <si>
    <t>MENTOR</t>
  </si>
  <si>
    <t>US63688RAD98</t>
  </si>
  <si>
    <t>ONCJ</t>
  </si>
  <si>
    <t>US68234KAC45</t>
  </si>
  <si>
    <t>US761735AE94</t>
  </si>
  <si>
    <t>US20854PAD15</t>
  </si>
  <si>
    <t>US20854PAF62</t>
  </si>
  <si>
    <t>US761735AC39</t>
  </si>
  <si>
    <t>US212015AF80</t>
  </si>
  <si>
    <t>MEDIMP</t>
  </si>
  <si>
    <t>US584705AA58</t>
  </si>
  <si>
    <t>SCS</t>
  </si>
  <si>
    <t>US858155AD66</t>
  </si>
  <si>
    <t>BILOLF</t>
  </si>
  <si>
    <t>US088611AA61</t>
  </si>
  <si>
    <t>US75605EBU38</t>
  </si>
  <si>
    <t>DAN</t>
  </si>
  <si>
    <t>US235825AB28</t>
  </si>
  <si>
    <t>US235825AA45</t>
  </si>
  <si>
    <t>US67102BAA98</t>
  </si>
  <si>
    <t>US35803QAA58</t>
  </si>
  <si>
    <t>AMR</t>
  </si>
  <si>
    <t>US023768AA28</t>
  </si>
  <si>
    <t>US87612BAH50</t>
  </si>
  <si>
    <t>RDNT</t>
  </si>
  <si>
    <t>US750492AD26</t>
  </si>
  <si>
    <t>EMPTOD</t>
  </si>
  <si>
    <t>US29210QAA58</t>
  </si>
  <si>
    <t>US008635AA20</t>
  </si>
  <si>
    <t>PKDY</t>
  </si>
  <si>
    <t>US695160AA92</t>
  </si>
  <si>
    <t>ACW</t>
  </si>
  <si>
    <t>US00439TAE73</t>
  </si>
  <si>
    <t>CBG</t>
  </si>
  <si>
    <t>US12489LAG32</t>
  </si>
  <si>
    <t>CONENT</t>
  </si>
  <si>
    <t>US21038TAA60</t>
  </si>
  <si>
    <t>US880349AN57</t>
  </si>
  <si>
    <t>SGU</t>
  </si>
  <si>
    <t>US85512QAH74</t>
  </si>
  <si>
    <t>AMSTD</t>
  </si>
  <si>
    <t>US00213LAA44</t>
  </si>
  <si>
    <t>US02005NAF78</t>
  </si>
  <si>
    <t>AACE</t>
  </si>
  <si>
    <t>US004403AF81</t>
  </si>
  <si>
    <t>NXST</t>
  </si>
  <si>
    <t>US65339EAB02</t>
  </si>
  <si>
    <t>CCOI</t>
  </si>
  <si>
    <t>US19239VAC81</t>
  </si>
  <si>
    <t>CPN</t>
  </si>
  <si>
    <t>US131347BY12</t>
  </si>
  <si>
    <t>HBI</t>
  </si>
  <si>
    <t>US410345AG72</t>
  </si>
  <si>
    <t>COSH</t>
  </si>
  <si>
    <t>US216762AE46</t>
  </si>
  <si>
    <t>US030981AF11</t>
  </si>
  <si>
    <t>CTV</t>
  </si>
  <si>
    <t>US203372AH01</t>
  </si>
  <si>
    <t>US1248EPAS29</t>
  </si>
  <si>
    <t>AMRMED</t>
  </si>
  <si>
    <t>US02744LAC46</t>
  </si>
  <si>
    <t>LANMED</t>
  </si>
  <si>
    <t>US516545AC45</t>
  </si>
  <si>
    <t>US029229AB76</t>
  </si>
  <si>
    <t>US44107TAK25</t>
  </si>
  <si>
    <t>US053773AN72</t>
  </si>
  <si>
    <t>US121207AA29</t>
  </si>
  <si>
    <t>IBI</t>
  </si>
  <si>
    <t>US45874QAB68</t>
  </si>
  <si>
    <t>SPR</t>
  </si>
  <si>
    <t>US85205TAD28</t>
  </si>
  <si>
    <t>TXI</t>
  </si>
  <si>
    <t>US882491AQ64</t>
  </si>
  <si>
    <t>US00830FAB85</t>
  </si>
  <si>
    <t>VISANT</t>
  </si>
  <si>
    <t>US92834UAB89</t>
  </si>
  <si>
    <t>US88033GBM15</t>
  </si>
  <si>
    <t>PHII</t>
  </si>
  <si>
    <t>US69336TAD81</t>
  </si>
  <si>
    <t>ESL</t>
  </si>
  <si>
    <t>US297425AH34</t>
  </si>
  <si>
    <t>ATPG</t>
  </si>
  <si>
    <t>US00208JAE82</t>
  </si>
  <si>
    <t>LEAP</t>
  </si>
  <si>
    <t>US226566AM92</t>
  </si>
  <si>
    <t>US90345KAA88</t>
  </si>
  <si>
    <t>US488360AF53</t>
  </si>
  <si>
    <t>THR</t>
  </si>
  <si>
    <t>US88362RAC16</t>
  </si>
  <si>
    <t>BGG</t>
  </si>
  <si>
    <t>US109043AG42</t>
  </si>
  <si>
    <t>US750323AB31</t>
  </si>
  <si>
    <t>US30251GAC15</t>
  </si>
  <si>
    <t>US20605PAB76</t>
  </si>
  <si>
    <t>US778669AE15</t>
  </si>
  <si>
    <t>US125182AC92</t>
  </si>
  <si>
    <t>ALR</t>
  </si>
  <si>
    <t>US01449JAE55</t>
  </si>
  <si>
    <t>US81180WAE12</t>
  </si>
  <si>
    <t>CNO</t>
  </si>
  <si>
    <t>US12621EAD58</t>
  </si>
  <si>
    <t>AMD</t>
  </si>
  <si>
    <t>US007903AU15</t>
  </si>
  <si>
    <t>US30251GAF46</t>
  </si>
  <si>
    <t>US49456AAA16</t>
  </si>
  <si>
    <t>US319963AZ73</t>
  </si>
  <si>
    <t>US319963AY09</t>
  </si>
  <si>
    <t>TDGCN</t>
  </si>
  <si>
    <t>US896356AD48</t>
  </si>
  <si>
    <t>US459745GF62</t>
  </si>
  <si>
    <t>US18538TAD19</t>
  </si>
  <si>
    <t>EVC</t>
  </si>
  <si>
    <t>US29382RAD98</t>
  </si>
  <si>
    <t>US31620MAD83</t>
  </si>
  <si>
    <t>US31620MAB28</t>
  </si>
  <si>
    <t>US120462AA47</t>
  </si>
  <si>
    <t>HGR</t>
  </si>
  <si>
    <t>US41043FAJ84</t>
  </si>
  <si>
    <t>US107342AA57</t>
  </si>
  <si>
    <t>CONVAT</t>
  </si>
  <si>
    <t>US21244WAA99</t>
  </si>
  <si>
    <t>US1248EPAQ62</t>
  </si>
  <si>
    <t>US1248EPAP89</t>
  </si>
  <si>
    <t>US1248EPAL75</t>
  </si>
  <si>
    <t>NATAMU</t>
  </si>
  <si>
    <t>US62875FAA66</t>
  </si>
  <si>
    <t>SKIL</t>
  </si>
  <si>
    <t>US784662AC20</t>
  </si>
  <si>
    <t>GTIV</t>
  </si>
  <si>
    <t>US37247AAB89</t>
  </si>
  <si>
    <t>US91911XAN49</t>
  </si>
  <si>
    <t>US767754CB80</t>
  </si>
  <si>
    <t>NVE</t>
  </si>
  <si>
    <t>US67073YAA47</t>
  </si>
  <si>
    <t>SCI</t>
  </si>
  <si>
    <t>US817565BV55</t>
  </si>
  <si>
    <t>US00175KAA25</t>
  </si>
  <si>
    <t>US125896BG45</t>
  </si>
  <si>
    <t>GGP</t>
  </si>
  <si>
    <t>US779278AA85</t>
  </si>
  <si>
    <t>US12561EAK10</t>
  </si>
  <si>
    <t>US058498AQ98</t>
  </si>
  <si>
    <t>PETC</t>
  </si>
  <si>
    <t>US716016AC41</t>
  </si>
  <si>
    <t>BSTA</t>
  </si>
  <si>
    <t>US109478AA59</t>
  </si>
  <si>
    <t>RCOLIN</t>
  </si>
  <si>
    <t>US75079RAA68</t>
  </si>
  <si>
    <t>US97314XAF15</t>
  </si>
  <si>
    <t>MARSIC</t>
  </si>
  <si>
    <t>US573011AA19</t>
  </si>
  <si>
    <t>TPORT</t>
  </si>
  <si>
    <t>US89421JAB89</t>
  </si>
  <si>
    <t>US989194AB15</t>
  </si>
  <si>
    <t>ALLSYS</t>
  </si>
  <si>
    <t>US018089AA04</t>
  </si>
  <si>
    <t>MYL</t>
  </si>
  <si>
    <t>US628530AP24</t>
  </si>
  <si>
    <t>US22282EAD40</t>
  </si>
  <si>
    <t>US914906AK86</t>
  </si>
  <si>
    <t>HFC</t>
  </si>
  <si>
    <t>US35914PAK12</t>
  </si>
  <si>
    <t>US02005NAE04</t>
  </si>
  <si>
    <t>JDAS</t>
  </si>
  <si>
    <t>US46612KAB44</t>
  </si>
  <si>
    <t>PCS</t>
  </si>
  <si>
    <t>US591709AL49</t>
  </si>
  <si>
    <t>HILCOS</t>
  </si>
  <si>
    <t>US43162RAB06</t>
  </si>
  <si>
    <t>MWA</t>
  </si>
  <si>
    <t>US624758AD06</t>
  </si>
  <si>
    <t>US212015AD33</t>
  </si>
  <si>
    <t>SENECA</t>
  </si>
  <si>
    <t>US817082AF76</t>
  </si>
  <si>
    <t>US903293AY43</t>
  </si>
  <si>
    <t>CFWCN</t>
  </si>
  <si>
    <t>US12958RAC16</t>
  </si>
  <si>
    <t>CHKOUT</t>
  </si>
  <si>
    <t>US162821AA03</t>
  </si>
  <si>
    <t>JAH</t>
  </si>
  <si>
    <t>US471109AE80</t>
  </si>
  <si>
    <t>FRATEC</t>
  </si>
  <si>
    <t>US35168XAA90</t>
  </si>
  <si>
    <t>US983130AR66</t>
  </si>
  <si>
    <t>JBL</t>
  </si>
  <si>
    <t>US466313AF08</t>
  </si>
  <si>
    <t>US97381WAN48</t>
  </si>
  <si>
    <t>US085789AE51</t>
  </si>
  <si>
    <t>RYI</t>
  </si>
  <si>
    <t>US783754AB06</t>
  </si>
  <si>
    <t>US12513GAJ85</t>
  </si>
  <si>
    <t>ARMAUT</t>
  </si>
  <si>
    <t>US04226QAA04</t>
  </si>
  <si>
    <t>US55303QAC42</t>
  </si>
  <si>
    <t>US031652BC35</t>
  </si>
  <si>
    <t>US74112BAF22</t>
  </si>
  <si>
    <t>SIMFOO</t>
  </si>
  <si>
    <t>US828732AA56</t>
  </si>
  <si>
    <t>US02005NAB64</t>
  </si>
  <si>
    <t>US681936AV25</t>
  </si>
  <si>
    <t>US30251GAA58</t>
  </si>
  <si>
    <t>US911365AW41</t>
  </si>
  <si>
    <t>US570506AM70</t>
  </si>
  <si>
    <t>PFHC</t>
  </si>
  <si>
    <t>US72347QAG82</t>
  </si>
  <si>
    <t>US914906AH57</t>
  </si>
  <si>
    <t>US55932RAH03</t>
  </si>
  <si>
    <t>AMEACH</t>
  </si>
  <si>
    <t>US02369AAG31</t>
  </si>
  <si>
    <t>US131347BW55</t>
  </si>
  <si>
    <t>WOLF</t>
  </si>
  <si>
    <t>US361990AB05</t>
  </si>
  <si>
    <t>TOY</t>
  </si>
  <si>
    <t>US89236MAB63</t>
  </si>
  <si>
    <t>US882330AQ69</t>
  </si>
  <si>
    <t>US97381WAP95</t>
  </si>
  <si>
    <t>US75886AAE82</t>
  </si>
  <si>
    <t>SIRI</t>
  </si>
  <si>
    <t>US98375YAZ97</t>
  </si>
  <si>
    <t>CHOPR</t>
  </si>
  <si>
    <t>US009127AA98</t>
  </si>
  <si>
    <t>ABGSM</t>
  </si>
  <si>
    <t>US00289RAA05</t>
  </si>
  <si>
    <t>HILCRP</t>
  </si>
  <si>
    <t>US431318AL82</t>
  </si>
  <si>
    <t>CBB</t>
  </si>
  <si>
    <t>US171871AN65</t>
  </si>
  <si>
    <t>MMLP</t>
  </si>
  <si>
    <t>US573334AB59</t>
  </si>
  <si>
    <t>MRGE</t>
  </si>
  <si>
    <t>US589499AB80</t>
  </si>
  <si>
    <t>TOMA</t>
  </si>
  <si>
    <t>US89078WAB54</t>
  </si>
  <si>
    <t>DAB</t>
  </si>
  <si>
    <t>US23833NAG97</t>
  </si>
  <si>
    <t>US74959GAA85</t>
  </si>
  <si>
    <t>US74959GAC42</t>
  </si>
  <si>
    <t>DVA</t>
  </si>
  <si>
    <t>US23918KAM09</t>
  </si>
  <si>
    <t>GEOY</t>
  </si>
  <si>
    <t>US37250WAD02</t>
  </si>
  <si>
    <t>US23918KAL26</t>
  </si>
  <si>
    <t>BRKMAN</t>
  </si>
  <si>
    <t>US10801PAA21</t>
  </si>
  <si>
    <t>MTW</t>
  </si>
  <si>
    <t>US563571AH15</t>
  </si>
  <si>
    <t>US80007PAL31</t>
  </si>
  <si>
    <t>THF</t>
  </si>
  <si>
    <t>US44929HAH12</t>
  </si>
  <si>
    <t>HLS</t>
  </si>
  <si>
    <t>US421924BJ90</t>
  </si>
  <si>
    <t>US421924BH35</t>
  </si>
  <si>
    <t>US039686AB63</t>
  </si>
  <si>
    <t>US039686AA80</t>
  </si>
  <si>
    <t>AWAS</t>
  </si>
  <si>
    <t>US002447AA88</t>
  </si>
  <si>
    <t>US00928QAB77</t>
  </si>
  <si>
    <t>US36159RAC79</t>
  </si>
  <si>
    <t>GCI</t>
  </si>
  <si>
    <t>US364725AW14</t>
  </si>
  <si>
    <t>US364725AT84</t>
  </si>
  <si>
    <t>HPLGR</t>
  </si>
  <si>
    <t>US41135QAA22</t>
  </si>
  <si>
    <t>WLL</t>
  </si>
  <si>
    <t>US966387AF99</t>
  </si>
  <si>
    <t>US75625AAB08</t>
  </si>
  <si>
    <t>SRI</t>
  </si>
  <si>
    <t>US86183PAE25</t>
  </si>
  <si>
    <t>US125896BF61</t>
  </si>
  <si>
    <t>VSPCIN</t>
  </si>
  <si>
    <t>US92532JAA07</t>
  </si>
  <si>
    <t>BCBCN</t>
  </si>
  <si>
    <t>US221643AF65</t>
  </si>
  <si>
    <t>KOROIL</t>
  </si>
  <si>
    <t>US41754WAM38</t>
  </si>
  <si>
    <t>US45824TAC99</t>
  </si>
  <si>
    <t>GGS</t>
  </si>
  <si>
    <t>US37946SAB34</t>
  </si>
  <si>
    <t>LBRTY</t>
  </si>
  <si>
    <t>US531359AA58</t>
  </si>
  <si>
    <t>ETE</t>
  </si>
  <si>
    <t>US29273VAC46</t>
  </si>
  <si>
    <t>US91911XAL82</t>
  </si>
  <si>
    <t>US91911XAM65</t>
  </si>
  <si>
    <t>BEVMO</t>
  </si>
  <si>
    <t>US08782TAD54</t>
  </si>
  <si>
    <t>RFP</t>
  </si>
  <si>
    <t>US003687AB68</t>
  </si>
  <si>
    <t>US055381AR85</t>
  </si>
  <si>
    <t>POL</t>
  </si>
  <si>
    <t>US73179PAH91</t>
  </si>
  <si>
    <t>PROQST</t>
  </si>
  <si>
    <t>US74347AAA25</t>
  </si>
  <si>
    <t>GOK</t>
  </si>
  <si>
    <t>US37252CAB63</t>
  </si>
  <si>
    <t>GPK</t>
  </si>
  <si>
    <t>US38869PAH73</t>
  </si>
  <si>
    <t>US221643AD18</t>
  </si>
  <si>
    <t>ATK</t>
  </si>
  <si>
    <t>US018804AP92</t>
  </si>
  <si>
    <t>US266233AC93</t>
  </si>
  <si>
    <t>US536022AF34</t>
  </si>
  <si>
    <t>US28264QT535</t>
  </si>
  <si>
    <t>TVL</t>
  </si>
  <si>
    <t>US532776AU57</t>
  </si>
  <si>
    <t>XCO</t>
  </si>
  <si>
    <t>US269279AD75</t>
  </si>
  <si>
    <t>US591709AK65</t>
  </si>
  <si>
    <t>US701081AT85</t>
  </si>
  <si>
    <t>US723655AB28</t>
  </si>
  <si>
    <t>EXPR</t>
  </si>
  <si>
    <t>US30218AAB89</t>
  </si>
  <si>
    <t>BRCD</t>
  </si>
  <si>
    <t>US111621AG30</t>
  </si>
  <si>
    <t>US111621AK42</t>
  </si>
  <si>
    <t>CLD</t>
  </si>
  <si>
    <t>US18911MAC55</t>
  </si>
  <si>
    <t>US18911MAD39</t>
  </si>
  <si>
    <t>ROSE</t>
  </si>
  <si>
    <t>US777779AC32</t>
  </si>
  <si>
    <t>TGI</t>
  </si>
  <si>
    <t>US896818AF89</t>
  </si>
  <si>
    <t>US74112BAE56</t>
  </si>
  <si>
    <t>US513075AY77</t>
  </si>
  <si>
    <t>US169905AD87</t>
  </si>
  <si>
    <t>AHG</t>
  </si>
  <si>
    <t>US037933AG30</t>
  </si>
  <si>
    <t>US037933AE81</t>
  </si>
  <si>
    <t>US22818TAB89</t>
  </si>
  <si>
    <t>EDNMUR</t>
  </si>
  <si>
    <t>US280148AC15</t>
  </si>
  <si>
    <t>CATM</t>
  </si>
  <si>
    <t>US14161HAE80</t>
  </si>
  <si>
    <t>WCRX</t>
  </si>
  <si>
    <t>US93443TAB26</t>
  </si>
  <si>
    <t>SUSS</t>
  </si>
  <si>
    <t>US869237AE72</t>
  </si>
  <si>
    <t>GXSWLD</t>
  </si>
  <si>
    <t>US36190QAB23</t>
  </si>
  <si>
    <t>US89236NAA63</t>
  </si>
  <si>
    <t>US29269QAA58</t>
  </si>
  <si>
    <t>US459745GE97</t>
  </si>
  <si>
    <t>TOWR</t>
  </si>
  <si>
    <t>US89170NAA46</t>
  </si>
  <si>
    <t>US74733VAA89</t>
  </si>
  <si>
    <t>US319963AW43</t>
  </si>
  <si>
    <t>US704549AH71</t>
  </si>
  <si>
    <t>SPW</t>
  </si>
  <si>
    <t>US784635AP94</t>
  </si>
  <si>
    <t>RGC</t>
  </si>
  <si>
    <t>US758766AE92</t>
  </si>
  <si>
    <t>US382550BB69</t>
  </si>
  <si>
    <t>US87612BAF94</t>
  </si>
  <si>
    <t>US459745GC32</t>
  </si>
  <si>
    <t>US459745GA75</t>
  </si>
  <si>
    <t>US459745FY60</t>
  </si>
  <si>
    <t>US120111BK49</t>
  </si>
  <si>
    <t>US251591AV56</t>
  </si>
  <si>
    <t>PQ</t>
  </si>
  <si>
    <t>US716748AA63</t>
  </si>
  <si>
    <t>US165167CF27</t>
  </si>
  <si>
    <t>US165167CE51</t>
  </si>
  <si>
    <t>US085790AU74</t>
  </si>
  <si>
    <t>FORENE</t>
  </si>
  <si>
    <t>US345525AA78</t>
  </si>
  <si>
    <t>US44701QAU67</t>
  </si>
  <si>
    <t>ALISCI</t>
  </si>
  <si>
    <t>US016275AM16</t>
  </si>
  <si>
    <t>MLTPLN</t>
  </si>
  <si>
    <t>US62546RAB78</t>
  </si>
  <si>
    <t>MNI</t>
  </si>
  <si>
    <t>US579489AE56</t>
  </si>
  <si>
    <t>US983130AP01</t>
  </si>
  <si>
    <t>US983130AN52</t>
  </si>
  <si>
    <t>DICKCP</t>
  </si>
  <si>
    <t>US23311UAA79</t>
  </si>
  <si>
    <t>US039380AC46</t>
  </si>
  <si>
    <t>US210795PW41</t>
  </si>
  <si>
    <t>US12686CAY57</t>
  </si>
  <si>
    <t>US723456AN90</t>
  </si>
  <si>
    <t>VTCN</t>
  </si>
  <si>
    <t>US92849TAJ79</t>
  </si>
  <si>
    <t>US75281AAL35</t>
  </si>
  <si>
    <t>LEN</t>
  </si>
  <si>
    <t>US526057BD59</t>
  </si>
  <si>
    <t>ACACN</t>
  </si>
  <si>
    <t>US008911AP44</t>
  </si>
  <si>
    <t>FOE</t>
  </si>
  <si>
    <t>US315405AM23</t>
  </si>
  <si>
    <t>TRIINT</t>
  </si>
  <si>
    <t>US89620JAA97</t>
  </si>
  <si>
    <t>US18451QAD07</t>
  </si>
  <si>
    <t>US18451QAC24</t>
  </si>
  <si>
    <t>MANT</t>
  </si>
  <si>
    <t>US564563AB01</t>
  </si>
  <si>
    <t>US131347BS44</t>
  </si>
  <si>
    <t>US008911AK56</t>
  </si>
  <si>
    <t>RXN</t>
  </si>
  <si>
    <t>US75524DAN03</t>
  </si>
  <si>
    <t>AIQ</t>
  </si>
  <si>
    <t>US018606AL70</t>
  </si>
  <si>
    <t>US35906AAK43</t>
  </si>
  <si>
    <t>US35906AAH14</t>
  </si>
  <si>
    <t>US35906AAF57</t>
  </si>
  <si>
    <t>US35906AAD00</t>
  </si>
  <si>
    <t>US37250WAC29</t>
  </si>
  <si>
    <t>US053773AL17</t>
  </si>
  <si>
    <t>US00430XAD93</t>
  </si>
  <si>
    <t>BIOS</t>
  </si>
  <si>
    <t>US09069NAC20</t>
  </si>
  <si>
    <t>NXPI</t>
  </si>
  <si>
    <t>US62947QAK40</t>
  </si>
  <si>
    <t>KTOS</t>
  </si>
  <si>
    <t>US50077BAC28</t>
  </si>
  <si>
    <t>GTN</t>
  </si>
  <si>
    <t>US389375AE65</t>
  </si>
  <si>
    <t>OXEACY</t>
  </si>
  <si>
    <t>US69138WAA71</t>
  </si>
  <si>
    <t>UNMTGR</t>
  </si>
  <si>
    <t>US91081QAC78</t>
  </si>
  <si>
    <t>LGFP</t>
  </si>
  <si>
    <t>US505861AD68</t>
  </si>
  <si>
    <t>US09747FAC95</t>
  </si>
  <si>
    <t>US039380AB62</t>
  </si>
  <si>
    <t>US52736RBB78</t>
  </si>
  <si>
    <t>US729416AN70</t>
  </si>
  <si>
    <t>TWTC</t>
  </si>
  <si>
    <t>US87311XAB47</t>
  </si>
  <si>
    <t>ACAS</t>
  </si>
  <si>
    <t>US02503YAF07</t>
  </si>
  <si>
    <t>US78108AAC80</t>
  </si>
  <si>
    <t>AIMC</t>
  </si>
  <si>
    <t>US02208RAB24</t>
  </si>
  <si>
    <t>ALLBRI</t>
  </si>
  <si>
    <t>US016745AL50</t>
  </si>
  <si>
    <t>EASTON</t>
  </si>
  <si>
    <t>US27749TAC99</t>
  </si>
  <si>
    <t>US45031TAR59</t>
  </si>
  <si>
    <t>PHIBRO</t>
  </si>
  <si>
    <t>US71742QAQ91</t>
  </si>
  <si>
    <t>US723456AK51</t>
  </si>
  <si>
    <t>MEG</t>
  </si>
  <si>
    <t>US584404AC19</t>
  </si>
  <si>
    <t>US007903AR85</t>
  </si>
  <si>
    <t>IEP</t>
  </si>
  <si>
    <t>US451102AD98</t>
  </si>
  <si>
    <t>US451102AH03</t>
  </si>
  <si>
    <t>DFT</t>
  </si>
  <si>
    <t>US26613TAC45</t>
  </si>
  <si>
    <t>CCIX</t>
  </si>
  <si>
    <t>US193459AH75</t>
  </si>
  <si>
    <t>US257867AW18</t>
  </si>
  <si>
    <t>US09747GAB95</t>
  </si>
  <si>
    <t>DLLR</t>
  </si>
  <si>
    <t>US637004AC68</t>
  </si>
  <si>
    <t>AOI</t>
  </si>
  <si>
    <t>US018772AM51</t>
  </si>
  <si>
    <t>US03674PAC77</t>
  </si>
  <si>
    <t>SBAC</t>
  </si>
  <si>
    <t>US78401FAD96</t>
  </si>
  <si>
    <t>US78401FAC14</t>
  </si>
  <si>
    <t>US315292AJ16</t>
  </si>
  <si>
    <t>US527298AP87</t>
  </si>
  <si>
    <t>US89236LAB80</t>
  </si>
  <si>
    <t>NORCRA</t>
  </si>
  <si>
    <t>US65556TAD90</t>
  </si>
  <si>
    <t>REV</t>
  </si>
  <si>
    <t>US761519BB23</t>
  </si>
  <si>
    <t>US36155WAF32</t>
  </si>
  <si>
    <t>US59001AAN28</t>
  </si>
  <si>
    <t>US62886HAE18</t>
  </si>
  <si>
    <t>US84762LAG05</t>
  </si>
  <si>
    <t>US22764LAB99</t>
  </si>
  <si>
    <t>US15671BAE11</t>
  </si>
  <si>
    <t>US708130AD14</t>
  </si>
  <si>
    <t>KOP</t>
  </si>
  <si>
    <t>US500605AE02</t>
  </si>
  <si>
    <t>US131347BU99</t>
  </si>
  <si>
    <t>US428303AJ06</t>
  </si>
  <si>
    <t>CASCN</t>
  </si>
  <si>
    <t>US146900AL98</t>
  </si>
  <si>
    <t>US146900AG04</t>
  </si>
  <si>
    <t>PCH</t>
  </si>
  <si>
    <t>US737630AB93</t>
  </si>
  <si>
    <t>CITPET</t>
  </si>
  <si>
    <t>US17302XAG16</t>
  </si>
  <si>
    <t>US46122EAA38</t>
  </si>
  <si>
    <t>PENN</t>
  </si>
  <si>
    <t>US707569AN97</t>
  </si>
  <si>
    <t>US404119BK49</t>
  </si>
  <si>
    <t>US404119BJ75</t>
  </si>
  <si>
    <t>US404119BF53</t>
  </si>
  <si>
    <t>US404119BD06</t>
  </si>
  <si>
    <t>US628530AL10</t>
  </si>
  <si>
    <t>US628530AK37</t>
  </si>
  <si>
    <t>OCR</t>
  </si>
  <si>
    <t>US681904AM08</t>
  </si>
  <si>
    <t>US07556QAV77</t>
  </si>
  <si>
    <t>US58445MAM47</t>
  </si>
  <si>
    <t>US81180WAD39</t>
  </si>
  <si>
    <t>FISHY</t>
  </si>
  <si>
    <t>US02944RAA32</t>
  </si>
  <si>
    <t>US44984WAA53</t>
  </si>
  <si>
    <t>US001546AL46</t>
  </si>
  <si>
    <t>PCX</t>
  </si>
  <si>
    <t>US70336TAC80</t>
  </si>
  <si>
    <t>OSK</t>
  </si>
  <si>
    <t>US688225AB73</t>
  </si>
  <si>
    <t>US688225AD30</t>
  </si>
  <si>
    <t>US92552VAC46</t>
  </si>
  <si>
    <t>PENGAM</t>
  </si>
  <si>
    <t>US707132AM88</t>
  </si>
  <si>
    <t>US707132AJ59</t>
  </si>
  <si>
    <t>US85205TAB61</t>
  </si>
  <si>
    <t>SOCP</t>
  </si>
  <si>
    <t>US843877AF89</t>
  </si>
  <si>
    <t>RF</t>
  </si>
  <si>
    <t>US7591EPAG56</t>
  </si>
  <si>
    <t>PNSN</t>
  </si>
  <si>
    <t>US709600AB64</t>
  </si>
  <si>
    <t>US85375CAX92</t>
  </si>
  <si>
    <t>PVH</t>
  </si>
  <si>
    <t>US718592AK49</t>
  </si>
  <si>
    <t>US532716AS62</t>
  </si>
  <si>
    <t>LYV</t>
  </si>
  <si>
    <t>US538034AC39</t>
  </si>
  <si>
    <t>SYNCIM</t>
  </si>
  <si>
    <t>US87158XAA28</t>
  </si>
  <si>
    <t>US70788AAA60</t>
  </si>
  <si>
    <t>US147446AP36</t>
  </si>
  <si>
    <t>US761735AA72</t>
  </si>
  <si>
    <t>RYL</t>
  </si>
  <si>
    <t>US783764AP81</t>
  </si>
  <si>
    <t>STASTE</t>
  </si>
  <si>
    <t>US85414AAA60</t>
  </si>
  <si>
    <t>ITWG</t>
  </si>
  <si>
    <t>US460933AJ31</t>
  </si>
  <si>
    <t>CLEAVB</t>
  </si>
  <si>
    <t>US185401AA44</t>
  </si>
  <si>
    <t>SGS</t>
  </si>
  <si>
    <t>US86323MAB63</t>
  </si>
  <si>
    <t>NCX</t>
  </si>
  <si>
    <t>US66977WAM10</t>
  </si>
  <si>
    <t>US66977WAK53</t>
  </si>
  <si>
    <t>CSGRPE</t>
  </si>
  <si>
    <t>US12467AAA60</t>
  </si>
  <si>
    <t>US12686CAZ23</t>
  </si>
  <si>
    <t>US12686CBA62</t>
  </si>
  <si>
    <t>NFREGY</t>
  </si>
  <si>
    <t>US62910TAD72</t>
  </si>
  <si>
    <t>INTTEL</t>
  </si>
  <si>
    <t>US45823WAA71</t>
  </si>
  <si>
    <t>US35687MAT45</t>
  </si>
  <si>
    <t>US67021BAD10</t>
  </si>
  <si>
    <t>US67021BAC37</t>
  </si>
  <si>
    <t>SAH</t>
  </si>
  <si>
    <t>US83545GAT94</t>
  </si>
  <si>
    <t>ARSERV</t>
  </si>
  <si>
    <t>US02927CAA71</t>
  </si>
  <si>
    <t>WSTEXP</t>
  </si>
  <si>
    <t>US95816QAA40</t>
  </si>
  <si>
    <t>PTICN</t>
  </si>
  <si>
    <t>US70319WAA62</t>
  </si>
  <si>
    <t>US92203PAE60</t>
  </si>
  <si>
    <t>NESRH</t>
  </si>
  <si>
    <t>US640820AA41</t>
  </si>
  <si>
    <t>US05329WAJ18</t>
  </si>
  <si>
    <t>US315295AE59</t>
  </si>
  <si>
    <t>MXMC</t>
  </si>
  <si>
    <t>US577743AA56</t>
  </si>
  <si>
    <t>US726505AJ90</t>
  </si>
  <si>
    <t>US536022AC03</t>
  </si>
  <si>
    <t>OSG</t>
  </si>
  <si>
    <t>US690368AH88</t>
  </si>
  <si>
    <t>US74387UAA97</t>
  </si>
  <si>
    <t>LEA</t>
  </si>
  <si>
    <t>US521865AR65</t>
  </si>
  <si>
    <t>MWGAME</t>
  </si>
  <si>
    <t>US59833DAA81</t>
  </si>
  <si>
    <t>CVI</t>
  </si>
  <si>
    <t>US19190AAB35</t>
  </si>
  <si>
    <t>US19190AAA51</t>
  </si>
  <si>
    <t>ROCKIE</t>
  </si>
  <si>
    <t>US77340RAM97</t>
  </si>
  <si>
    <t>US77340RAH03</t>
  </si>
  <si>
    <t>US77340RAK32</t>
  </si>
  <si>
    <t>US521865AS49</t>
  </si>
  <si>
    <t>US058498AP16</t>
  </si>
  <si>
    <t>QVCN</t>
  </si>
  <si>
    <t>US747262AE37</t>
  </si>
  <si>
    <t>US747262AC70</t>
  </si>
  <si>
    <t>US912909AF50</t>
  </si>
  <si>
    <t>US251591AU73</t>
  </si>
  <si>
    <t>WYLE</t>
  </si>
  <si>
    <t>US983055AA25</t>
  </si>
  <si>
    <t>US097751AV34</t>
  </si>
  <si>
    <t>US097751AS05</t>
  </si>
  <si>
    <t>US82967NAD03</t>
  </si>
  <si>
    <t>STLD</t>
  </si>
  <si>
    <t>US858119AR16</t>
  </si>
  <si>
    <t>US125182AB10</t>
  </si>
  <si>
    <t>US171871AM82</t>
  </si>
  <si>
    <t>SPH</t>
  </si>
  <si>
    <t>US864486AC99</t>
  </si>
  <si>
    <t>US120111BJ75</t>
  </si>
  <si>
    <t>US55303QAD25</t>
  </si>
  <si>
    <t>AMSIND</t>
  </si>
  <si>
    <t>US032177AD96</t>
  </si>
  <si>
    <t>US574599BG02</t>
  </si>
  <si>
    <t>US435765AD40</t>
  </si>
  <si>
    <t>SOA</t>
  </si>
  <si>
    <t>US834376AL94</t>
  </si>
  <si>
    <t>GWCN</t>
  </si>
  <si>
    <t>US36485MAA71</t>
  </si>
  <si>
    <t>US29444UAJ51</t>
  </si>
  <si>
    <t>MTOR</t>
  </si>
  <si>
    <t>US043353AJ02</t>
  </si>
  <si>
    <t>CENT</t>
  </si>
  <si>
    <t>US153527AG11</t>
  </si>
  <si>
    <t>US896818AD32</t>
  </si>
  <si>
    <t>US31430QBA40</t>
  </si>
  <si>
    <t>THS</t>
  </si>
  <si>
    <t>US89469AAA25</t>
  </si>
  <si>
    <t>US382550BA86</t>
  </si>
  <si>
    <t>US07556QAU94</t>
  </si>
  <si>
    <t>SALM</t>
  </si>
  <si>
    <t>US794093AF17</t>
  </si>
  <si>
    <t>US35687MAQ06</t>
  </si>
  <si>
    <t>DEXO</t>
  </si>
  <si>
    <t>US25212WAA80</t>
  </si>
  <si>
    <t>STAOIL</t>
  </si>
  <si>
    <t>US85259TAB17</t>
  </si>
  <si>
    <t>US431318AJ37</t>
  </si>
  <si>
    <t>US085790AQ62</t>
  </si>
  <si>
    <t>US785712AA86</t>
  </si>
  <si>
    <t>US24823UAG31</t>
  </si>
  <si>
    <t>SEVERS</t>
  </si>
  <si>
    <t>US818149AB20</t>
  </si>
  <si>
    <t>US62910TAA34</t>
  </si>
  <si>
    <t>RX</t>
  </si>
  <si>
    <t>US449934AA65</t>
  </si>
  <si>
    <t>US120111BH10</t>
  </si>
  <si>
    <t>US563571AG32</t>
  </si>
  <si>
    <t>US97381WAJ36</t>
  </si>
  <si>
    <t>US440543AH94</t>
  </si>
  <si>
    <t>APPPAP</t>
  </si>
  <si>
    <t>US038101AL52</t>
  </si>
  <si>
    <t>AMECAS</t>
  </si>
  <si>
    <t>US02504UAB61</t>
  </si>
  <si>
    <t>US767754BZ67</t>
  </si>
  <si>
    <t>US651290AN85</t>
  </si>
  <si>
    <t>SIMMON</t>
  </si>
  <si>
    <t>US828690AA56</t>
  </si>
  <si>
    <t>CACC</t>
  </si>
  <si>
    <t>US225310AD37</t>
  </si>
  <si>
    <t>EQUNOX</t>
  </si>
  <si>
    <t>US29445GAH92</t>
  </si>
  <si>
    <t>US053499AF67</t>
  </si>
  <si>
    <t>US053499AE92</t>
  </si>
  <si>
    <t>FAGEGA</t>
  </si>
  <si>
    <t>US303109AA06</t>
  </si>
  <si>
    <t>US471109AD08</t>
  </si>
  <si>
    <t>ALJ</t>
  </si>
  <si>
    <t>US02051PAC23</t>
  </si>
  <si>
    <t>US87900YAA10</t>
  </si>
  <si>
    <t>US442488BH47</t>
  </si>
  <si>
    <t>US810186AH90</t>
  </si>
  <si>
    <t>SGY</t>
  </si>
  <si>
    <t>US861642AK21</t>
  </si>
  <si>
    <t>US909279BJ95</t>
  </si>
  <si>
    <t>US413627BD10</t>
  </si>
  <si>
    <t>US125896BE96</t>
  </si>
  <si>
    <t>US413627BM19</t>
  </si>
  <si>
    <t>BGS</t>
  </si>
  <si>
    <t>US05508RAD89</t>
  </si>
  <si>
    <t>US413627BL36</t>
  </si>
  <si>
    <t>US413627BB53</t>
  </si>
  <si>
    <t>US749121CC18</t>
  </si>
  <si>
    <t>US212015AB76</t>
  </si>
  <si>
    <t>MARTRA</t>
  </si>
  <si>
    <t>US57161AAC62</t>
  </si>
  <si>
    <t>US532716AR89</t>
  </si>
  <si>
    <t>US92275PAD15</t>
  </si>
  <si>
    <t>US909279BF73</t>
  </si>
  <si>
    <t>BIO</t>
  </si>
  <si>
    <t>US090572AN85</t>
  </si>
  <si>
    <t>NFLX</t>
  </si>
  <si>
    <t>US64110LAC00</t>
  </si>
  <si>
    <t>US172441AS69</t>
  </si>
  <si>
    <t>US20162UAB17</t>
  </si>
  <si>
    <t>LLOYDS</t>
  </si>
  <si>
    <t>US539473AE82</t>
  </si>
  <si>
    <t>TRS</t>
  </si>
  <si>
    <t>US896215AF70</t>
  </si>
  <si>
    <t>US85375CAW10</t>
  </si>
  <si>
    <t>US458204AH70</t>
  </si>
  <si>
    <t>US458204AJ37</t>
  </si>
  <si>
    <t>US97315LAA70</t>
  </si>
  <si>
    <t>CENX</t>
  </si>
  <si>
    <t>US156431AJ73</t>
  </si>
  <si>
    <t>FST</t>
  </si>
  <si>
    <t>US346091BE00</t>
  </si>
  <si>
    <t>US36190QAA40</t>
  </si>
  <si>
    <t>VKSC</t>
  </si>
  <si>
    <t>US92831RAK86</t>
  </si>
  <si>
    <t>GGC</t>
  </si>
  <si>
    <t>US373200AV69</t>
  </si>
  <si>
    <t>US02406PAG54</t>
  </si>
  <si>
    <t>US12502CAS08</t>
  </si>
  <si>
    <t>EXPRO</t>
  </si>
  <si>
    <t>US302203AA29</t>
  </si>
  <si>
    <t>US204386AM89</t>
  </si>
  <si>
    <t>US410345AF99</t>
  </si>
  <si>
    <t>ALGCN</t>
  </si>
  <si>
    <t>US29667WAA09</t>
  </si>
  <si>
    <t>OTTR</t>
  </si>
  <si>
    <t>US689648AR49</t>
  </si>
  <si>
    <t>US18538AAA88</t>
  </si>
  <si>
    <t>GEF</t>
  </si>
  <si>
    <t>US397624AG24</t>
  </si>
  <si>
    <t>TRW</t>
  </si>
  <si>
    <t>US87264MAE93</t>
  </si>
  <si>
    <t>US90320RAA23</t>
  </si>
  <si>
    <t>US758753AD98</t>
  </si>
  <si>
    <t>US023771R752</t>
  </si>
  <si>
    <t>UVV</t>
  </si>
  <si>
    <t>US913456AG47</t>
  </si>
  <si>
    <t>US292681AA15</t>
  </si>
  <si>
    <t>US292680AF29</t>
  </si>
  <si>
    <t>AEE</t>
  </si>
  <si>
    <t>US02360XAM92</t>
  </si>
  <si>
    <t>US421924BG51</t>
  </si>
  <si>
    <t>STON</t>
  </si>
  <si>
    <t>US86184BAB80</t>
  </si>
  <si>
    <t>NUVINV</t>
  </si>
  <si>
    <t>US67090FAD87</t>
  </si>
  <si>
    <t>US18538TAA79</t>
  </si>
  <si>
    <t>US870738AG64</t>
  </si>
  <si>
    <t>US911365AU84</t>
  </si>
  <si>
    <t>US226566AK37</t>
  </si>
  <si>
    <t>COF</t>
  </si>
  <si>
    <t>US14043DAB73</t>
  </si>
  <si>
    <t>ISATLN</t>
  </si>
  <si>
    <t>US45763PAC05</t>
  </si>
  <si>
    <t>CLH</t>
  </si>
  <si>
    <t>US184496AF48</t>
  </si>
  <si>
    <t>US28264QR638</t>
  </si>
  <si>
    <t>US911365AV67</t>
  </si>
  <si>
    <t>US817565BU72</t>
  </si>
  <si>
    <t>US7591EPAF73</t>
  </si>
  <si>
    <t>BLC</t>
  </si>
  <si>
    <t>US080555AJ42</t>
  </si>
  <si>
    <t>US92769VAB53</t>
  </si>
  <si>
    <t>US761733AA25</t>
  </si>
  <si>
    <t>US38869PAF18</t>
  </si>
  <si>
    <t>US639365AD74</t>
  </si>
  <si>
    <t>US847788AN62</t>
  </si>
  <si>
    <t>NAV</t>
  </si>
  <si>
    <t>US63934EAM03</t>
  </si>
  <si>
    <t>CCI</t>
  </si>
  <si>
    <t>US228227BA19</t>
  </si>
  <si>
    <t>MDZACN</t>
  </si>
  <si>
    <t>US552697AE44</t>
  </si>
  <si>
    <t>MURREN</t>
  </si>
  <si>
    <t>US62704PAA12</t>
  </si>
  <si>
    <t>CEQUEL</t>
  </si>
  <si>
    <t>US15672WAA27</t>
  </si>
  <si>
    <t>US131347BP05</t>
  </si>
  <si>
    <t>US458207AH02</t>
  </si>
  <si>
    <t>US829259AA81</t>
  </si>
  <si>
    <t>US205768AG90</t>
  </si>
  <si>
    <t>US25470XAB10</t>
  </si>
  <si>
    <t>US834376AK12</t>
  </si>
  <si>
    <t>ACAFP</t>
  </si>
  <si>
    <t>US225313AB10</t>
  </si>
  <si>
    <t>US427093AB59</t>
  </si>
  <si>
    <t>US695459AD99</t>
  </si>
  <si>
    <t>US12489LAE83</t>
  </si>
  <si>
    <t>SANTAN</t>
  </si>
  <si>
    <t>US80281RAC60</t>
  </si>
  <si>
    <t>US15721AAC71</t>
  </si>
  <si>
    <t>US171871AL00</t>
  </si>
  <si>
    <t>US038101AM36</t>
  </si>
  <si>
    <t>US364725AN15</t>
  </si>
  <si>
    <t>US364725AQ46</t>
  </si>
  <si>
    <t>US284138AK01</t>
  </si>
  <si>
    <t>WY</t>
  </si>
  <si>
    <t>US962166BV52</t>
  </si>
  <si>
    <t>US80874YAG52</t>
  </si>
  <si>
    <t>US251591AT01</t>
  </si>
  <si>
    <t>EPD</t>
  </si>
  <si>
    <t>US29379VAN38</t>
  </si>
  <si>
    <t>US247361ZC56</t>
  </si>
  <si>
    <t>CKH</t>
  </si>
  <si>
    <t>US811904AK78</t>
  </si>
  <si>
    <t>DOLE</t>
  </si>
  <si>
    <t>US256605AS54</t>
  </si>
  <si>
    <t>US55303QAA85</t>
  </si>
  <si>
    <t>US35906AAB44</t>
  </si>
  <si>
    <t>US747262AA15</t>
  </si>
  <si>
    <t>US247361ZE13</t>
  </si>
  <si>
    <t>US88947EAJ91</t>
  </si>
  <si>
    <t>US749121CA51</t>
  </si>
  <si>
    <t>US156700AM80</t>
  </si>
  <si>
    <t>US156700AN63</t>
  </si>
  <si>
    <t>US319963AR57</t>
  </si>
  <si>
    <t>US20605PAA93</t>
  </si>
  <si>
    <t>US726505AH35</t>
  </si>
  <si>
    <t>NORENE</t>
  </si>
  <si>
    <t>US65684RAB24</t>
  </si>
  <si>
    <t>US767754BX10</t>
  </si>
  <si>
    <t>US526057BA11</t>
  </si>
  <si>
    <t>US74836JAF03</t>
  </si>
  <si>
    <t>US257867AV35</t>
  </si>
  <si>
    <t>OLN</t>
  </si>
  <si>
    <t>US680665AG15</t>
  </si>
  <si>
    <t>US82967NAA63</t>
  </si>
  <si>
    <t>US513075AV39</t>
  </si>
  <si>
    <t>KWK</t>
  </si>
  <si>
    <t>US74837RAG92</t>
  </si>
  <si>
    <t>US319963AV69</t>
  </si>
  <si>
    <t>US319963AT14</t>
  </si>
  <si>
    <t>US058498AN67</t>
  </si>
  <si>
    <t>US058498AM84</t>
  </si>
  <si>
    <t>US852061AF78</t>
  </si>
  <si>
    <t>BC</t>
  </si>
  <si>
    <t>US117043AL30</t>
  </si>
  <si>
    <t>BPCEGP</t>
  </si>
  <si>
    <t>US05571AAA34</t>
  </si>
  <si>
    <t>US46284PAM68</t>
  </si>
  <si>
    <t>US46126PAG19</t>
  </si>
  <si>
    <t>OI</t>
  </si>
  <si>
    <t>US69073TAP84</t>
  </si>
  <si>
    <t>AFFGRP</t>
  </si>
  <si>
    <t>US00828BAC90</t>
  </si>
  <si>
    <t>US00165AAB44</t>
  </si>
  <si>
    <t>US14043CAB90</t>
  </si>
  <si>
    <t>US466313AE33</t>
  </si>
  <si>
    <t>RLNCE</t>
  </si>
  <si>
    <t>US759479AA68</t>
  </si>
  <si>
    <t>US48666KAP49</t>
  </si>
  <si>
    <t>US88633PAB04</t>
  </si>
  <si>
    <t>PLASPK</t>
  </si>
  <si>
    <t>US727610AE79</t>
  </si>
  <si>
    <t>US62947QAJ76</t>
  </si>
  <si>
    <t>HSNI</t>
  </si>
  <si>
    <t>US404303AB54</t>
  </si>
  <si>
    <t>IMKTA</t>
  </si>
  <si>
    <t>US457030AG99</t>
  </si>
  <si>
    <t>YONKER</t>
  </si>
  <si>
    <t>US986141AA73</t>
  </si>
  <si>
    <t>US97314XAE40</t>
  </si>
  <si>
    <t>US87952VAF31</t>
  </si>
  <si>
    <t>RCL</t>
  </si>
  <si>
    <t>US780153AT90</t>
  </si>
  <si>
    <t>US44701QAV41</t>
  </si>
  <si>
    <t>SFD</t>
  </si>
  <si>
    <t>US832248AU28</t>
  </si>
  <si>
    <t>US147448AD61</t>
  </si>
  <si>
    <t>US06846NAB01</t>
  </si>
  <si>
    <t>BDC</t>
  </si>
  <si>
    <t>US077454AE60</t>
  </si>
  <si>
    <t>US226566AG25</t>
  </si>
  <si>
    <t>US929160AM18</t>
  </si>
  <si>
    <t>US929160AP49</t>
  </si>
  <si>
    <t>UIS</t>
  </si>
  <si>
    <t>US909214BM98</t>
  </si>
  <si>
    <t>US87612BAB80</t>
  </si>
  <si>
    <t>US74837RAF10</t>
  </si>
  <si>
    <t>US81211KAP57</t>
  </si>
  <si>
    <t>US60877UAT43</t>
  </si>
  <si>
    <t>US125896BC31</t>
  </si>
  <si>
    <t>US65409QAU67</t>
  </si>
  <si>
    <t>US65409QAT94</t>
  </si>
  <si>
    <t>WNR</t>
  </si>
  <si>
    <t>US959319AA27</t>
  </si>
  <si>
    <t>US18538RAC79</t>
  </si>
  <si>
    <t>US707882AB26</t>
  </si>
  <si>
    <t>MOGA</t>
  </si>
  <si>
    <t>US615394AJ24</t>
  </si>
  <si>
    <t>TSO</t>
  </si>
  <si>
    <t>US881609AW18</t>
  </si>
  <si>
    <t>US629377BG69</t>
  </si>
  <si>
    <t>US435758AD98</t>
  </si>
  <si>
    <t>US88033GBJ85</t>
  </si>
  <si>
    <t>US880779AW30</t>
  </si>
  <si>
    <t>US92769VAA70</t>
  </si>
  <si>
    <t>US880451AY58</t>
  </si>
  <si>
    <t>US90320LAC19</t>
  </si>
  <si>
    <t>CMP</t>
  </si>
  <si>
    <t>US20451NAD30</t>
  </si>
  <si>
    <t>US92933BAB09</t>
  </si>
  <si>
    <t>US184502BE16</t>
  </si>
  <si>
    <t>US184502BB76</t>
  </si>
  <si>
    <t>CXW</t>
  </si>
  <si>
    <t>US22025YAK64</t>
  </si>
  <si>
    <t>US085789AD78</t>
  </si>
  <si>
    <t>ZZ</t>
  </si>
  <si>
    <t>US812141AP41</t>
  </si>
  <si>
    <t>US75886AAD00</t>
  </si>
  <si>
    <t>US552953BJ96</t>
  </si>
  <si>
    <t>US552953BH31</t>
  </si>
  <si>
    <t>ASH</t>
  </si>
  <si>
    <t>US044209AD69</t>
  </si>
  <si>
    <t>US80007PAJ84</t>
  </si>
  <si>
    <t>US75281AAK51</t>
  </si>
  <si>
    <t>US13134YAD94</t>
  </si>
  <si>
    <t>US364725AL58</t>
  </si>
  <si>
    <t>US217203AD00</t>
  </si>
  <si>
    <t>US00130HBN44</t>
  </si>
  <si>
    <t>US44107TAH95</t>
  </si>
  <si>
    <t>US01449JAB17</t>
  </si>
  <si>
    <t>US783764AN34</t>
  </si>
  <si>
    <t>NOKIA</t>
  </si>
  <si>
    <t>US654902AC90</t>
  </si>
  <si>
    <t>SVU</t>
  </si>
  <si>
    <t>US868536AT00</t>
  </si>
  <si>
    <t>US654902AB18</t>
  </si>
  <si>
    <t>US471109AC25</t>
  </si>
  <si>
    <t>US29255WAJ99</t>
  </si>
  <si>
    <t>US14987BAA17</t>
  </si>
  <si>
    <t>US88947EAH36</t>
  </si>
  <si>
    <t>US413627BG41</t>
  </si>
  <si>
    <t>US35906AAA60</t>
  </si>
  <si>
    <t>US65336YAE32</t>
  </si>
  <si>
    <t>US00130HBQ74</t>
  </si>
  <si>
    <t>US92658TAM09</t>
  </si>
  <si>
    <t>SUN</t>
  </si>
  <si>
    <t>US86764PAE97</t>
  </si>
  <si>
    <t>US78375PAL13</t>
  </si>
  <si>
    <t>US784635AL80</t>
  </si>
  <si>
    <t>US726505AG51</t>
  </si>
  <si>
    <t>US88033GBG47</t>
  </si>
  <si>
    <t>US256603AA98</t>
  </si>
  <si>
    <t>MIZUHO</t>
  </si>
  <si>
    <t>US606860AA27</t>
  </si>
  <si>
    <t>US247916AB56</t>
  </si>
  <si>
    <t>US126307AC17</t>
  </si>
  <si>
    <t>US165167CD78</t>
  </si>
  <si>
    <t>US228227AZ78</t>
  </si>
  <si>
    <t>US539439AF68</t>
  </si>
  <si>
    <t>US539439AC38</t>
  </si>
  <si>
    <t>US539439AD11</t>
  </si>
  <si>
    <t>US257867AU51</t>
  </si>
  <si>
    <t>APL</t>
  </si>
  <si>
    <t>US04939MAE93</t>
  </si>
  <si>
    <t>FREGR</t>
  </si>
  <si>
    <t>US35804GAF54</t>
  </si>
  <si>
    <t>US413627BE92</t>
  </si>
  <si>
    <t>US126307AA50</t>
  </si>
  <si>
    <t>US292680AD70</t>
  </si>
  <si>
    <t>US292680AC97</t>
  </si>
  <si>
    <t>US882330AH60</t>
  </si>
  <si>
    <t>US882330AF05</t>
  </si>
  <si>
    <t>US882330AG87</t>
  </si>
  <si>
    <t>US36186CBZ59</t>
  </si>
  <si>
    <t>US36186CCA99</t>
  </si>
  <si>
    <t>US36186CBW29</t>
  </si>
  <si>
    <t>US36186CBY84</t>
  </si>
  <si>
    <t>CEN</t>
  </si>
  <si>
    <t>US156779AF77</t>
  </si>
  <si>
    <t>US156779AC47</t>
  </si>
  <si>
    <t>BOL</t>
  </si>
  <si>
    <t>US071707AP81</t>
  </si>
  <si>
    <t>US148867AA23</t>
  </si>
  <si>
    <t>US552953BE00</t>
  </si>
  <si>
    <t>US15135HAA68</t>
  </si>
  <si>
    <t>US319963AP91</t>
  </si>
  <si>
    <t>LPS</t>
  </si>
  <si>
    <t>US52602EAC66</t>
  </si>
  <si>
    <t>CQP</t>
  </si>
  <si>
    <t>US785583AG03</t>
  </si>
  <si>
    <t>US35914PAJ49</t>
  </si>
  <si>
    <t>US23327BAA17</t>
  </si>
  <si>
    <t>CMC</t>
  </si>
  <si>
    <t>US201723AJ25</t>
  </si>
  <si>
    <t>ANSCN</t>
  </si>
  <si>
    <t>US009037AM44</t>
  </si>
  <si>
    <t>US98375NAA81</t>
  </si>
  <si>
    <t>US27876GBH02</t>
  </si>
  <si>
    <t>US269246AT10</t>
  </si>
  <si>
    <t>FOXACQ</t>
  </si>
  <si>
    <t>US351647AA04</t>
  </si>
  <si>
    <t>US767754BV53</t>
  </si>
  <si>
    <t>US055381AQ03</t>
  </si>
  <si>
    <t>US77340RAD98</t>
  </si>
  <si>
    <t>US77340RAB33</t>
  </si>
  <si>
    <t>US77340RAC16</t>
  </si>
  <si>
    <t>US74837RAE45</t>
  </si>
  <si>
    <t>US466313AD59</t>
  </si>
  <si>
    <t>US929160AK51</t>
  </si>
  <si>
    <t>SQA</t>
  </si>
  <si>
    <t>US817320AP92</t>
  </si>
  <si>
    <t>US817320AR58</t>
  </si>
  <si>
    <t>AGYH</t>
  </si>
  <si>
    <t>US00126VAB62</t>
  </si>
  <si>
    <t>HIG</t>
  </si>
  <si>
    <t>US416515AW40</t>
  </si>
  <si>
    <t>US02360XAL10</t>
  </si>
  <si>
    <t>OSI</t>
  </si>
  <si>
    <t>US67105EAB83</t>
  </si>
  <si>
    <t>US46284PAL85</t>
  </si>
  <si>
    <t>US80874YAA82</t>
  </si>
  <si>
    <t>US126307AB34</t>
  </si>
  <si>
    <t>PETD</t>
  </si>
  <si>
    <t>US716578AB59</t>
  </si>
  <si>
    <t>US28336LBR96</t>
  </si>
  <si>
    <t>US45974VB809</t>
  </si>
  <si>
    <t>LIBMUT</t>
  </si>
  <si>
    <t>US53079EAR53</t>
  </si>
  <si>
    <t>BMET</t>
  </si>
  <si>
    <t>US090613AE04</t>
  </si>
  <si>
    <t>US090613AD21</t>
  </si>
  <si>
    <t>US090613AC48</t>
  </si>
  <si>
    <t>US726505AF78</t>
  </si>
  <si>
    <t>US165167CC95</t>
  </si>
  <si>
    <t>US4041A2AH79</t>
  </si>
  <si>
    <t>US80007PAC32</t>
  </si>
  <si>
    <t>LAUR</t>
  </si>
  <si>
    <t>US518613AB07</t>
  </si>
  <si>
    <t>US518613AA24</t>
  </si>
  <si>
    <t>US518613AC89</t>
  </si>
  <si>
    <t>US75913MAB54</t>
  </si>
  <si>
    <t>PNM</t>
  </si>
  <si>
    <t>US69349HAB33</t>
  </si>
  <si>
    <t>US651290AK47</t>
  </si>
  <si>
    <t>NTVF</t>
  </si>
  <si>
    <t>US652366AA38</t>
  </si>
  <si>
    <t>CCRUCN</t>
  </si>
  <si>
    <t>US12500VAB71</t>
  </si>
  <si>
    <t>US75281AAJ88</t>
  </si>
  <si>
    <t>VGR</t>
  </si>
  <si>
    <t>US92240MAP32</t>
  </si>
  <si>
    <t>US12500VAA98</t>
  </si>
  <si>
    <t>KNFP</t>
  </si>
  <si>
    <t>US63872AAA88</t>
  </si>
  <si>
    <t>US462613AE05</t>
  </si>
  <si>
    <t>US74836JAE38</t>
  </si>
  <si>
    <t>US858119AN02</t>
  </si>
  <si>
    <t>BBVASM</t>
  </si>
  <si>
    <t>US05530RAB42</t>
  </si>
  <si>
    <t>US247367BK09</t>
  </si>
  <si>
    <t>US247367BJ36</t>
  </si>
  <si>
    <t>PTSAC</t>
  </si>
  <si>
    <t>US14150BAC81</t>
  </si>
  <si>
    <t>US59001AAL61</t>
  </si>
  <si>
    <t>US74819RAK23</t>
  </si>
  <si>
    <t>US346091AZ48</t>
  </si>
  <si>
    <t>BRS</t>
  </si>
  <si>
    <t>US110394AB99</t>
  </si>
  <si>
    <t>US179584AJ62</t>
  </si>
  <si>
    <t>US179584AC10</t>
  </si>
  <si>
    <t>VWRINT</t>
  </si>
  <si>
    <t>US918436AD85</t>
  </si>
  <si>
    <t>US72347QAC78</t>
  </si>
  <si>
    <t>US75605EAW03</t>
  </si>
  <si>
    <t>US35803QAD97</t>
  </si>
  <si>
    <t>US60877UAM99</t>
  </si>
  <si>
    <t>HLX</t>
  </si>
  <si>
    <t>US42330PAA57</t>
  </si>
  <si>
    <t>US00130HBH75</t>
  </si>
  <si>
    <t>US00130HBL87</t>
  </si>
  <si>
    <t>US62912XAB01</t>
  </si>
  <si>
    <t>US62912XAC83</t>
  </si>
  <si>
    <t>AMGFIN</t>
  </si>
  <si>
    <t>US85171RAA23</t>
  </si>
  <si>
    <t>US858119AH34</t>
  </si>
  <si>
    <t>US929160AG40</t>
  </si>
  <si>
    <t>US929160AF66</t>
  </si>
  <si>
    <t>US909214BL16</t>
  </si>
  <si>
    <t>US21036PAF53</t>
  </si>
  <si>
    <t>US912656AG05</t>
  </si>
  <si>
    <t>US7591EPAE09</t>
  </si>
  <si>
    <t>COSGEO</t>
  </si>
  <si>
    <t>US221470AA50</t>
  </si>
  <si>
    <t>US21036PAG37</t>
  </si>
  <si>
    <t>MMR</t>
  </si>
  <si>
    <t>US582411AF11</t>
  </si>
  <si>
    <t>US283695BP85</t>
  </si>
  <si>
    <t>US880779AU73</t>
  </si>
  <si>
    <t>UHOS</t>
  </si>
  <si>
    <t>US91359PAF71</t>
  </si>
  <si>
    <t>US767754BT08</t>
  </si>
  <si>
    <t>ALIANT</t>
  </si>
  <si>
    <t>US01881PAA49</t>
  </si>
  <si>
    <t>EIX</t>
  </si>
  <si>
    <t>US281023BA89</t>
  </si>
  <si>
    <t>US281023AX91</t>
  </si>
  <si>
    <t>US281023AU52</t>
  </si>
  <si>
    <t>US881609AT88</t>
  </si>
  <si>
    <t>USINV</t>
  </si>
  <si>
    <t>US02152FAA66</t>
  </si>
  <si>
    <t>US02152FAB40</t>
  </si>
  <si>
    <t>US12543DAF78</t>
  </si>
  <si>
    <t>SYA</t>
  </si>
  <si>
    <t>US87151QAB23</t>
  </si>
  <si>
    <t>SEMTRI</t>
  </si>
  <si>
    <t>US81683RAJ32</t>
  </si>
  <si>
    <t>RBS</t>
  </si>
  <si>
    <t>US780097AS09</t>
  </si>
  <si>
    <t>US780097AU54</t>
  </si>
  <si>
    <t>US75281AAH23</t>
  </si>
  <si>
    <t>US903293AS74</t>
  </si>
  <si>
    <t>EEP</t>
  </si>
  <si>
    <t>US29250RAK23</t>
  </si>
  <si>
    <t>LUK</t>
  </si>
  <si>
    <t>US527288BD58</t>
  </si>
  <si>
    <t>COMPCO</t>
  </si>
  <si>
    <t>US204780AC42</t>
  </si>
  <si>
    <t>US02635PTQ62</t>
  </si>
  <si>
    <t>US077454AC05</t>
  </si>
  <si>
    <t>US043436AH70</t>
  </si>
  <si>
    <t>US624758AB40</t>
  </si>
  <si>
    <t>US594087AP33</t>
  </si>
  <si>
    <t>US594087AM02</t>
  </si>
  <si>
    <t>SELA</t>
  </si>
  <si>
    <t>US816074AG36</t>
  </si>
  <si>
    <t>US297425AF77</t>
  </si>
  <si>
    <t>US857555AP11</t>
  </si>
  <si>
    <t>DAEAVI</t>
  </si>
  <si>
    <t>US233707AA68</t>
  </si>
  <si>
    <t>INTGEN</t>
  </si>
  <si>
    <t>US45867XAE40</t>
  </si>
  <si>
    <t>US038521AD21</t>
  </si>
  <si>
    <t>US501786AC11</t>
  </si>
  <si>
    <t>US60740FAH82</t>
  </si>
  <si>
    <t>US532716AN75</t>
  </si>
  <si>
    <t>US532716AM92</t>
  </si>
  <si>
    <t>US201723AH68</t>
  </si>
  <si>
    <t>US817565BT00</t>
  </si>
  <si>
    <t>US817565BQ60</t>
  </si>
  <si>
    <t>US527298AL73</t>
  </si>
  <si>
    <t>US35687MAP23</t>
  </si>
  <si>
    <t>US35687MAM91</t>
  </si>
  <si>
    <t>US248019AL58</t>
  </si>
  <si>
    <t>US92531XAF96</t>
  </si>
  <si>
    <t>US87255MAD20</t>
  </si>
  <si>
    <t>US87255MAA80</t>
  </si>
  <si>
    <t>SHINGL</t>
  </si>
  <si>
    <t>US82459AAA97</t>
  </si>
  <si>
    <t>MFW</t>
  </si>
  <si>
    <t>US412690AB58</t>
  </si>
  <si>
    <t>SCAFF</t>
  </si>
  <si>
    <t>US86881RAA14</t>
  </si>
  <si>
    <t>US86881RAB96</t>
  </si>
  <si>
    <t>US75913MAA71</t>
  </si>
  <si>
    <t>US125896BA74</t>
  </si>
  <si>
    <t>US832248AQ16</t>
  </si>
  <si>
    <t>US28264QGC24</t>
  </si>
  <si>
    <t>US785583AC98</t>
  </si>
  <si>
    <t>US785583AF20</t>
  </si>
  <si>
    <t>US28336LBQ14</t>
  </si>
  <si>
    <t>US28336LBM00</t>
  </si>
  <si>
    <t>US01660NAA63</t>
  </si>
  <si>
    <t>WBS</t>
  </si>
  <si>
    <t>US94769YAA73</t>
  </si>
  <si>
    <t>BGC</t>
  </si>
  <si>
    <t>US369300AH15</t>
  </si>
  <si>
    <t>HBGCN</t>
  </si>
  <si>
    <t>US44332LAC46</t>
  </si>
  <si>
    <t>US44332LAB62</t>
  </si>
  <si>
    <t>US74971XAC11</t>
  </si>
  <si>
    <t>US74971XAB38</t>
  </si>
  <si>
    <t>US745332BY16</t>
  </si>
  <si>
    <t>MTZ</t>
  </si>
  <si>
    <t>US576323AF69</t>
  </si>
  <si>
    <t>US225313AA37</t>
  </si>
  <si>
    <t>US45974VB494</t>
  </si>
  <si>
    <t>BONTEN</t>
  </si>
  <si>
    <t>US09852TAA43</t>
  </si>
  <si>
    <t>US293791AW97</t>
  </si>
  <si>
    <t>WTM</t>
  </si>
  <si>
    <t>US964152AB83</t>
  </si>
  <si>
    <t>US870738AF81</t>
  </si>
  <si>
    <t>US912909AC20</t>
  </si>
  <si>
    <t>US912909AD03</t>
  </si>
  <si>
    <t>US085791AG63</t>
  </si>
  <si>
    <t>HNT</t>
  </si>
  <si>
    <t>US422248AA22</t>
  </si>
  <si>
    <t>US016275AF64</t>
  </si>
  <si>
    <t>PAG</t>
  </si>
  <si>
    <t>US909440AP43</t>
  </si>
  <si>
    <t>US397624AE75</t>
  </si>
  <si>
    <t>US89421EAC75</t>
  </si>
  <si>
    <t>US89421EAB92</t>
  </si>
  <si>
    <t>US552953BC44</t>
  </si>
  <si>
    <t>HBAN</t>
  </si>
  <si>
    <t>US44628MAA99</t>
  </si>
  <si>
    <t>US903293AR91</t>
  </si>
  <si>
    <t>US053773AF49</t>
  </si>
  <si>
    <t>LOCAL</t>
  </si>
  <si>
    <t>US53956RAA14</t>
  </si>
  <si>
    <t>US32055RAR84</t>
  </si>
  <si>
    <t>USIH</t>
  </si>
  <si>
    <t>US90333HAE18</t>
  </si>
  <si>
    <t>US952355AF22</t>
  </si>
  <si>
    <t>US7591ELAA72</t>
  </si>
  <si>
    <t>US708130AC31</t>
  </si>
  <si>
    <t>US708130AB57</t>
  </si>
  <si>
    <t>US984756AD89</t>
  </si>
  <si>
    <t>US17453BAS07</t>
  </si>
  <si>
    <t>US17453BAT89</t>
  </si>
  <si>
    <t>US17453BAW19</t>
  </si>
  <si>
    <t>US97381WAF14</t>
  </si>
  <si>
    <t>ARII</t>
  </si>
  <si>
    <t>US02916PAB94</t>
  </si>
  <si>
    <t>SOCGEN</t>
  </si>
  <si>
    <t>US83367TAA79</t>
  </si>
  <si>
    <t>MRD</t>
  </si>
  <si>
    <t>US554273AC69</t>
  </si>
  <si>
    <t>FITB</t>
  </si>
  <si>
    <t>US316781AA11</t>
  </si>
  <si>
    <t>US156700AL08</t>
  </si>
  <si>
    <t>PPL</t>
  </si>
  <si>
    <t>US69352PAC77</t>
  </si>
  <si>
    <t>US87264MAB54</t>
  </si>
  <si>
    <t>US87264MAA71</t>
  </si>
  <si>
    <t>XL</t>
  </si>
  <si>
    <t>US98372PAJ75</t>
  </si>
  <si>
    <t>US574599BF29</t>
  </si>
  <si>
    <t>NSGHLD</t>
  </si>
  <si>
    <t>US62940QAA31</t>
  </si>
  <si>
    <t>SNS</t>
  </si>
  <si>
    <t>US860340AC28</t>
  </si>
  <si>
    <t>US53079EAQ70</t>
  </si>
  <si>
    <t>US53079EAN40</t>
  </si>
  <si>
    <t>US02406PAF71</t>
  </si>
  <si>
    <t>US767754BL71</t>
  </si>
  <si>
    <t>US45031UAZ49</t>
  </si>
  <si>
    <t>US45820EAX04</t>
  </si>
  <si>
    <t>US65548QAA22</t>
  </si>
  <si>
    <t>US471109AB42</t>
  </si>
  <si>
    <t>GCCN</t>
  </si>
  <si>
    <t>US389914AD49</t>
  </si>
  <si>
    <t>US204386AK24</t>
  </si>
  <si>
    <t>TXT</t>
  </si>
  <si>
    <t>US883199AR25</t>
  </si>
  <si>
    <t>US377672AA80</t>
  </si>
  <si>
    <t>US140422AA44</t>
  </si>
  <si>
    <t>SNOENT</t>
  </si>
  <si>
    <t>US833312AB79</t>
  </si>
  <si>
    <t>OPENSL</t>
  </si>
  <si>
    <t>US68371PAC68</t>
  </si>
  <si>
    <t>US00846NAA54</t>
  </si>
  <si>
    <t>US302941AG46</t>
  </si>
  <si>
    <t>US257867AT88</t>
  </si>
  <si>
    <t>US27876GBF46</t>
  </si>
  <si>
    <t>PLNEND</t>
  </si>
  <si>
    <t>US72650TAA60</t>
  </si>
  <si>
    <t>US552953BB60</t>
  </si>
  <si>
    <t>SUMIBK</t>
  </si>
  <si>
    <t>US78454AAA25</t>
  </si>
  <si>
    <t>US86764PAD15</t>
  </si>
  <si>
    <t>EDMC</t>
  </si>
  <si>
    <t>US28140JAC45</t>
  </si>
  <si>
    <t>US97381WAC82</t>
  </si>
  <si>
    <t>US27876GBE70</t>
  </si>
  <si>
    <t>US852061AD21</t>
  </si>
  <si>
    <t>US629377AX02</t>
  </si>
  <si>
    <t>GNW</t>
  </si>
  <si>
    <t>US37247DAG16</t>
  </si>
  <si>
    <t>US539439AA71</t>
  </si>
  <si>
    <t>MEDIME</t>
  </si>
  <si>
    <t>US58470TAA34</t>
  </si>
  <si>
    <t>GLT</t>
  </si>
  <si>
    <t>US377316AH77</t>
  </si>
  <si>
    <t>US78412FAF18</t>
  </si>
  <si>
    <t>US868536AS27</t>
  </si>
  <si>
    <t>US817565BM56</t>
  </si>
  <si>
    <t>US817565BJ28</t>
  </si>
  <si>
    <t>US817565BF06</t>
  </si>
  <si>
    <t>HEES</t>
  </si>
  <si>
    <t>US404030AC20</t>
  </si>
  <si>
    <t>US281023AR24</t>
  </si>
  <si>
    <t>US704549AF16</t>
  </si>
  <si>
    <t>US704549AE41</t>
  </si>
  <si>
    <t>JACENT</t>
  </si>
  <si>
    <t>US469815AG95</t>
  </si>
  <si>
    <t>US574599BD70</t>
  </si>
  <si>
    <t>US881609AS06</t>
  </si>
  <si>
    <t>US81180RAE27</t>
  </si>
  <si>
    <t>US45974VA819</t>
  </si>
  <si>
    <t>US06985PAB67</t>
  </si>
  <si>
    <t>US02635PTG80</t>
  </si>
  <si>
    <t>US526057AW40</t>
  </si>
  <si>
    <t>US07556QAQ82</t>
  </si>
  <si>
    <t>US552953AY72</t>
  </si>
  <si>
    <t>US00828DAJ00</t>
  </si>
  <si>
    <t>ROCK</t>
  </si>
  <si>
    <t>US374689AC11</t>
  </si>
  <si>
    <t>US21036PAD06</t>
  </si>
  <si>
    <t>HEIGR</t>
  </si>
  <si>
    <t>US411349AA15</t>
  </si>
  <si>
    <t>CRCHEA</t>
  </si>
  <si>
    <t>US12621PAC23</t>
  </si>
  <si>
    <t>MUSA</t>
  </si>
  <si>
    <t>US591324AJ71</t>
  </si>
  <si>
    <t>SSTAR</t>
  </si>
  <si>
    <t>US843830AD20</t>
  </si>
  <si>
    <t>SRNA</t>
  </si>
  <si>
    <t>US817492AD31</t>
  </si>
  <si>
    <t>AHTLN</t>
  </si>
  <si>
    <t>US045054AA16</t>
  </si>
  <si>
    <t>US14042BAA44</t>
  </si>
  <si>
    <t>US44108EBA55</t>
  </si>
  <si>
    <t>US293791AV15</t>
  </si>
  <si>
    <t>US505861AC85</t>
  </si>
  <si>
    <t>US505861AB03</t>
  </si>
  <si>
    <t>US88033GBC33</t>
  </si>
  <si>
    <t>US46284PAH73</t>
  </si>
  <si>
    <t>SGSINT</t>
  </si>
  <si>
    <t>US784216AB97</t>
  </si>
  <si>
    <t>BONT</t>
  </si>
  <si>
    <t>US09776NAB82</t>
  </si>
  <si>
    <t>US165167BY25</t>
  </si>
  <si>
    <t>US913903AN05</t>
  </si>
  <si>
    <t>BTACMG</t>
  </si>
  <si>
    <t>US057112AA29</t>
  </si>
  <si>
    <t>US867363AL73</t>
  </si>
  <si>
    <t>US74819RAG11</t>
  </si>
  <si>
    <t>US780153AR35</t>
  </si>
  <si>
    <t>WCC</t>
  </si>
  <si>
    <t>US95081QAH74</t>
  </si>
  <si>
    <t>NMG</t>
  </si>
  <si>
    <t>US640204AH65</t>
  </si>
  <si>
    <t>US84604BAA70</t>
  </si>
  <si>
    <t>US442488BA93</t>
  </si>
  <si>
    <t>US413627AX82</t>
  </si>
  <si>
    <t>LTACH</t>
  </si>
  <si>
    <t>US53218MAB46</t>
  </si>
  <si>
    <t>US282645AQ39</t>
  </si>
  <si>
    <t>BAC</t>
  </si>
  <si>
    <t>US056335AA06</t>
  </si>
  <si>
    <t>US29078EAA38</t>
  </si>
  <si>
    <t>US29078EAB11</t>
  </si>
  <si>
    <t>US242370AA24</t>
  </si>
  <si>
    <t>US74836JAD54</t>
  </si>
  <si>
    <t>UBS</t>
  </si>
  <si>
    <t>US90264AAA79</t>
  </si>
  <si>
    <t>US165167BU03</t>
  </si>
  <si>
    <t>PHM</t>
  </si>
  <si>
    <t>US152312AT17</t>
  </si>
  <si>
    <t>US421933AH50</t>
  </si>
  <si>
    <t>US23331AAZ21</t>
  </si>
  <si>
    <t>STERV</t>
  </si>
  <si>
    <t>US86210MAC01</t>
  </si>
  <si>
    <t>US86210MAB28</t>
  </si>
  <si>
    <t>US651290AJ73</t>
  </si>
  <si>
    <t>US75621LAK08</t>
  </si>
  <si>
    <t>US48666KAN90</t>
  </si>
  <si>
    <t>US74837RAC88</t>
  </si>
  <si>
    <t>ETH</t>
  </si>
  <si>
    <t>US297599AC62</t>
  </si>
  <si>
    <t>US785905AB66</t>
  </si>
  <si>
    <t>US018804AL88</t>
  </si>
  <si>
    <t>US606859AA46</t>
  </si>
  <si>
    <t>US966387AE25</t>
  </si>
  <si>
    <t>US49455WAD83</t>
  </si>
  <si>
    <t>US45031UAW18</t>
  </si>
  <si>
    <t>US043353AC58</t>
  </si>
  <si>
    <t>WINFIN</t>
  </si>
  <si>
    <t>US973582AA77</t>
  </si>
  <si>
    <t>US404119AR01</t>
  </si>
  <si>
    <t>US45661YAA82</t>
  </si>
  <si>
    <t>US09689RAA77</t>
  </si>
  <si>
    <t>US88947EAG52</t>
  </si>
  <si>
    <t>FULT</t>
  </si>
  <si>
    <t>US360008AA40</t>
  </si>
  <si>
    <t>US58446VAE11</t>
  </si>
  <si>
    <t>MHK</t>
  </si>
  <si>
    <t>US608190AH76</t>
  </si>
  <si>
    <t>US32055RAN70</t>
  </si>
  <si>
    <t>US92658TAK43</t>
  </si>
  <si>
    <t>US44965UAA25</t>
  </si>
  <si>
    <t>LLL</t>
  </si>
  <si>
    <t>US502413AU18</t>
  </si>
  <si>
    <t>US125896AZ35</t>
  </si>
  <si>
    <t>US727610AD96</t>
  </si>
  <si>
    <t>US02635PTC76</t>
  </si>
  <si>
    <t>US165167BS56</t>
  </si>
  <si>
    <t>US413627AW00</t>
  </si>
  <si>
    <t>US526057AS38</t>
  </si>
  <si>
    <t>US269246AP97</t>
  </si>
  <si>
    <t>US552953AR22</t>
  </si>
  <si>
    <t>ZQK</t>
  </si>
  <si>
    <t>US74837NAC74</t>
  </si>
  <si>
    <t>ZION</t>
  </si>
  <si>
    <t>US989701AM91</t>
  </si>
  <si>
    <t>PAGON</t>
  </si>
  <si>
    <t>US899745AA11</t>
  </si>
  <si>
    <t>US513075AM30</t>
  </si>
  <si>
    <t>US257867AR23</t>
  </si>
  <si>
    <t>US413627AU44</t>
  </si>
  <si>
    <t>US07556QAN51</t>
  </si>
  <si>
    <t>MTG</t>
  </si>
  <si>
    <t>US552848AA12</t>
  </si>
  <si>
    <t>US00828BAB18</t>
  </si>
  <si>
    <t>CLP</t>
  </si>
  <si>
    <t>US195891AJ58</t>
  </si>
  <si>
    <t>NXL</t>
  </si>
  <si>
    <t>US648053AF39</t>
  </si>
  <si>
    <t>US67090FAB22</t>
  </si>
  <si>
    <t>US442488AY88</t>
  </si>
  <si>
    <t>US499040AP80</t>
  </si>
  <si>
    <t>US266233AB11</t>
  </si>
  <si>
    <t>US266233AA38</t>
  </si>
  <si>
    <t>US65332VBH50</t>
  </si>
  <si>
    <t>US65332VBJ17</t>
  </si>
  <si>
    <t>US65332VBG77</t>
  </si>
  <si>
    <t>US87161CAG06</t>
  </si>
  <si>
    <t>US59151KAF57</t>
  </si>
  <si>
    <t>US171871AH97</t>
  </si>
  <si>
    <t>US873168AN84</t>
  </si>
  <si>
    <t>US873168AQ16</t>
  </si>
  <si>
    <t>US873168AL29</t>
  </si>
  <si>
    <t>RESONA</t>
  </si>
  <si>
    <t>US76117HAA05</t>
  </si>
  <si>
    <t>MDPAC</t>
  </si>
  <si>
    <t>US46627TAD46</t>
  </si>
  <si>
    <t>US640079AC39</t>
  </si>
  <si>
    <t>US44108EAY41</t>
  </si>
  <si>
    <t>SEM</t>
  </si>
  <si>
    <t>US816196AJ85</t>
  </si>
  <si>
    <t>CSV</t>
  </si>
  <si>
    <t>US143905AJ60</t>
  </si>
  <si>
    <t>BOISE</t>
  </si>
  <si>
    <t>US097395AH00</t>
  </si>
  <si>
    <t>STANAD</t>
  </si>
  <si>
    <t>US852863AB56</t>
  </si>
  <si>
    <t>TENALA</t>
  </si>
  <si>
    <t>US88031NAA54</t>
  </si>
  <si>
    <t>GET</t>
  </si>
  <si>
    <t>US367905AD87</t>
  </si>
  <si>
    <t>US574599BC97</t>
  </si>
  <si>
    <t>RDN</t>
  </si>
  <si>
    <t>US750236AJ05</t>
  </si>
  <si>
    <t>BACR</t>
  </si>
  <si>
    <t>US06738C8284</t>
  </si>
  <si>
    <t>US152312AQ77</t>
  </si>
  <si>
    <t>US48666KAM18</t>
  </si>
  <si>
    <t>US480081AK44</t>
  </si>
  <si>
    <t>US480081AH15</t>
  </si>
  <si>
    <t>US27876GAY44</t>
  </si>
  <si>
    <t>US251591AM57</t>
  </si>
  <si>
    <t>US45031UAT88</t>
  </si>
  <si>
    <t>ULTR</t>
  </si>
  <si>
    <t>US90400XAC83</t>
  </si>
  <si>
    <t>US861642AG19</t>
  </si>
  <si>
    <t>US032166AR10</t>
  </si>
  <si>
    <t>US852862AB73</t>
  </si>
  <si>
    <t>CQB</t>
  </si>
  <si>
    <t>US170032AQ94</t>
  </si>
  <si>
    <t>US650111AE77</t>
  </si>
  <si>
    <t>US494553AC44</t>
  </si>
  <si>
    <t>US035287AB72</t>
  </si>
  <si>
    <t>US526057AK02</t>
  </si>
  <si>
    <t>STENA</t>
  </si>
  <si>
    <t>US858577AP47</t>
  </si>
  <si>
    <t>NEE</t>
  </si>
  <si>
    <t>US30257GAA94</t>
  </si>
  <si>
    <t>US156700AJ51</t>
  </si>
  <si>
    <t>US745867AT82</t>
  </si>
  <si>
    <t>US745867AS00</t>
  </si>
  <si>
    <t>US23331AAW99</t>
  </si>
  <si>
    <t>ITPCN</t>
  </si>
  <si>
    <t>US46112NAC11</t>
  </si>
  <si>
    <t>KNOLEA</t>
  </si>
  <si>
    <t>US49926AAA34</t>
  </si>
  <si>
    <t>FCE</t>
  </si>
  <si>
    <t>US345550AF48</t>
  </si>
  <si>
    <t>US648053AD80</t>
  </si>
  <si>
    <t>US248019AG63</t>
  </si>
  <si>
    <t>US783764AK94</t>
  </si>
  <si>
    <t>US615394AF02</t>
  </si>
  <si>
    <t>US427056AU02</t>
  </si>
  <si>
    <t>US184502AX06</t>
  </si>
  <si>
    <t>PNX</t>
  </si>
  <si>
    <t>US71909VAA26</t>
  </si>
  <si>
    <t>US23331AAV17</t>
  </si>
  <si>
    <t>PBY</t>
  </si>
  <si>
    <t>US713278AQ29</t>
  </si>
  <si>
    <t>US48666KAL35</t>
  </si>
  <si>
    <t>US780097AP69</t>
  </si>
  <si>
    <t>MBI</t>
  </si>
  <si>
    <t>US55262CAJ99</t>
  </si>
  <si>
    <t>US370425SL58</t>
  </si>
  <si>
    <t>US001669AQ34</t>
  </si>
  <si>
    <t>US404119AP45</t>
  </si>
  <si>
    <t>CHOCTW</t>
  </si>
  <si>
    <t>US17037NAC48</t>
  </si>
  <si>
    <t>APY</t>
  </si>
  <si>
    <t>US03216NAD57</t>
  </si>
  <si>
    <t>US817565BA19</t>
  </si>
  <si>
    <t>US532716AL10</t>
  </si>
  <si>
    <t>WFTCN</t>
  </si>
  <si>
    <t>US952845AC98</t>
  </si>
  <si>
    <t>US812141AN92</t>
  </si>
  <si>
    <t>US86764PAC32</t>
  </si>
  <si>
    <t>US184502AV40</t>
  </si>
  <si>
    <t>US23331AAT60</t>
  </si>
  <si>
    <t>US257867AM36</t>
  </si>
  <si>
    <t>EAT</t>
  </si>
  <si>
    <t>US109641AE08</t>
  </si>
  <si>
    <t>US74927QAA58</t>
  </si>
  <si>
    <t>SFL</t>
  </si>
  <si>
    <t>US824689AC72</t>
  </si>
  <si>
    <t>US103304BD25</t>
  </si>
  <si>
    <t>US15671BAA98</t>
  </si>
  <si>
    <t>US45031UAH41</t>
  </si>
  <si>
    <t>US23331AAS87</t>
  </si>
  <si>
    <t>US201723AG85</t>
  </si>
  <si>
    <t>US231516AA30</t>
  </si>
  <si>
    <t>US464592AG95</t>
  </si>
  <si>
    <t>US40411CAA09</t>
  </si>
  <si>
    <t>US210795PN42</t>
  </si>
  <si>
    <t>US48666KAH23</t>
  </si>
  <si>
    <t>EMIBNC</t>
  </si>
  <si>
    <t>US291228AA25</t>
  </si>
  <si>
    <t>US195891AG10</t>
  </si>
  <si>
    <t>US88947EAE05</t>
  </si>
  <si>
    <t>US413627AN01</t>
  </si>
  <si>
    <t>DANBNK</t>
  </si>
  <si>
    <t>US236363AA58</t>
  </si>
  <si>
    <t>PTRY</t>
  </si>
  <si>
    <t>US698657AG82</t>
  </si>
  <si>
    <t>US867363AE31</t>
  </si>
  <si>
    <t>US02406PAE07</t>
  </si>
  <si>
    <t>US989701AL19</t>
  </si>
  <si>
    <t>US152312AN47</t>
  </si>
  <si>
    <t>US097751AL51</t>
  </si>
  <si>
    <t>US097751AH40</t>
  </si>
  <si>
    <t>FHN</t>
  </si>
  <si>
    <t>US33716PAA84</t>
  </si>
  <si>
    <t>STFC</t>
  </si>
  <si>
    <t>US855707AB18</t>
  </si>
  <si>
    <t>US404119AL31</t>
  </si>
  <si>
    <t>US552953AG66</t>
  </si>
  <si>
    <t>US690368AG06</t>
  </si>
  <si>
    <t>US00130HBC88</t>
  </si>
  <si>
    <t>US45820EAH53</t>
  </si>
  <si>
    <t>WAB</t>
  </si>
  <si>
    <t>US960386AG50</t>
  </si>
  <si>
    <t>US745867AQ44</t>
  </si>
  <si>
    <t>US88947EAC49</t>
  </si>
  <si>
    <t>US527288AS37</t>
  </si>
  <si>
    <t>NIBCAP</t>
  </si>
  <si>
    <t>US62914EAA29</t>
  </si>
  <si>
    <t>US210795PL85</t>
  </si>
  <si>
    <t>US74927PAA75</t>
  </si>
  <si>
    <t>PSS</t>
  </si>
  <si>
    <t>US704379AB23</t>
  </si>
  <si>
    <t>US780153AP78</t>
  </si>
  <si>
    <t>US780097AN12</t>
  </si>
  <si>
    <t>US563571AF58</t>
  </si>
  <si>
    <t>US404119AJ84</t>
  </si>
  <si>
    <t>US4041A2AF14</t>
  </si>
  <si>
    <t>US676220AF38</t>
  </si>
  <si>
    <t>US91345HAT23</t>
  </si>
  <si>
    <t>US152312AM63</t>
  </si>
  <si>
    <t>US892335AL43</t>
  </si>
  <si>
    <t>US283695BK98</t>
  </si>
  <si>
    <t>US989701AJ62</t>
  </si>
  <si>
    <t>US404119AH29</t>
  </si>
  <si>
    <t>US81211KAK60</t>
  </si>
  <si>
    <t>US81211KAJ97</t>
  </si>
  <si>
    <t>US780097AM39</t>
  </si>
  <si>
    <t>US302567AA03</t>
  </si>
  <si>
    <t>US462846AC06</t>
  </si>
  <si>
    <t>US532716AK37</t>
  </si>
  <si>
    <t>US55266LAX47</t>
  </si>
  <si>
    <t>US745867AP60</t>
  </si>
  <si>
    <t>US184502AS11</t>
  </si>
  <si>
    <t>US749274AA41</t>
  </si>
  <si>
    <t>US345550AD99</t>
  </si>
  <si>
    <t>CEMEX</t>
  </si>
  <si>
    <t>US766879AA85</t>
  </si>
  <si>
    <t>EXC</t>
  </si>
  <si>
    <t>US20035AAA25</t>
  </si>
  <si>
    <t>US02360XAJ63</t>
  </si>
  <si>
    <t>UPMKYM</t>
  </si>
  <si>
    <t>US915436AF63</t>
  </si>
  <si>
    <t>US962166BT07</t>
  </si>
  <si>
    <t>US915436AE98</t>
  </si>
  <si>
    <t>US780097AL55</t>
  </si>
  <si>
    <t>US962166BR41</t>
  </si>
  <si>
    <t>US55262CAH34</t>
  </si>
  <si>
    <t>US574599AY27</t>
  </si>
  <si>
    <t>US852060AT99</t>
  </si>
  <si>
    <t>WEN</t>
  </si>
  <si>
    <t>US950590AK57</t>
  </si>
  <si>
    <t>US60467PAQ72</t>
  </si>
  <si>
    <t>US745867AM30</t>
  </si>
  <si>
    <t>US880451AW92</t>
  </si>
  <si>
    <t>US247367AX39</t>
  </si>
  <si>
    <t>US023650AH71</t>
  </si>
  <si>
    <t>ELWOOD</t>
  </si>
  <si>
    <t>US290408AB93</t>
  </si>
  <si>
    <t>US17453BAJ08</t>
  </si>
  <si>
    <t>NORGEN</t>
  </si>
  <si>
    <t>US66416TAF21</t>
  </si>
  <si>
    <t>US88033GAV23</t>
  </si>
  <si>
    <t>US28368EAE68</t>
  </si>
  <si>
    <t>US437410AB96</t>
  </si>
  <si>
    <t>US437410AA14</t>
  </si>
  <si>
    <t>US370425RZ53</t>
  </si>
  <si>
    <t>US60467PAJ30</t>
  </si>
  <si>
    <t>US74913EAJ91</t>
  </si>
  <si>
    <t>US60467MAC55</t>
  </si>
  <si>
    <t>US60467MAB72</t>
  </si>
  <si>
    <t>US780097AH44</t>
  </si>
  <si>
    <t>US28368EAD85</t>
  </si>
  <si>
    <t>US302569AA68</t>
  </si>
  <si>
    <t>US59832WAF68</t>
  </si>
  <si>
    <t>US013104AL86</t>
  </si>
  <si>
    <t>US75952AAJ60</t>
  </si>
  <si>
    <t>US75952AAF49</t>
  </si>
  <si>
    <t>US28368EAA47</t>
  </si>
  <si>
    <t>REDOAK</t>
  </si>
  <si>
    <t>US00103YAF88</t>
  </si>
  <si>
    <t>US00103YAE14</t>
  </si>
  <si>
    <t>LINTA</t>
  </si>
  <si>
    <t>US530715AJ01</t>
  </si>
  <si>
    <t>US00103XAC74</t>
  </si>
  <si>
    <t>US013104AH74</t>
  </si>
  <si>
    <t>US023654AW60</t>
  </si>
  <si>
    <t>CEGENE</t>
  </si>
  <si>
    <t>US125152AC23</t>
  </si>
  <si>
    <t>US530715AD31</t>
  </si>
  <si>
    <t>CTB</t>
  </si>
  <si>
    <t>US216831AE76</t>
  </si>
  <si>
    <t>US880394AE11</t>
  </si>
  <si>
    <t>US880394AD38</t>
  </si>
  <si>
    <t>US880394AB71</t>
  </si>
  <si>
    <t>US574599AT32</t>
  </si>
  <si>
    <t>US013104AF19</t>
  </si>
  <si>
    <t>HVB</t>
  </si>
  <si>
    <t>US404398AA77</t>
  </si>
  <si>
    <t>CMZB</t>
  </si>
  <si>
    <t>US26156FAA12</t>
  </si>
  <si>
    <t>US852060AG78</t>
  </si>
  <si>
    <t>US257867AG67</t>
  </si>
  <si>
    <t>US499040AL76</t>
  </si>
  <si>
    <t>ALUFP</t>
  </si>
  <si>
    <t>US549463AE75</t>
  </si>
  <si>
    <t>US767754AR50</t>
  </si>
  <si>
    <t>DDS</t>
  </si>
  <si>
    <t>US254067AN14</t>
  </si>
  <si>
    <t>US171875AD97</t>
  </si>
  <si>
    <t>US912912AR36</t>
  </si>
  <si>
    <t>US852060AD48</t>
  </si>
  <si>
    <t>US880451AV10</t>
  </si>
  <si>
    <t>US55262CAF77</t>
  </si>
  <si>
    <t>US254067AH46</t>
  </si>
  <si>
    <t>US126304AK02</t>
  </si>
  <si>
    <t>US505862AE25</t>
  </si>
  <si>
    <t>US912912AQ52</t>
  </si>
  <si>
    <t>US197679AB92</t>
  </si>
  <si>
    <t>US708160BE56</t>
  </si>
  <si>
    <t>US117043AE96</t>
  </si>
  <si>
    <t>US574599AN61</t>
  </si>
  <si>
    <t>US767754AD64</t>
  </si>
  <si>
    <t>US256605AD85</t>
  </si>
  <si>
    <t>US962166AS33</t>
  </si>
  <si>
    <t>US172909AF02</t>
  </si>
  <si>
    <t>US962166AR59</t>
  </si>
  <si>
    <t>US099599AJ16</t>
  </si>
  <si>
    <t>US690768BF28</t>
  </si>
  <si>
    <t>US574599AR75</t>
  </si>
  <si>
    <t>US016090AA05</t>
  </si>
  <si>
    <t>US382550AD35</t>
  </si>
  <si>
    <t>US780153AJ19</t>
  </si>
  <si>
    <t>UNM</t>
  </si>
  <si>
    <t>US743863AA09</t>
  </si>
  <si>
    <t>US362337AK38</t>
  </si>
  <si>
    <t>US126304AG99</t>
  </si>
  <si>
    <t>US156686AM96</t>
  </si>
  <si>
    <t>US549463AC10</t>
  </si>
  <si>
    <t>US659437AA53</t>
  </si>
  <si>
    <t>US184502AA03</t>
  </si>
  <si>
    <t>US745867AD31</t>
  </si>
  <si>
    <t>US780153AG79</t>
  </si>
  <si>
    <t>US962166AW45</t>
  </si>
  <si>
    <t>US242361AB99</t>
  </si>
  <si>
    <t>US080555AF20</t>
  </si>
  <si>
    <t>US915436AC33</t>
  </si>
  <si>
    <t>US817609AB66</t>
  </si>
  <si>
    <t>US117043AG45</t>
  </si>
  <si>
    <t>US962166AV61</t>
  </si>
  <si>
    <t>US55262CAD20</t>
  </si>
  <si>
    <t>US080555AE54</t>
  </si>
  <si>
    <t>US708160BS43</t>
  </si>
  <si>
    <t>US708160BQ86</t>
  </si>
  <si>
    <t>US880451AU37</t>
  </si>
  <si>
    <t>US880451AT63</t>
  </si>
  <si>
    <t>US880451AS80</t>
  </si>
  <si>
    <t>US708160BL99</t>
  </si>
  <si>
    <t>US216831AB38</t>
  </si>
  <si>
    <t>US228255AH83</t>
  </si>
  <si>
    <t>US628958AB64</t>
  </si>
  <si>
    <t>US177342AP79</t>
  </si>
  <si>
    <t>US17305HAA68</t>
  </si>
  <si>
    <t>US767754AJ35</t>
  </si>
  <si>
    <t>US283695BE39</t>
  </si>
  <si>
    <t>US708160BJ44</t>
  </si>
  <si>
    <t>US030096AF88</t>
  </si>
  <si>
    <t>US013104AC87</t>
  </si>
  <si>
    <t>US554783AK62</t>
  </si>
  <si>
    <t>US14743RAB96</t>
  </si>
  <si>
    <t>US950590AG46</t>
  </si>
  <si>
    <t>US197677AJ62</t>
  </si>
  <si>
    <t>US156686AJ67</t>
  </si>
  <si>
    <t>US832724AB40</t>
  </si>
  <si>
    <t>US197677AD92</t>
  </si>
  <si>
    <t>US032165AD41</t>
  </si>
  <si>
    <t>US177342AM49</t>
  </si>
  <si>
    <t>US19767QAQ82</t>
  </si>
  <si>
    <t>US962166AU88</t>
  </si>
  <si>
    <t>US962166AT16</t>
  </si>
  <si>
    <t>US758940AB60</t>
  </si>
  <si>
    <t>INDTOW</t>
  </si>
  <si>
    <t>US455665AK57</t>
  </si>
  <si>
    <t>US22237AAB26</t>
  </si>
  <si>
    <t>FRO</t>
  </si>
  <si>
    <t>US973735AY91</t>
  </si>
  <si>
    <t>US66977TAC09</t>
  </si>
  <si>
    <t>US065912AA57</t>
  </si>
  <si>
    <t>US197677AG24</t>
  </si>
  <si>
    <t>US197677AC10</t>
  </si>
  <si>
    <t>US184502AD42</t>
  </si>
  <si>
    <t>US01310QDB86</t>
  </si>
  <si>
    <t>US640204AB95</t>
  </si>
  <si>
    <t>LLAKES</t>
  </si>
  <si>
    <t>US514665AA61</t>
  </si>
  <si>
    <t>US03009MBB19</t>
  </si>
  <si>
    <t>AAA</t>
  </si>
  <si>
    <t>US969133AG24</t>
  </si>
  <si>
    <t>US852061AA81</t>
  </si>
  <si>
    <t>US36186CAE30</t>
  </si>
  <si>
    <t>US283695AZ76</t>
  </si>
  <si>
    <t>Rating</t>
  </si>
  <si>
    <t>% Mkt Value</t>
  </si>
  <si>
    <t>Ticker</t>
  </si>
  <si>
    <t>ISIN number</t>
  </si>
  <si>
    <t>KABEGR</t>
  </si>
  <si>
    <t>XS0796023538</t>
  </si>
  <si>
    <t>XS0652911776</t>
  </si>
  <si>
    <t>XS0770929353</t>
  </si>
  <si>
    <t>XS0770750627</t>
  </si>
  <si>
    <t>STLNSW</t>
  </si>
  <si>
    <t>DE000A1G4PS9</t>
  </si>
  <si>
    <t>LECTA</t>
  </si>
  <si>
    <t>XS0780068036</t>
  </si>
  <si>
    <t>EUROCA</t>
  </si>
  <si>
    <t>XS0779246478</t>
  </si>
  <si>
    <t>EOFP</t>
  </si>
  <si>
    <t>XS0778917814</t>
  </si>
  <si>
    <t>AGROK</t>
  </si>
  <si>
    <t>XS0776111188</t>
  </si>
  <si>
    <t>XS0771845624</t>
  </si>
  <si>
    <t>PEUGOT</t>
  </si>
  <si>
    <t>FR0011233451</t>
  </si>
  <si>
    <t>XS0762043064</t>
  </si>
  <si>
    <t>CLAYAX</t>
  </si>
  <si>
    <t>XS0768764879</t>
  </si>
  <si>
    <t>FIAT</t>
  </si>
  <si>
    <t>XS0764640149</t>
  </si>
  <si>
    <t>XS0759200321</t>
  </si>
  <si>
    <t>OBRAS</t>
  </si>
  <si>
    <t>XS0760705631</t>
  </si>
  <si>
    <t>ECOBAT</t>
  </si>
  <si>
    <t>XS0754797438</t>
  </si>
  <si>
    <t>POPSM</t>
  </si>
  <si>
    <t>XS0755611729</t>
  </si>
  <si>
    <t>GATESW</t>
  </si>
  <si>
    <t>XS0753190296</t>
  </si>
  <si>
    <t>XS0755521142</t>
  </si>
  <si>
    <t>XS0752095686</t>
  </si>
  <si>
    <t>XS0752223940</t>
  </si>
  <si>
    <t>XS0754290459</t>
  </si>
  <si>
    <t>TKAGR</t>
  </si>
  <si>
    <t>DE000A1MA9H4</t>
  </si>
  <si>
    <t>VERISR</t>
  </si>
  <si>
    <t>XS0747354875</t>
  </si>
  <si>
    <t>NUMCAB</t>
  </si>
  <si>
    <t>XS0615235610</t>
  </si>
  <si>
    <t>MATTER</t>
  </si>
  <si>
    <t>XS0742407983</t>
  </si>
  <si>
    <t>XS0747353042</t>
  </si>
  <si>
    <t>HANIEL</t>
  </si>
  <si>
    <t>XS0743603358</t>
  </si>
  <si>
    <t>XS0741939788</t>
  </si>
  <si>
    <t>XS0741938624</t>
  </si>
  <si>
    <t>XS0723509104</t>
  </si>
  <si>
    <t>CLNVX</t>
  </si>
  <si>
    <t>XS0735784851</t>
  </si>
  <si>
    <t>WIEAV</t>
  </si>
  <si>
    <t>XS0731071055</t>
  </si>
  <si>
    <t>POLKOM</t>
  </si>
  <si>
    <t>XS0731129747</t>
  </si>
  <si>
    <t>NORCEL</t>
  </si>
  <si>
    <t>XS0704038115</t>
  </si>
  <si>
    <t>XS0704870392</t>
  </si>
  <si>
    <t>ES0213790027</t>
  </si>
  <si>
    <t>XS0686703736</t>
  </si>
  <si>
    <t>FR0011124544</t>
  </si>
  <si>
    <t>CXGD</t>
  </si>
  <si>
    <t>PTCG32OM0004</t>
  </si>
  <si>
    <t>XS0675221419</t>
  </si>
  <si>
    <t>BORMIO</t>
  </si>
  <si>
    <t>XS0615235966</t>
  </si>
  <si>
    <t>CAPSUG</t>
  </si>
  <si>
    <t>XS0645359190</t>
  </si>
  <si>
    <t>BNRGR</t>
  </si>
  <si>
    <t>XS0645941419</t>
  </si>
  <si>
    <t>XS0647108264</t>
  </si>
  <si>
    <t>XS0647263317</t>
  </si>
  <si>
    <t>XS0647264398</t>
  </si>
  <si>
    <t>AT0000A0PQY4</t>
  </si>
  <si>
    <t>XS0637101139</t>
  </si>
  <si>
    <t>XS0637823864</t>
  </si>
  <si>
    <t>ORGAU</t>
  </si>
  <si>
    <t>XS0615236774</t>
  </si>
  <si>
    <t>NSINO</t>
  </si>
  <si>
    <t>XS0636567710</t>
  </si>
  <si>
    <t>BPIM</t>
  </si>
  <si>
    <t>XS0632503412</t>
  </si>
  <si>
    <t>XELLA</t>
  </si>
  <si>
    <t>XS0633050736</t>
  </si>
  <si>
    <t>XS0629656496</t>
  </si>
  <si>
    <t>RENAUL</t>
  </si>
  <si>
    <t>FR0011052117</t>
  </si>
  <si>
    <t>ALPHA</t>
  </si>
  <si>
    <t>XS0627823239</t>
  </si>
  <si>
    <t>XS0629187302</t>
  </si>
  <si>
    <t>XS0616579321</t>
  </si>
  <si>
    <t>STYRO</t>
  </si>
  <si>
    <t>XS0628089426</t>
  </si>
  <si>
    <t>PAJFP</t>
  </si>
  <si>
    <t>XS0626691447</t>
  </si>
  <si>
    <t>GXIGR</t>
  </si>
  <si>
    <t>XS0626028566</t>
  </si>
  <si>
    <t>REFRLN</t>
  </si>
  <si>
    <t>XS0626347743</t>
  </si>
  <si>
    <t>BEZINC</t>
  </si>
  <si>
    <t>XS0625719777</t>
  </si>
  <si>
    <t>CPSPW</t>
  </si>
  <si>
    <t>XS0626064017</t>
  </si>
  <si>
    <t>HECKKO</t>
  </si>
  <si>
    <t>XS0626438112</t>
  </si>
  <si>
    <t>IDEABB</t>
  </si>
  <si>
    <t>XS0619611352</t>
  </si>
  <si>
    <t>LUXGEO</t>
  </si>
  <si>
    <t>XS0618568389</t>
  </si>
  <si>
    <t>GCLIM</t>
  </si>
  <si>
    <t>XS0619675753</t>
  </si>
  <si>
    <t>XS0615238630</t>
  </si>
  <si>
    <t>FROSTB</t>
  </si>
  <si>
    <t>XS0617481139</t>
  </si>
  <si>
    <t>BOPRLN</t>
  </si>
  <si>
    <t>XS0618540883</t>
  </si>
  <si>
    <t>ELT</t>
  </si>
  <si>
    <t>XS0617027502</t>
  </si>
  <si>
    <t>XS0618662562</t>
  </si>
  <si>
    <t>ALBALN</t>
  </si>
  <si>
    <t>DE000A1KQ177</t>
  </si>
  <si>
    <t>MWDP</t>
  </si>
  <si>
    <t>FR0011036979</t>
  </si>
  <si>
    <t>KIONGR</t>
  </si>
  <si>
    <t>XS0616432224</t>
  </si>
  <si>
    <t>SAPSJ</t>
  </si>
  <si>
    <t>XS0615932331</t>
  </si>
  <si>
    <t>HTOGA</t>
  </si>
  <si>
    <t>XS0615771143</t>
  </si>
  <si>
    <t>HDDGR</t>
  </si>
  <si>
    <t>DE000A1KQ1E2</t>
  </si>
  <si>
    <t>XS0613002368</t>
  </si>
  <si>
    <t>XS0605958288</t>
  </si>
  <si>
    <t>ONTEX</t>
  </si>
  <si>
    <t>XS0611590885</t>
  </si>
  <si>
    <t>XS0611589101</t>
  </si>
  <si>
    <t>XS0606094208</t>
  </si>
  <si>
    <t>FIIM</t>
  </si>
  <si>
    <t>XS0604641034</t>
  </si>
  <si>
    <t>XS0604640499</t>
  </si>
  <si>
    <t>FDCSJ</t>
  </si>
  <si>
    <t>XS0596538818</t>
  </si>
  <si>
    <t>EDCON</t>
  </si>
  <si>
    <t>XS0596918135</t>
  </si>
  <si>
    <t>PMIIM</t>
  </si>
  <si>
    <t>XS0597182665</t>
  </si>
  <si>
    <t>TNETBB</t>
  </si>
  <si>
    <t>XS0592445075</t>
  </si>
  <si>
    <t>PORTEL</t>
  </si>
  <si>
    <t>XS0587805457</t>
  </si>
  <si>
    <t>XS0576395478</t>
  </si>
  <si>
    <t>XS0584389448</t>
  </si>
  <si>
    <t>XS0583151682</t>
  </si>
  <si>
    <t>LABFP</t>
  </si>
  <si>
    <t>XS0577452823</t>
  </si>
  <si>
    <t>BRCORO</t>
  </si>
  <si>
    <t>PTBSSAOM0005</t>
  </si>
  <si>
    <t>XS0568042260</t>
  </si>
  <si>
    <t>XS0568044555</t>
  </si>
  <si>
    <t>BANCAR</t>
  </si>
  <si>
    <t>XS0570270370</t>
  </si>
  <si>
    <t>XS0565384707</t>
  </si>
  <si>
    <t>MARKIV</t>
  </si>
  <si>
    <t>XS0566383005</t>
  </si>
  <si>
    <t>XS0564563921</t>
  </si>
  <si>
    <t>XS0560905506</t>
  </si>
  <si>
    <t>XS0562783034</t>
  </si>
  <si>
    <t>XS0562670181</t>
  </si>
  <si>
    <t>XS0562104744</t>
  </si>
  <si>
    <t>KUGR</t>
  </si>
  <si>
    <t>DE000A1E8X87</t>
  </si>
  <si>
    <t>TVNPW</t>
  </si>
  <si>
    <t>XS0559494330</t>
  </si>
  <si>
    <t>XS0557898946</t>
  </si>
  <si>
    <t>EDNIM</t>
  </si>
  <si>
    <t>XS0557897203</t>
  </si>
  <si>
    <t>SIEMNS</t>
  </si>
  <si>
    <t>XS0555611507</t>
  </si>
  <si>
    <t>XS0555929263</t>
  </si>
  <si>
    <t>ICECR</t>
  </si>
  <si>
    <t>XS0556268471</t>
  </si>
  <si>
    <t>XS0555834984</t>
  </si>
  <si>
    <t>FR0010957282</t>
  </si>
  <si>
    <t>FR0010957274</t>
  </si>
  <si>
    <t>XS0552915943</t>
  </si>
  <si>
    <t>SNSSNS</t>
  </si>
  <si>
    <t>XS0552743048</t>
  </si>
  <si>
    <t>XS0550774870</t>
  </si>
  <si>
    <t>CETV</t>
  </si>
  <si>
    <t>XS0550480296</t>
  </si>
  <si>
    <t>XS0550098569</t>
  </si>
  <si>
    <t>ATUGRP</t>
  </si>
  <si>
    <t>XS0548968592</t>
  </si>
  <si>
    <t>SUNCOM</t>
  </si>
  <si>
    <t>XS0548101723</t>
  </si>
  <si>
    <t>XS0548102531</t>
  </si>
  <si>
    <t>XS0545329624</t>
  </si>
  <si>
    <t>D</t>
  </si>
  <si>
    <t>PGIM</t>
  </si>
  <si>
    <t>XS0546483834</t>
  </si>
  <si>
    <t>XS0547019777</t>
  </si>
  <si>
    <t>XS0547007764</t>
  </si>
  <si>
    <t>CONGR</t>
  </si>
  <si>
    <t>DE000A1A1P25</t>
  </si>
  <si>
    <t>DE000A1A1P09</t>
  </si>
  <si>
    <t>ISPIM</t>
  </si>
  <si>
    <t>XS0545782020</t>
  </si>
  <si>
    <t>PICSUR</t>
  </si>
  <si>
    <t>XS0544395808</t>
  </si>
  <si>
    <t>STOAU</t>
  </si>
  <si>
    <t>XS0543710395</t>
  </si>
  <si>
    <t>XS0542593792</t>
  </si>
  <si>
    <t>SHNBK</t>
  </si>
  <si>
    <t>XS0540981460</t>
  </si>
  <si>
    <t>DE000A1A0U37</t>
  </si>
  <si>
    <t>MONTE</t>
  </si>
  <si>
    <t>XS0540544912</t>
  </si>
  <si>
    <t>XS0532178000</t>
  </si>
  <si>
    <t>IPFLN</t>
  </si>
  <si>
    <t>XS0531331345</t>
  </si>
  <si>
    <t>XS0528926354</t>
  </si>
  <si>
    <t>XS0511127689</t>
  </si>
  <si>
    <t>CGMFP</t>
  </si>
  <si>
    <t>FR0010925172</t>
  </si>
  <si>
    <t>INAER</t>
  </si>
  <si>
    <t>XS0527885015</t>
  </si>
  <si>
    <t>UCGIM</t>
  </si>
  <si>
    <t>XS0527624059</t>
  </si>
  <si>
    <t>DE000A1AY2A0</t>
  </si>
  <si>
    <t>PHARGR</t>
  </si>
  <si>
    <t>XS0524563128</t>
  </si>
  <si>
    <t>XS0523636594</t>
  </si>
  <si>
    <t>XS0520235218</t>
  </si>
  <si>
    <t>NORDIN</t>
  </si>
  <si>
    <t>XS0523101722</t>
  </si>
  <si>
    <t>XS0521356567</t>
  </si>
  <si>
    <t>XS0522343101</t>
  </si>
  <si>
    <t>FR0010916734</t>
  </si>
  <si>
    <t>XS0520759803</t>
  </si>
  <si>
    <t>NDB</t>
  </si>
  <si>
    <t>XS0520938647</t>
  </si>
  <si>
    <t>SNFF</t>
  </si>
  <si>
    <t>XS0521014760</t>
  </si>
  <si>
    <t>FR0010915116</t>
  </si>
  <si>
    <t>RCOFP</t>
  </si>
  <si>
    <t>FR0010914408</t>
  </si>
  <si>
    <t>XS0415922730</t>
  </si>
  <si>
    <t>XS0500982573</t>
  </si>
  <si>
    <t>XS0508553764</t>
  </si>
  <si>
    <t>CIRSA</t>
  </si>
  <si>
    <t>XS0506591519</t>
  </si>
  <si>
    <t>ZIGGO</t>
  </si>
  <si>
    <t>XS0505541044</t>
  </si>
  <si>
    <t>XS0504893701</t>
  </si>
  <si>
    <t>NWORLD</t>
  </si>
  <si>
    <t>XS0504814509</t>
  </si>
  <si>
    <t>SABSM</t>
  </si>
  <si>
    <t>ES0213860051</t>
  </si>
  <si>
    <t>XS0503993627</t>
  </si>
  <si>
    <t>TCGLN</t>
  </si>
  <si>
    <t>XS0504303164</t>
  </si>
  <si>
    <t>XS0503684838</t>
  </si>
  <si>
    <t>MOLHB</t>
  </si>
  <si>
    <t>XS0503453275</t>
  </si>
  <si>
    <t>XS0503326083</t>
  </si>
  <si>
    <t>XS0501648371</t>
  </si>
  <si>
    <t>AT0000A0H999</t>
  </si>
  <si>
    <t>XS0498817542</t>
  </si>
  <si>
    <t>ITCIT</t>
  </si>
  <si>
    <t>XS0496716282</t>
  </si>
  <si>
    <t>FR0010871541</t>
  </si>
  <si>
    <t>XS0495219874</t>
  </si>
  <si>
    <t>FR0010871269</t>
  </si>
  <si>
    <t>XS0495756537</t>
  </si>
  <si>
    <t>BKIR</t>
  </si>
  <si>
    <t>XS0487711573</t>
  </si>
  <si>
    <t>INXNUS</t>
  </si>
  <si>
    <t>XS0487557125</t>
  </si>
  <si>
    <t>XS0482702395</t>
  </si>
  <si>
    <t>KERLIN</t>
  </si>
  <si>
    <t>XS0480857415</t>
  </si>
  <si>
    <t>XS0482703286</t>
  </si>
  <si>
    <t>XS0478972465</t>
  </si>
  <si>
    <t>XS0479955402</t>
  </si>
  <si>
    <t>XS0477568637</t>
  </si>
  <si>
    <t>XS0480219640</t>
  </si>
  <si>
    <t>XS0478803355</t>
  </si>
  <si>
    <t>XS0478802548</t>
  </si>
  <si>
    <t>BESPL</t>
  </si>
  <si>
    <t>PTBLMXOM0019</t>
  </si>
  <si>
    <t>ES0213790001</t>
  </si>
  <si>
    <t>NOVASP</t>
  </si>
  <si>
    <t>XS0473821816</t>
  </si>
  <si>
    <t>XS0473749959</t>
  </si>
  <si>
    <t>XS0473617883</t>
  </si>
  <si>
    <t>XS0473787884</t>
  </si>
  <si>
    <t>HTC</t>
  </si>
  <si>
    <t>XS0473176658</t>
  </si>
  <si>
    <t>XS0473114543</t>
  </si>
  <si>
    <t>BZUIM</t>
  </si>
  <si>
    <t>XS0472205300</t>
  </si>
  <si>
    <t>XS0471612076</t>
  </si>
  <si>
    <t>PIAGIM</t>
  </si>
  <si>
    <t>XS0471946367</t>
  </si>
  <si>
    <t>XS0470937243</t>
  </si>
  <si>
    <t>CEDC</t>
  </si>
  <si>
    <t>XS0468883672</t>
  </si>
  <si>
    <t>XS0468954523</t>
  </si>
  <si>
    <t>XS0469316458</t>
  </si>
  <si>
    <t>XS0468466056</t>
  </si>
  <si>
    <t>XS0468492219</t>
  </si>
  <si>
    <t>XS0466451548</t>
  </si>
  <si>
    <t>XS0467785613</t>
  </si>
  <si>
    <t>XS0466370540</t>
  </si>
  <si>
    <t>XS0465889912</t>
  </si>
  <si>
    <t>XS0464464964</t>
  </si>
  <si>
    <t>AIB</t>
  </si>
  <si>
    <t>XS0465876349</t>
  </si>
  <si>
    <t>XS0463464916</t>
  </si>
  <si>
    <t>NYKRE</t>
  </si>
  <si>
    <t>XS0347918640</t>
  </si>
  <si>
    <t>XS0462994343</t>
  </si>
  <si>
    <t>CPFSM</t>
  </si>
  <si>
    <t>XS0461087958</t>
  </si>
  <si>
    <t>CCAMA</t>
  </si>
  <si>
    <t>FR0010815464</t>
  </si>
  <si>
    <t>XS0459131636</t>
  </si>
  <si>
    <t>XS0457228137</t>
  </si>
  <si>
    <t>FR0010814434</t>
  </si>
  <si>
    <t>FR0010814558</t>
  </si>
  <si>
    <t>XS0458685913</t>
  </si>
  <si>
    <t>XS0458230322</t>
  </si>
  <si>
    <t>XS0458230082</t>
  </si>
  <si>
    <t>ESF</t>
  </si>
  <si>
    <t>XS0458566071</t>
  </si>
  <si>
    <t>XS0456541506</t>
  </si>
  <si>
    <t>FR0010809236</t>
  </si>
  <si>
    <t>XS0452168536</t>
  </si>
  <si>
    <t>XS0451641285</t>
  </si>
  <si>
    <t>BKTSM</t>
  </si>
  <si>
    <t>ES0213679196</t>
  </si>
  <si>
    <t>XS0449487619</t>
  </si>
  <si>
    <t>FR0010784108</t>
  </si>
  <si>
    <t>XS0441479804</t>
  </si>
  <si>
    <t>FR0010777524</t>
  </si>
  <si>
    <t>PTCGFZOM0004</t>
  </si>
  <si>
    <t>XS0442348073</t>
  </si>
  <si>
    <t>XS0441528600</t>
  </si>
  <si>
    <t>XS0441402681</t>
  </si>
  <si>
    <t>ISSDC</t>
  </si>
  <si>
    <t>XS0441258117</t>
  </si>
  <si>
    <t>FR0010780452</t>
  </si>
  <si>
    <t>XS0438150160</t>
  </si>
  <si>
    <t>LHAGR</t>
  </si>
  <si>
    <t>XS0438813536</t>
  </si>
  <si>
    <t>XS0430694389</t>
  </si>
  <si>
    <t>XS0435914790</t>
  </si>
  <si>
    <t>XS0434974217</t>
  </si>
  <si>
    <t>DE000A0Z12Y2</t>
  </si>
  <si>
    <t>XS0432072295</t>
  </si>
  <si>
    <t>PTBLMGOM0002</t>
  </si>
  <si>
    <t>XS0430328525</t>
  </si>
  <si>
    <t>XS0425443370</t>
  </si>
  <si>
    <t>BCPPL</t>
  </si>
  <si>
    <t>PTBCLQOM0010</t>
  </si>
  <si>
    <t>XS0419185789</t>
  </si>
  <si>
    <t>DE000A0T61L9</t>
  </si>
  <si>
    <t>ERSTBK</t>
  </si>
  <si>
    <t>AT000B002480</t>
  </si>
  <si>
    <t>PTCG1LOM0007</t>
  </si>
  <si>
    <t>XS0411735482</t>
  </si>
  <si>
    <t>XS0411735300</t>
  </si>
  <si>
    <t>XS0390398344</t>
  </si>
  <si>
    <t>RENEPL</t>
  </si>
  <si>
    <t>PTRELAOM0000</t>
  </si>
  <si>
    <t>XS0372300227</t>
  </si>
  <si>
    <t>XS0371711663</t>
  </si>
  <si>
    <t>XS0365901734</t>
  </si>
  <si>
    <t>FR0010603159</t>
  </si>
  <si>
    <t>XS0353994618</t>
  </si>
  <si>
    <t>XS0346402463</t>
  </si>
  <si>
    <t>XS0336744650</t>
  </si>
  <si>
    <t>XS0336598064</t>
  </si>
  <si>
    <t>FR0010535971</t>
  </si>
  <si>
    <t>FR0010533414</t>
  </si>
  <si>
    <t>DE000A0TKUU3</t>
  </si>
  <si>
    <t>FR0010531012</t>
  </si>
  <si>
    <t>XS0323734961</t>
  </si>
  <si>
    <t>XS0309932092</t>
  </si>
  <si>
    <t>MAPSM</t>
  </si>
  <si>
    <t>ES0224244063</t>
  </si>
  <si>
    <t>XS0310904155</t>
  </si>
  <si>
    <t>ZAGHLD</t>
  </si>
  <si>
    <t>XS0309688918</t>
  </si>
  <si>
    <t>XS0307399062</t>
  </si>
  <si>
    <t>XS0307398502</t>
  </si>
  <si>
    <t>REXLN</t>
  </si>
  <si>
    <t>XS0307868744</t>
  </si>
  <si>
    <t>XS0307552355</t>
  </si>
  <si>
    <t>XS0307005545</t>
  </si>
  <si>
    <t>XS0304963373</t>
  </si>
  <si>
    <t>XS0305093311</t>
  </si>
  <si>
    <t>XS0304675159</t>
  </si>
  <si>
    <t>XS0300667408</t>
  </si>
  <si>
    <t>XS0302343917</t>
  </si>
  <si>
    <t>NEXFP</t>
  </si>
  <si>
    <t>FR0010465427</t>
  </si>
  <si>
    <t>PEERM</t>
  </si>
  <si>
    <t>XS0296654600</t>
  </si>
  <si>
    <t>TEREOS</t>
  </si>
  <si>
    <t>XS0295632847</t>
  </si>
  <si>
    <t>CONSOL</t>
  </si>
  <si>
    <t>XS0294430094</t>
  </si>
  <si>
    <t>CMFP</t>
  </si>
  <si>
    <t>FR0010454090</t>
  </si>
  <si>
    <t>XS0292580742</t>
  </si>
  <si>
    <t>XS0291713948</t>
  </si>
  <si>
    <t>DEPFA</t>
  </si>
  <si>
    <t>XS0291655727</t>
  </si>
  <si>
    <t>XS0290422095</t>
  </si>
  <si>
    <t>XS0289333048</t>
  </si>
  <si>
    <t>XS0287290737</t>
  </si>
  <si>
    <t>XS0287195233</t>
  </si>
  <si>
    <t>BKIASM</t>
  </si>
  <si>
    <t>ES0214977144</t>
  </si>
  <si>
    <t>KKB</t>
  </si>
  <si>
    <t>XS0286431100</t>
  </si>
  <si>
    <t>XS0285176458</t>
  </si>
  <si>
    <t>IPBS</t>
  </si>
  <si>
    <t>XS0285885009</t>
  </si>
  <si>
    <t>DE000A0G4X39</t>
  </si>
  <si>
    <t>BYLAN</t>
  </si>
  <si>
    <t>XS0285330717</t>
  </si>
  <si>
    <t>DUBAIH</t>
  </si>
  <si>
    <t>XS0285303821</t>
  </si>
  <si>
    <t>ZLOM</t>
  </si>
  <si>
    <t>XS0283393998</t>
  </si>
  <si>
    <t>DEXGRP</t>
  </si>
  <si>
    <t>XS0284386306</t>
  </si>
  <si>
    <t>XS0282330868</t>
  </si>
  <si>
    <t>XS0282770675</t>
  </si>
  <si>
    <t>XS0273933902</t>
  </si>
  <si>
    <t>PTBRIHOM0001</t>
  </si>
  <si>
    <t>XS0276697439</t>
  </si>
  <si>
    <t>XS0275776283</t>
  </si>
  <si>
    <t>XS0273988393</t>
  </si>
  <si>
    <t>OTPHB</t>
  </si>
  <si>
    <t>XS0274147296</t>
  </si>
  <si>
    <t>XS0273428416</t>
  </si>
  <si>
    <t>XS0268694808</t>
  </si>
  <si>
    <t>XS0268320800</t>
  </si>
  <si>
    <t>XS0266971745</t>
  </si>
  <si>
    <t>AGSBB</t>
  </si>
  <si>
    <t>XS0257650019</t>
  </si>
  <si>
    <t>XS0255820804</t>
  </si>
  <si>
    <t>LTOIM</t>
  </si>
  <si>
    <t>XS0254095663</t>
  </si>
  <si>
    <t>XS0253989635</t>
  </si>
  <si>
    <t>XS0253470644</t>
  </si>
  <si>
    <t>RZB</t>
  </si>
  <si>
    <t>XS0253262025</t>
  </si>
  <si>
    <t>DE000A0GPYR7</t>
  </si>
  <si>
    <t>ABNANV</t>
  </si>
  <si>
    <t>XS0246487457</t>
  </si>
  <si>
    <t>XS0242945367</t>
  </si>
  <si>
    <t>FR0010279273</t>
  </si>
  <si>
    <t>XS0240919372</t>
  </si>
  <si>
    <t>ETHVIE</t>
  </si>
  <si>
    <t>BE0930906947</t>
  </si>
  <si>
    <t>XS0237530497</t>
  </si>
  <si>
    <t>YIOULA</t>
  </si>
  <si>
    <t>XS0235347035</t>
  </si>
  <si>
    <t>XS0235605853</t>
  </si>
  <si>
    <t>FR0010248641</t>
  </si>
  <si>
    <t>EUROB</t>
  </si>
  <si>
    <t>XS0232848399</t>
  </si>
  <si>
    <t>XS0231436238</t>
  </si>
  <si>
    <t>XS0231264275</t>
  </si>
  <si>
    <t>XS0225590362</t>
  </si>
  <si>
    <t>XS0221778185</t>
  </si>
  <si>
    <t>XS0224749100</t>
  </si>
  <si>
    <t>FR0010208751</t>
  </si>
  <si>
    <t>XS0223454512</t>
  </si>
  <si>
    <t>XS0222158767</t>
  </si>
  <si>
    <t>SZUGR</t>
  </si>
  <si>
    <t>XS0222524372</t>
  </si>
  <si>
    <t>INVES</t>
  </si>
  <si>
    <t>XS0222692328</t>
  </si>
  <si>
    <t>XS0221854200</t>
  </si>
  <si>
    <t>DE000A0D1KX0</t>
  </si>
  <si>
    <t>XS0216072230</t>
  </si>
  <si>
    <t>XS0215828913</t>
  </si>
  <si>
    <t>XS0215451559</t>
  </si>
  <si>
    <t>XS0215159731</t>
  </si>
  <si>
    <t>XS0214965534</t>
  </si>
  <si>
    <t>XS0214238239</t>
  </si>
  <si>
    <t>XS0214398199</t>
  </si>
  <si>
    <t>XS0210695150</t>
  </si>
  <si>
    <t>FR0010136382</t>
  </si>
  <si>
    <t>CIRIM</t>
  </si>
  <si>
    <t>XS0207766170</t>
  </si>
  <si>
    <t>XS0205937336</t>
  </si>
  <si>
    <t>XS0206920141</t>
  </si>
  <si>
    <t>XS0206714247</t>
  </si>
  <si>
    <t>HBMGR</t>
  </si>
  <si>
    <t>XS0205955312</t>
  </si>
  <si>
    <t>XS0205497778</t>
  </si>
  <si>
    <t>XS0203871651</t>
  </si>
  <si>
    <t>XS0203831432</t>
  </si>
  <si>
    <t>ESIM</t>
  </si>
  <si>
    <t>XS0203341424</t>
  </si>
  <si>
    <t>FR0010117366</t>
  </si>
  <si>
    <t>GROHE</t>
  </si>
  <si>
    <t>XS0200849361</t>
  </si>
  <si>
    <t>XS0201146064</t>
  </si>
  <si>
    <t>XS0201065496</t>
  </si>
  <si>
    <t>XS0196630270</t>
  </si>
  <si>
    <t>XS0194948617</t>
  </si>
  <si>
    <t>XS0195230635</t>
  </si>
  <si>
    <t>FR0010070805</t>
  </si>
  <si>
    <t>CLONDA</t>
  </si>
  <si>
    <t>XS0188275498</t>
  </si>
  <si>
    <t>SAMBNK</t>
  </si>
  <si>
    <t>XS0188132202</t>
  </si>
  <si>
    <t>TOKELP</t>
  </si>
  <si>
    <t>XS0188109994</t>
  </si>
  <si>
    <t>FR0010032730</t>
  </si>
  <si>
    <t>FR0010031138</t>
  </si>
  <si>
    <t>XS0179207583</t>
  </si>
  <si>
    <t>FR0010014845</t>
  </si>
  <si>
    <t>XS0173549659</t>
  </si>
  <si>
    <t>XS0171467854</t>
  </si>
  <si>
    <t>XS0165449736</t>
  </si>
  <si>
    <t>AA</t>
  </si>
  <si>
    <t>AA1</t>
  </si>
  <si>
    <t>AA2</t>
  </si>
  <si>
    <t>AA3</t>
  </si>
  <si>
    <t>CC1</t>
  </si>
  <si>
    <t>CC2</t>
  </si>
  <si>
    <t>CC3</t>
  </si>
  <si>
    <t>Grand Total</t>
  </si>
  <si>
    <t>N/A</t>
  </si>
  <si>
    <t>Cash</t>
  </si>
  <si>
    <t>Corporate (Total)</t>
  </si>
  <si>
    <t xml:space="preserve">    Utility (Total)</t>
  </si>
  <si>
    <t xml:space="preserve">            Electric-Integrated</t>
  </si>
  <si>
    <t xml:space="preserve">            Electric-Generation</t>
  </si>
  <si>
    <t xml:space="preserve">            Electric-Distr/Trans</t>
  </si>
  <si>
    <t xml:space="preserve">    Industrials (Total)</t>
  </si>
  <si>
    <t xml:space="preserve">        Telecommunications (Sub Total)</t>
  </si>
  <si>
    <t xml:space="preserve">            Telecom - Wireless</t>
  </si>
  <si>
    <t xml:space="preserve">            Telecom - Integrated/Services</t>
  </si>
  <si>
    <t xml:space="preserve">            Telecom - Fixed Line</t>
  </si>
  <si>
    <t xml:space="preserve">        Technology &amp; Electronics (Sub Total)</t>
  </si>
  <si>
    <t xml:space="preserve">            Telecommunications Equipment</t>
  </si>
  <si>
    <t xml:space="preserve">            Software/Services</t>
  </si>
  <si>
    <t xml:space="preserve">            Electronics</t>
  </si>
  <si>
    <t xml:space="preserve">            Computer Hardware</t>
  </si>
  <si>
    <t xml:space="preserve">        Services (Sub Total)</t>
  </si>
  <si>
    <t xml:space="preserve">            Transportation Excluding Air/Rail</t>
  </si>
  <si>
    <t xml:space="preserve">            Theaters &amp; Entertainment</t>
  </si>
  <si>
    <t xml:space="preserve">            Support-Services</t>
  </si>
  <si>
    <t xml:space="preserve">            Railroads</t>
  </si>
  <si>
    <t xml:space="preserve">            Leisure</t>
  </si>
  <si>
    <t xml:space="preserve">            Hotels</t>
  </si>
  <si>
    <t xml:space="preserve">            Gaming</t>
  </si>
  <si>
    <t xml:space="preserve">            Environmental</t>
  </si>
  <si>
    <t xml:space="preserve">            Building &amp; Construction</t>
  </si>
  <si>
    <t xml:space="preserve">            Airlines</t>
  </si>
  <si>
    <t xml:space="preserve">        Real Estate (Sub Total)</t>
  </si>
  <si>
    <t xml:space="preserve">            REITs</t>
  </si>
  <si>
    <t xml:space="preserve">            RealEstate Dev &amp; Mgt</t>
  </si>
  <si>
    <t xml:space="preserve">        Media (Sub Total)</t>
  </si>
  <si>
    <t xml:space="preserve">            Printing &amp; Publishing</t>
  </si>
  <si>
    <t xml:space="preserve">            Media-Cable</t>
  </si>
  <si>
    <t xml:space="preserve">            Media - Services</t>
  </si>
  <si>
    <t xml:space="preserve">            Media - Diversified</t>
  </si>
  <si>
    <t xml:space="preserve">            Media - Broadcast</t>
  </si>
  <si>
    <t xml:space="preserve">        Healthcare (Sub Total)</t>
  </si>
  <si>
    <t xml:space="preserve">            Pharmaceuticals</t>
  </si>
  <si>
    <t xml:space="preserve">            Medical Products</t>
  </si>
  <si>
    <t xml:space="preserve">            Managed Care</t>
  </si>
  <si>
    <t xml:space="preserve">            Health Services</t>
  </si>
  <si>
    <t xml:space="preserve">            Health Facilities</t>
  </si>
  <si>
    <t xml:space="preserve">        Energy (Sub Total)</t>
  </si>
  <si>
    <t xml:space="preserve">            Oil Refining &amp; Marketing</t>
  </si>
  <si>
    <t xml:space="preserve">            Oil Field Equipment &amp; Services</t>
  </si>
  <si>
    <t xml:space="preserve">            Integrated Energy</t>
  </si>
  <si>
    <t xml:space="preserve">            Gas Distribution</t>
  </si>
  <si>
    <t xml:space="preserve">            Energy - Exploration &amp; Production</t>
  </si>
  <si>
    <t xml:space="preserve">        Consumer Non-Cyclical (Sub Total)</t>
  </si>
  <si>
    <t xml:space="preserve">            Tobacco</t>
  </si>
  <si>
    <t xml:space="preserve">            Food - Wholesale</t>
  </si>
  <si>
    <t xml:space="preserve">            Consumer-Products</t>
  </si>
  <si>
    <t xml:space="preserve">            Beverage</t>
  </si>
  <si>
    <t xml:space="preserve">        Consumer Cyclical (Sub Total)</t>
  </si>
  <si>
    <t xml:space="preserve">            Specialty Retail</t>
  </si>
  <si>
    <t xml:space="preserve">            Restaurants</t>
  </si>
  <si>
    <t xml:space="preserve">            Household &amp; Leisure Products</t>
  </si>
  <si>
    <t xml:space="preserve">            Food &amp; Drug Retailers</t>
  </si>
  <si>
    <t xml:space="preserve">            Discount Stores</t>
  </si>
  <si>
    <t xml:space="preserve">            Department Stores</t>
  </si>
  <si>
    <t xml:space="preserve">            Apparel/Textiles</t>
  </si>
  <si>
    <t xml:space="preserve">        Capital Goods (Sub Total)</t>
  </si>
  <si>
    <t xml:space="preserve">            Packaging</t>
  </si>
  <si>
    <t xml:space="preserve">            Machinery</t>
  </si>
  <si>
    <t xml:space="preserve">            Diversified Capital Goods</t>
  </si>
  <si>
    <t xml:space="preserve">            Aerospace/Defense</t>
  </si>
  <si>
    <t xml:space="preserve">        Basic Industry (Sub Total)</t>
  </si>
  <si>
    <t xml:space="preserve">            Steel Producers/Products</t>
  </si>
  <si>
    <t xml:space="preserve">            Metals/Mining Excluding Steel</t>
  </si>
  <si>
    <t xml:space="preserve">            Forestry/Paper</t>
  </si>
  <si>
    <t xml:space="preserve">            Chemicals</t>
  </si>
  <si>
    <t xml:space="preserve">            Building Materials</t>
  </si>
  <si>
    <t xml:space="preserve">        Automotive (Sub Total)</t>
  </si>
  <si>
    <t xml:space="preserve">            Automakers</t>
  </si>
  <si>
    <t xml:space="preserve">            Auto Parts &amp; Equipment</t>
  </si>
  <si>
    <t xml:space="preserve">            Auto Loans</t>
  </si>
  <si>
    <t xml:space="preserve">    Financial (Total)</t>
  </si>
  <si>
    <t xml:space="preserve">        Insurance (Sub Total)</t>
  </si>
  <si>
    <t xml:space="preserve">            P&amp;C</t>
  </si>
  <si>
    <t xml:space="preserve">            Multi-Line Insurance</t>
  </si>
  <si>
    <t xml:space="preserve">            Monoline Insurance</t>
  </si>
  <si>
    <t xml:space="preserve">            Life Insurance</t>
  </si>
  <si>
    <t xml:space="preserve">            Insurance Brokerage</t>
  </si>
  <si>
    <t xml:space="preserve">        Financial Services (Sub Total)</t>
  </si>
  <si>
    <t xml:space="preserve">            Investments &amp; Misc Financial Services</t>
  </si>
  <si>
    <t xml:space="preserve">            Cons/Comm/Lease Financing</t>
  </si>
  <si>
    <t xml:space="preserve">            Brokerage</t>
  </si>
  <si>
    <t xml:space="preserve">        Banking</t>
  </si>
  <si>
    <t>ExRtn%MTD</t>
  </si>
  <si>
    <t>TRR%MTD</t>
  </si>
  <si>
    <t>Eff Yld</t>
  </si>
  <si>
    <t>Contr EffDur</t>
  </si>
  <si>
    <t>Eff Dur</t>
  </si>
  <si>
    <t>%Full Val</t>
  </si>
  <si>
    <t>FullVal</t>
  </si>
  <si>
    <t># Bonds</t>
  </si>
  <si>
    <t>12+ Year</t>
  </si>
  <si>
    <t>11-12 Year</t>
  </si>
  <si>
    <t>10-11 Year</t>
  </si>
  <si>
    <t>9-10 Year</t>
  </si>
  <si>
    <t>8-9 Year</t>
  </si>
  <si>
    <t>7-8 Year</t>
  </si>
  <si>
    <t>6-7 Year</t>
  </si>
  <si>
    <t>5-6 Year</t>
  </si>
  <si>
    <t>4-5 Year</t>
  </si>
  <si>
    <t>3-4 Year</t>
  </si>
  <si>
    <t>2-3 Year</t>
  </si>
  <si>
    <t>1-2 Year</t>
  </si>
  <si>
    <t>0-1 Year</t>
  </si>
  <si>
    <t>25+ Year</t>
  </si>
  <si>
    <t>20-25 Year</t>
  </si>
  <si>
    <t>15-20 Year</t>
  </si>
  <si>
    <t>10-15 Year</t>
  </si>
  <si>
    <t>Duration</t>
  </si>
  <si>
    <t>Industry</t>
  </si>
  <si>
    <t>#N/A Invalid Security</t>
  </si>
  <si>
    <t>iBoxx Weight in Index</t>
  </si>
  <si>
    <t>HE00 Weight in Index</t>
  </si>
  <si>
    <t>H0A0 Weight in Index</t>
  </si>
  <si>
    <t>iBoxx</t>
  </si>
  <si>
    <t>BofA</t>
  </si>
  <si>
    <t>Rank</t>
  </si>
  <si>
    <t xml:space="preserve">Date </t>
  </si>
  <si>
    <t>Group</t>
  </si>
  <si>
    <t>Engineering&amp;Construction</t>
  </si>
  <si>
    <t>Food</t>
  </si>
  <si>
    <t>Telecommunications</t>
  </si>
  <si>
    <t>Banks</t>
  </si>
  <si>
    <t>Diversified Finan Serv</t>
  </si>
  <si>
    <t>Packaging&amp;Containers</t>
  </si>
  <si>
    <t>Retail</t>
  </si>
  <si>
    <t>Miscellaneous Manufactur</t>
  </si>
  <si>
    <t>Investment Companies</t>
  </si>
  <si>
    <t>Housewares</t>
  </si>
  <si>
    <t>Chemicals</t>
  </si>
  <si>
    <t>Transportation</t>
  </si>
  <si>
    <t>Building Materials</t>
  </si>
  <si>
    <t>Pharmaceuticals</t>
  </si>
  <si>
    <t>Leisure Time</t>
  </si>
  <si>
    <t>Beverages</t>
  </si>
  <si>
    <t>Commercial Services</t>
  </si>
  <si>
    <t>Oil&amp;Gas</t>
  </si>
  <si>
    <t>Entertainment</t>
  </si>
  <si>
    <t>Auto Parts&amp;Equipment</t>
  </si>
  <si>
    <t>Healthcare-Products</t>
  </si>
  <si>
    <t>Media</t>
  </si>
  <si>
    <t>Airlines</t>
  </si>
  <si>
    <t>Holding Companies-Divers</t>
  </si>
  <si>
    <t>Metal Fabricate/Hardware</t>
  </si>
  <si>
    <t>Electric</t>
  </si>
  <si>
    <t>Electronics</t>
  </si>
  <si>
    <t>Auto Manufacturers</t>
  </si>
  <si>
    <t>Healthcare-Services</t>
  </si>
  <si>
    <t>Machinery-Diversified</t>
  </si>
  <si>
    <t>Home Furnishings</t>
  </si>
  <si>
    <t>Software</t>
  </si>
  <si>
    <t>Forest Products&amp;Paper</t>
  </si>
  <si>
    <t>Apparel</t>
  </si>
  <si>
    <t>Coal</t>
  </si>
  <si>
    <t>Electrical Compo&amp;Equip</t>
  </si>
  <si>
    <t>Household Products/Wares</t>
  </si>
  <si>
    <t>Iron/Steel</t>
  </si>
  <si>
    <t>Environmental Control</t>
  </si>
  <si>
    <t>Semiconductors</t>
  </si>
  <si>
    <t>Advertising</t>
  </si>
  <si>
    <t>Lodging</t>
  </si>
  <si>
    <t>Aerospace/Defense</t>
  </si>
  <si>
    <t>Office/Business Equip</t>
  </si>
  <si>
    <t>Home Builders</t>
  </si>
  <si>
    <t>Pipelines</t>
  </si>
  <si>
    <t>Oil&amp;Gas Services</t>
  </si>
  <si>
    <t>Internet</t>
  </si>
  <si>
    <t>REITS</t>
  </si>
  <si>
    <t>Mining</t>
  </si>
  <si>
    <t>Insurance</t>
  </si>
  <si>
    <t>Distribution/Wholesale</t>
  </si>
  <si>
    <t>Shipbuilding</t>
  </si>
  <si>
    <t>Real Estate</t>
  </si>
  <si>
    <t>Gas</t>
  </si>
  <si>
    <t>Computers</t>
  </si>
  <si>
    <t>Machinery-Constr&amp;Mining</t>
  </si>
  <si>
    <t>Agriculture</t>
  </si>
  <si>
    <t>Savings&amp;Loans</t>
  </si>
  <si>
    <t>Textiles</t>
  </si>
  <si>
    <t>Private Equity</t>
  </si>
  <si>
    <t>Storage/Warehousing</t>
  </si>
  <si>
    <t>Biotechnology</t>
  </si>
  <si>
    <t>Trucking&amp;Leasing</t>
  </si>
  <si>
    <t>Cosmetics/Personal Care</t>
  </si>
  <si>
    <t>Office Furnishings</t>
  </si>
  <si>
    <t>Energy-Alternate Sources</t>
  </si>
  <si>
    <t>Hand/Machine Tools</t>
  </si>
  <si>
    <t>Groups</t>
  </si>
  <si>
    <t>H0A0 Cum Ret</t>
  </si>
  <si>
    <t>iBoxx USD Cum Ret</t>
  </si>
  <si>
    <t>HE00 Cum Ret</t>
  </si>
  <si>
    <t>iBoxx EUR Cum Ret</t>
  </si>
  <si>
    <t>Name</t>
  </si>
  <si>
    <t># of Bonds</t>
  </si>
  <si>
    <t xml:space="preserve">Total Return Swap </t>
  </si>
  <si>
    <t>TRS Level</t>
  </si>
  <si>
    <t>Bid</t>
  </si>
  <si>
    <t>Ask</t>
  </si>
  <si>
    <t>Change</t>
  </si>
  <si>
    <t>Index Level</t>
  </si>
  <si>
    <t>Day</t>
  </si>
  <si>
    <t>Week</t>
  </si>
  <si>
    <t xml:space="preserve">Month </t>
  </si>
  <si>
    <t>Yield</t>
  </si>
  <si>
    <t>3m Euribor</t>
  </si>
  <si>
    <t xml:space="preserve">iBoxx USD Liquid HY Coporates </t>
  </si>
  <si>
    <t>BofAML US High Yield Index</t>
  </si>
  <si>
    <t>H0A0</t>
  </si>
  <si>
    <t>IBOXHY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</si>
</sst>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0.000"/>
    <numFmt numFmtId="167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3" fontId="1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9" fontId="0" fillId="0" borderId="0" xfId="2" applyFont="1" applyAlignment="1">
      <alignment horizontal="left"/>
    </xf>
    <xf numFmtId="9" fontId="1" fillId="0" borderId="0" xfId="2" applyFont="1" applyAlignment="1">
      <alignment horizontal="left"/>
    </xf>
    <xf numFmtId="9" fontId="1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left"/>
    </xf>
    <xf numFmtId="9" fontId="0" fillId="0" borderId="0" xfId="2" applyFont="1"/>
    <xf numFmtId="2" fontId="1" fillId="0" borderId="0" xfId="0" applyNumberFormat="1" applyFont="1"/>
    <xf numFmtId="1" fontId="1" fillId="0" borderId="0" xfId="0" applyNumberFormat="1" applyFont="1"/>
    <xf numFmtId="9" fontId="0" fillId="0" borderId="0" xfId="2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9" fontId="1" fillId="0" borderId="0" xfId="0" applyNumberFormat="1" applyFont="1" applyAlignment="1">
      <alignment horizontal="center"/>
    </xf>
    <xf numFmtId="9" fontId="0" fillId="0" borderId="0" xfId="0" applyNumberFormat="1"/>
    <xf numFmtId="9" fontId="1" fillId="0" borderId="0" xfId="0" applyNumberFormat="1" applyFont="1"/>
    <xf numFmtId="165" fontId="1" fillId="0" borderId="0" xfId="1" applyNumberFormat="1" applyFont="1"/>
    <xf numFmtId="14" fontId="0" fillId="0" borderId="0" xfId="0" applyNumberFormat="1"/>
    <xf numFmtId="14" fontId="0" fillId="0" borderId="0" xfId="0" applyNumberFormat="1" applyAlignment="1">
      <alignment horizontal="left"/>
    </xf>
    <xf numFmtId="2" fontId="0" fillId="0" borderId="0" xfId="0" applyNumberFormat="1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67" fontId="0" fillId="0" borderId="0" xfId="0" applyNumberForma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H0A0 vs iBoxx USD Liquid HY</a:t>
            </a:r>
          </a:p>
        </c:rich>
      </c:tx>
      <c:layout>
        <c:manualLayout>
          <c:xMode val="edge"/>
          <c:yMode val="edge"/>
          <c:x val="0.32718948174956392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634763045923606"/>
          <c:y val="6.5146260441658888E-2"/>
          <c:w val="0.84087804241861075"/>
          <c:h val="0.75803121155971942"/>
        </c:manualLayout>
      </c:layout>
      <c:lineChart>
        <c:grouping val="standard"/>
        <c:varyColors val="0"/>
        <c:ser>
          <c:idx val="0"/>
          <c:order val="0"/>
          <c:tx>
            <c:v>H0A0</c:v>
          </c:tx>
          <c:marker>
            <c:symbol val="none"/>
          </c:marker>
          <c:cat>
            <c:numRef>
              <c:f>'Total Return'!$A$2:$A$1721</c:f>
              <c:numCache>
                <c:formatCode>m/d/yyyy</c:formatCode>
                <c:ptCount val="1720"/>
                <c:pt idx="0">
                  <c:v>38717</c:v>
                </c:pt>
                <c:pt idx="1">
                  <c:v>38720</c:v>
                </c:pt>
                <c:pt idx="2">
                  <c:v>38721</c:v>
                </c:pt>
                <c:pt idx="3">
                  <c:v>38722</c:v>
                </c:pt>
                <c:pt idx="4">
                  <c:v>38723</c:v>
                </c:pt>
                <c:pt idx="5">
                  <c:v>38726</c:v>
                </c:pt>
                <c:pt idx="6">
                  <c:v>38727</c:v>
                </c:pt>
                <c:pt idx="7">
                  <c:v>38728</c:v>
                </c:pt>
                <c:pt idx="8">
                  <c:v>38729</c:v>
                </c:pt>
                <c:pt idx="9">
                  <c:v>38730</c:v>
                </c:pt>
                <c:pt idx="10">
                  <c:v>38733</c:v>
                </c:pt>
                <c:pt idx="11">
                  <c:v>38734</c:v>
                </c:pt>
                <c:pt idx="12">
                  <c:v>38735</c:v>
                </c:pt>
                <c:pt idx="13">
                  <c:v>38736</c:v>
                </c:pt>
                <c:pt idx="14">
                  <c:v>38737</c:v>
                </c:pt>
                <c:pt idx="15">
                  <c:v>38740</c:v>
                </c:pt>
                <c:pt idx="16">
                  <c:v>38741</c:v>
                </c:pt>
                <c:pt idx="17">
                  <c:v>38742</c:v>
                </c:pt>
                <c:pt idx="18">
                  <c:v>38743</c:v>
                </c:pt>
                <c:pt idx="19">
                  <c:v>38744</c:v>
                </c:pt>
                <c:pt idx="20">
                  <c:v>38747</c:v>
                </c:pt>
                <c:pt idx="21">
                  <c:v>38748</c:v>
                </c:pt>
                <c:pt idx="22">
                  <c:v>38749</c:v>
                </c:pt>
                <c:pt idx="23">
                  <c:v>38750</c:v>
                </c:pt>
                <c:pt idx="24">
                  <c:v>38751</c:v>
                </c:pt>
                <c:pt idx="25">
                  <c:v>38754</c:v>
                </c:pt>
                <c:pt idx="26">
                  <c:v>38755</c:v>
                </c:pt>
                <c:pt idx="27">
                  <c:v>38756</c:v>
                </c:pt>
                <c:pt idx="28">
                  <c:v>38757</c:v>
                </c:pt>
                <c:pt idx="29">
                  <c:v>38758</c:v>
                </c:pt>
                <c:pt idx="30">
                  <c:v>38761</c:v>
                </c:pt>
                <c:pt idx="31">
                  <c:v>38762</c:v>
                </c:pt>
                <c:pt idx="32">
                  <c:v>38763</c:v>
                </c:pt>
                <c:pt idx="33">
                  <c:v>38764</c:v>
                </c:pt>
                <c:pt idx="34">
                  <c:v>38765</c:v>
                </c:pt>
                <c:pt idx="35">
                  <c:v>38768</c:v>
                </c:pt>
                <c:pt idx="36">
                  <c:v>38769</c:v>
                </c:pt>
                <c:pt idx="37">
                  <c:v>38770</c:v>
                </c:pt>
                <c:pt idx="38">
                  <c:v>38771</c:v>
                </c:pt>
                <c:pt idx="39">
                  <c:v>38772</c:v>
                </c:pt>
                <c:pt idx="40">
                  <c:v>38775</c:v>
                </c:pt>
                <c:pt idx="41">
                  <c:v>38776</c:v>
                </c:pt>
                <c:pt idx="42">
                  <c:v>38777</c:v>
                </c:pt>
                <c:pt idx="43">
                  <c:v>38778</c:v>
                </c:pt>
                <c:pt idx="44">
                  <c:v>38779</c:v>
                </c:pt>
                <c:pt idx="45">
                  <c:v>38782</c:v>
                </c:pt>
                <c:pt idx="46">
                  <c:v>38783</c:v>
                </c:pt>
                <c:pt idx="47">
                  <c:v>38784</c:v>
                </c:pt>
                <c:pt idx="48">
                  <c:v>38785</c:v>
                </c:pt>
                <c:pt idx="49">
                  <c:v>38786</c:v>
                </c:pt>
                <c:pt idx="50">
                  <c:v>38789</c:v>
                </c:pt>
                <c:pt idx="51">
                  <c:v>38790</c:v>
                </c:pt>
                <c:pt idx="52">
                  <c:v>38791</c:v>
                </c:pt>
                <c:pt idx="53">
                  <c:v>38792</c:v>
                </c:pt>
                <c:pt idx="54">
                  <c:v>38793</c:v>
                </c:pt>
                <c:pt idx="55">
                  <c:v>38796</c:v>
                </c:pt>
                <c:pt idx="56">
                  <c:v>38797</c:v>
                </c:pt>
                <c:pt idx="57">
                  <c:v>38798</c:v>
                </c:pt>
                <c:pt idx="58">
                  <c:v>38799</c:v>
                </c:pt>
                <c:pt idx="59">
                  <c:v>38800</c:v>
                </c:pt>
                <c:pt idx="60">
                  <c:v>38803</c:v>
                </c:pt>
                <c:pt idx="61">
                  <c:v>38804</c:v>
                </c:pt>
                <c:pt idx="62">
                  <c:v>38805</c:v>
                </c:pt>
                <c:pt idx="63">
                  <c:v>38806</c:v>
                </c:pt>
                <c:pt idx="64">
                  <c:v>38807</c:v>
                </c:pt>
                <c:pt idx="65">
                  <c:v>38810</c:v>
                </c:pt>
                <c:pt idx="66">
                  <c:v>38811</c:v>
                </c:pt>
                <c:pt idx="67">
                  <c:v>38812</c:v>
                </c:pt>
                <c:pt idx="68">
                  <c:v>38813</c:v>
                </c:pt>
                <c:pt idx="69">
                  <c:v>38814</c:v>
                </c:pt>
                <c:pt idx="70">
                  <c:v>38817</c:v>
                </c:pt>
                <c:pt idx="71">
                  <c:v>38818</c:v>
                </c:pt>
                <c:pt idx="72">
                  <c:v>38819</c:v>
                </c:pt>
                <c:pt idx="73">
                  <c:v>38820</c:v>
                </c:pt>
                <c:pt idx="74">
                  <c:v>38824</c:v>
                </c:pt>
                <c:pt idx="75">
                  <c:v>38825</c:v>
                </c:pt>
                <c:pt idx="76">
                  <c:v>38826</c:v>
                </c:pt>
                <c:pt idx="77">
                  <c:v>38827</c:v>
                </c:pt>
                <c:pt idx="78">
                  <c:v>38828</c:v>
                </c:pt>
                <c:pt idx="79">
                  <c:v>38831</c:v>
                </c:pt>
                <c:pt idx="80">
                  <c:v>38832</c:v>
                </c:pt>
                <c:pt idx="81">
                  <c:v>38833</c:v>
                </c:pt>
                <c:pt idx="82">
                  <c:v>38834</c:v>
                </c:pt>
                <c:pt idx="83">
                  <c:v>38835</c:v>
                </c:pt>
                <c:pt idx="84">
                  <c:v>38837</c:v>
                </c:pt>
                <c:pt idx="85">
                  <c:v>38838</c:v>
                </c:pt>
                <c:pt idx="86">
                  <c:v>38839</c:v>
                </c:pt>
                <c:pt idx="87">
                  <c:v>38840</c:v>
                </c:pt>
                <c:pt idx="88">
                  <c:v>38841</c:v>
                </c:pt>
                <c:pt idx="89">
                  <c:v>38842</c:v>
                </c:pt>
                <c:pt idx="90">
                  <c:v>38845</c:v>
                </c:pt>
                <c:pt idx="91">
                  <c:v>38846</c:v>
                </c:pt>
                <c:pt idx="92">
                  <c:v>38847</c:v>
                </c:pt>
                <c:pt idx="93">
                  <c:v>38848</c:v>
                </c:pt>
                <c:pt idx="94">
                  <c:v>38849</c:v>
                </c:pt>
                <c:pt idx="95">
                  <c:v>38852</c:v>
                </c:pt>
                <c:pt idx="96">
                  <c:v>38853</c:v>
                </c:pt>
                <c:pt idx="97">
                  <c:v>38854</c:v>
                </c:pt>
                <c:pt idx="98">
                  <c:v>38855</c:v>
                </c:pt>
                <c:pt idx="99">
                  <c:v>38856</c:v>
                </c:pt>
                <c:pt idx="100">
                  <c:v>38859</c:v>
                </c:pt>
                <c:pt idx="101">
                  <c:v>38860</c:v>
                </c:pt>
                <c:pt idx="102">
                  <c:v>38861</c:v>
                </c:pt>
                <c:pt idx="103">
                  <c:v>38862</c:v>
                </c:pt>
                <c:pt idx="104">
                  <c:v>38863</c:v>
                </c:pt>
                <c:pt idx="105">
                  <c:v>38866</c:v>
                </c:pt>
                <c:pt idx="106">
                  <c:v>38867</c:v>
                </c:pt>
                <c:pt idx="107">
                  <c:v>38868</c:v>
                </c:pt>
                <c:pt idx="108">
                  <c:v>38869</c:v>
                </c:pt>
                <c:pt idx="109">
                  <c:v>38870</c:v>
                </c:pt>
                <c:pt idx="110">
                  <c:v>38873</c:v>
                </c:pt>
                <c:pt idx="111">
                  <c:v>38874</c:v>
                </c:pt>
                <c:pt idx="112">
                  <c:v>38875</c:v>
                </c:pt>
                <c:pt idx="113">
                  <c:v>38876</c:v>
                </c:pt>
                <c:pt idx="114">
                  <c:v>38877</c:v>
                </c:pt>
                <c:pt idx="115">
                  <c:v>38880</c:v>
                </c:pt>
                <c:pt idx="116">
                  <c:v>38881</c:v>
                </c:pt>
                <c:pt idx="117">
                  <c:v>38882</c:v>
                </c:pt>
                <c:pt idx="118">
                  <c:v>38883</c:v>
                </c:pt>
                <c:pt idx="119">
                  <c:v>38884</c:v>
                </c:pt>
                <c:pt idx="120">
                  <c:v>38887</c:v>
                </c:pt>
                <c:pt idx="121">
                  <c:v>38888</c:v>
                </c:pt>
                <c:pt idx="122">
                  <c:v>38889</c:v>
                </c:pt>
                <c:pt idx="123">
                  <c:v>38890</c:v>
                </c:pt>
                <c:pt idx="124">
                  <c:v>38891</c:v>
                </c:pt>
                <c:pt idx="125">
                  <c:v>38894</c:v>
                </c:pt>
                <c:pt idx="126">
                  <c:v>38895</c:v>
                </c:pt>
                <c:pt idx="127">
                  <c:v>38896</c:v>
                </c:pt>
                <c:pt idx="128">
                  <c:v>38897</c:v>
                </c:pt>
                <c:pt idx="129">
                  <c:v>38898</c:v>
                </c:pt>
                <c:pt idx="130">
                  <c:v>38901</c:v>
                </c:pt>
                <c:pt idx="131">
                  <c:v>38902</c:v>
                </c:pt>
                <c:pt idx="132">
                  <c:v>38903</c:v>
                </c:pt>
                <c:pt idx="133">
                  <c:v>38904</c:v>
                </c:pt>
                <c:pt idx="134">
                  <c:v>38905</c:v>
                </c:pt>
                <c:pt idx="135">
                  <c:v>38908</c:v>
                </c:pt>
                <c:pt idx="136">
                  <c:v>38909</c:v>
                </c:pt>
                <c:pt idx="137">
                  <c:v>38910</c:v>
                </c:pt>
                <c:pt idx="138">
                  <c:v>38911</c:v>
                </c:pt>
                <c:pt idx="139">
                  <c:v>38912</c:v>
                </c:pt>
                <c:pt idx="140">
                  <c:v>38915</c:v>
                </c:pt>
                <c:pt idx="141">
                  <c:v>38916</c:v>
                </c:pt>
                <c:pt idx="142">
                  <c:v>38917</c:v>
                </c:pt>
                <c:pt idx="143">
                  <c:v>38918</c:v>
                </c:pt>
                <c:pt idx="144">
                  <c:v>38919</c:v>
                </c:pt>
                <c:pt idx="145">
                  <c:v>38922</c:v>
                </c:pt>
                <c:pt idx="146">
                  <c:v>38923</c:v>
                </c:pt>
                <c:pt idx="147">
                  <c:v>38924</c:v>
                </c:pt>
                <c:pt idx="148">
                  <c:v>38925</c:v>
                </c:pt>
                <c:pt idx="149">
                  <c:v>38926</c:v>
                </c:pt>
                <c:pt idx="150">
                  <c:v>38929</c:v>
                </c:pt>
                <c:pt idx="151">
                  <c:v>38930</c:v>
                </c:pt>
                <c:pt idx="152">
                  <c:v>38931</c:v>
                </c:pt>
                <c:pt idx="153">
                  <c:v>38932</c:v>
                </c:pt>
                <c:pt idx="154">
                  <c:v>38933</c:v>
                </c:pt>
                <c:pt idx="155">
                  <c:v>38936</c:v>
                </c:pt>
                <c:pt idx="156">
                  <c:v>38937</c:v>
                </c:pt>
                <c:pt idx="157">
                  <c:v>38938</c:v>
                </c:pt>
                <c:pt idx="158">
                  <c:v>38939</c:v>
                </c:pt>
                <c:pt idx="159">
                  <c:v>38940</c:v>
                </c:pt>
                <c:pt idx="160">
                  <c:v>38943</c:v>
                </c:pt>
                <c:pt idx="161">
                  <c:v>38944</c:v>
                </c:pt>
                <c:pt idx="162">
                  <c:v>38945</c:v>
                </c:pt>
                <c:pt idx="163">
                  <c:v>38946</c:v>
                </c:pt>
                <c:pt idx="164">
                  <c:v>38947</c:v>
                </c:pt>
                <c:pt idx="165">
                  <c:v>38950</c:v>
                </c:pt>
                <c:pt idx="166">
                  <c:v>38951</c:v>
                </c:pt>
                <c:pt idx="167">
                  <c:v>38952</c:v>
                </c:pt>
                <c:pt idx="168">
                  <c:v>38953</c:v>
                </c:pt>
                <c:pt idx="169">
                  <c:v>38954</c:v>
                </c:pt>
                <c:pt idx="170">
                  <c:v>38957</c:v>
                </c:pt>
                <c:pt idx="171">
                  <c:v>38958</c:v>
                </c:pt>
                <c:pt idx="172">
                  <c:v>38959</c:v>
                </c:pt>
                <c:pt idx="173">
                  <c:v>38960</c:v>
                </c:pt>
                <c:pt idx="174">
                  <c:v>38961</c:v>
                </c:pt>
                <c:pt idx="175">
                  <c:v>38964</c:v>
                </c:pt>
                <c:pt idx="176">
                  <c:v>38965</c:v>
                </c:pt>
                <c:pt idx="177">
                  <c:v>38966</c:v>
                </c:pt>
                <c:pt idx="178">
                  <c:v>38967</c:v>
                </c:pt>
                <c:pt idx="179">
                  <c:v>38968</c:v>
                </c:pt>
                <c:pt idx="180">
                  <c:v>38971</c:v>
                </c:pt>
                <c:pt idx="181">
                  <c:v>38972</c:v>
                </c:pt>
                <c:pt idx="182">
                  <c:v>38973</c:v>
                </c:pt>
                <c:pt idx="183">
                  <c:v>38974</c:v>
                </c:pt>
                <c:pt idx="184">
                  <c:v>38975</c:v>
                </c:pt>
                <c:pt idx="185">
                  <c:v>38978</c:v>
                </c:pt>
                <c:pt idx="186">
                  <c:v>38979</c:v>
                </c:pt>
                <c:pt idx="187">
                  <c:v>38980</c:v>
                </c:pt>
                <c:pt idx="188">
                  <c:v>38981</c:v>
                </c:pt>
                <c:pt idx="189">
                  <c:v>38982</c:v>
                </c:pt>
                <c:pt idx="190">
                  <c:v>38985</c:v>
                </c:pt>
                <c:pt idx="191">
                  <c:v>38986</c:v>
                </c:pt>
                <c:pt idx="192">
                  <c:v>38987</c:v>
                </c:pt>
                <c:pt idx="193">
                  <c:v>38988</c:v>
                </c:pt>
                <c:pt idx="194">
                  <c:v>38989</c:v>
                </c:pt>
                <c:pt idx="195">
                  <c:v>38990</c:v>
                </c:pt>
                <c:pt idx="196">
                  <c:v>38992</c:v>
                </c:pt>
                <c:pt idx="197">
                  <c:v>38993</c:v>
                </c:pt>
                <c:pt idx="198">
                  <c:v>38994</c:v>
                </c:pt>
                <c:pt idx="199">
                  <c:v>38995</c:v>
                </c:pt>
                <c:pt idx="200">
                  <c:v>38996</c:v>
                </c:pt>
                <c:pt idx="201">
                  <c:v>38999</c:v>
                </c:pt>
                <c:pt idx="202">
                  <c:v>39000</c:v>
                </c:pt>
                <c:pt idx="203">
                  <c:v>39001</c:v>
                </c:pt>
                <c:pt idx="204">
                  <c:v>39002</c:v>
                </c:pt>
                <c:pt idx="205">
                  <c:v>39003</c:v>
                </c:pt>
                <c:pt idx="206">
                  <c:v>39006</c:v>
                </c:pt>
                <c:pt idx="207">
                  <c:v>39007</c:v>
                </c:pt>
                <c:pt idx="208">
                  <c:v>39008</c:v>
                </c:pt>
                <c:pt idx="209">
                  <c:v>39009</c:v>
                </c:pt>
                <c:pt idx="210">
                  <c:v>39010</c:v>
                </c:pt>
                <c:pt idx="211">
                  <c:v>39013</c:v>
                </c:pt>
                <c:pt idx="212">
                  <c:v>39014</c:v>
                </c:pt>
                <c:pt idx="213">
                  <c:v>39015</c:v>
                </c:pt>
                <c:pt idx="214">
                  <c:v>39016</c:v>
                </c:pt>
                <c:pt idx="215">
                  <c:v>39017</c:v>
                </c:pt>
                <c:pt idx="216">
                  <c:v>39020</c:v>
                </c:pt>
                <c:pt idx="217">
                  <c:v>39021</c:v>
                </c:pt>
                <c:pt idx="218">
                  <c:v>39022</c:v>
                </c:pt>
                <c:pt idx="219">
                  <c:v>39023</c:v>
                </c:pt>
                <c:pt idx="220">
                  <c:v>39024</c:v>
                </c:pt>
                <c:pt idx="221">
                  <c:v>39027</c:v>
                </c:pt>
                <c:pt idx="222">
                  <c:v>39028</c:v>
                </c:pt>
                <c:pt idx="223">
                  <c:v>39029</c:v>
                </c:pt>
                <c:pt idx="224">
                  <c:v>39030</c:v>
                </c:pt>
                <c:pt idx="225">
                  <c:v>39031</c:v>
                </c:pt>
                <c:pt idx="226">
                  <c:v>39034</c:v>
                </c:pt>
                <c:pt idx="227">
                  <c:v>39035</c:v>
                </c:pt>
                <c:pt idx="228">
                  <c:v>39036</c:v>
                </c:pt>
                <c:pt idx="229">
                  <c:v>39037</c:v>
                </c:pt>
                <c:pt idx="230">
                  <c:v>39038</c:v>
                </c:pt>
                <c:pt idx="231">
                  <c:v>39041</c:v>
                </c:pt>
                <c:pt idx="232">
                  <c:v>39042</c:v>
                </c:pt>
                <c:pt idx="233">
                  <c:v>39043</c:v>
                </c:pt>
                <c:pt idx="234">
                  <c:v>39044</c:v>
                </c:pt>
                <c:pt idx="235">
                  <c:v>39045</c:v>
                </c:pt>
                <c:pt idx="236">
                  <c:v>39048</c:v>
                </c:pt>
                <c:pt idx="237">
                  <c:v>39049</c:v>
                </c:pt>
                <c:pt idx="238">
                  <c:v>39050</c:v>
                </c:pt>
                <c:pt idx="239">
                  <c:v>39051</c:v>
                </c:pt>
                <c:pt idx="240">
                  <c:v>39052</c:v>
                </c:pt>
                <c:pt idx="241">
                  <c:v>39055</c:v>
                </c:pt>
                <c:pt idx="242">
                  <c:v>39056</c:v>
                </c:pt>
                <c:pt idx="243">
                  <c:v>39057</c:v>
                </c:pt>
                <c:pt idx="244">
                  <c:v>39058</c:v>
                </c:pt>
                <c:pt idx="245">
                  <c:v>39059</c:v>
                </c:pt>
                <c:pt idx="246">
                  <c:v>39062</c:v>
                </c:pt>
                <c:pt idx="247">
                  <c:v>39063</c:v>
                </c:pt>
                <c:pt idx="248">
                  <c:v>39064</c:v>
                </c:pt>
                <c:pt idx="249">
                  <c:v>39065</c:v>
                </c:pt>
                <c:pt idx="250">
                  <c:v>39066</c:v>
                </c:pt>
                <c:pt idx="251">
                  <c:v>39069</c:v>
                </c:pt>
                <c:pt idx="252">
                  <c:v>39070</c:v>
                </c:pt>
                <c:pt idx="253">
                  <c:v>39071</c:v>
                </c:pt>
                <c:pt idx="254">
                  <c:v>39072</c:v>
                </c:pt>
                <c:pt idx="255">
                  <c:v>39073</c:v>
                </c:pt>
                <c:pt idx="256">
                  <c:v>39077</c:v>
                </c:pt>
                <c:pt idx="257">
                  <c:v>39078</c:v>
                </c:pt>
                <c:pt idx="258">
                  <c:v>39079</c:v>
                </c:pt>
                <c:pt idx="259">
                  <c:v>39080</c:v>
                </c:pt>
                <c:pt idx="260">
                  <c:v>39082</c:v>
                </c:pt>
                <c:pt idx="261">
                  <c:v>39084</c:v>
                </c:pt>
                <c:pt idx="262">
                  <c:v>39085</c:v>
                </c:pt>
                <c:pt idx="263">
                  <c:v>39086</c:v>
                </c:pt>
                <c:pt idx="264">
                  <c:v>39087</c:v>
                </c:pt>
                <c:pt idx="265">
                  <c:v>39090</c:v>
                </c:pt>
                <c:pt idx="266">
                  <c:v>39091</c:v>
                </c:pt>
                <c:pt idx="267">
                  <c:v>39092</c:v>
                </c:pt>
                <c:pt idx="268">
                  <c:v>39093</c:v>
                </c:pt>
                <c:pt idx="269">
                  <c:v>39094</c:v>
                </c:pt>
                <c:pt idx="270">
                  <c:v>39097</c:v>
                </c:pt>
                <c:pt idx="271">
                  <c:v>39098</c:v>
                </c:pt>
                <c:pt idx="272">
                  <c:v>39099</c:v>
                </c:pt>
                <c:pt idx="273">
                  <c:v>39100</c:v>
                </c:pt>
                <c:pt idx="274">
                  <c:v>39101</c:v>
                </c:pt>
                <c:pt idx="275">
                  <c:v>39104</c:v>
                </c:pt>
                <c:pt idx="276">
                  <c:v>39105</c:v>
                </c:pt>
                <c:pt idx="277">
                  <c:v>39106</c:v>
                </c:pt>
                <c:pt idx="278">
                  <c:v>39107</c:v>
                </c:pt>
                <c:pt idx="279">
                  <c:v>39108</c:v>
                </c:pt>
                <c:pt idx="280">
                  <c:v>39111</c:v>
                </c:pt>
                <c:pt idx="281">
                  <c:v>39112</c:v>
                </c:pt>
                <c:pt idx="282">
                  <c:v>39113</c:v>
                </c:pt>
                <c:pt idx="283">
                  <c:v>39114</c:v>
                </c:pt>
                <c:pt idx="284">
                  <c:v>39115</c:v>
                </c:pt>
                <c:pt idx="285">
                  <c:v>39118</c:v>
                </c:pt>
                <c:pt idx="286">
                  <c:v>39119</c:v>
                </c:pt>
                <c:pt idx="287">
                  <c:v>39120</c:v>
                </c:pt>
                <c:pt idx="288">
                  <c:v>39121</c:v>
                </c:pt>
                <c:pt idx="289">
                  <c:v>39122</c:v>
                </c:pt>
                <c:pt idx="290">
                  <c:v>39125</c:v>
                </c:pt>
                <c:pt idx="291">
                  <c:v>39126</c:v>
                </c:pt>
                <c:pt idx="292">
                  <c:v>39127</c:v>
                </c:pt>
                <c:pt idx="293">
                  <c:v>39128</c:v>
                </c:pt>
                <c:pt idx="294">
                  <c:v>39129</c:v>
                </c:pt>
                <c:pt idx="295">
                  <c:v>39132</c:v>
                </c:pt>
                <c:pt idx="296">
                  <c:v>39133</c:v>
                </c:pt>
                <c:pt idx="297">
                  <c:v>39134</c:v>
                </c:pt>
                <c:pt idx="298">
                  <c:v>39135</c:v>
                </c:pt>
                <c:pt idx="299">
                  <c:v>39136</c:v>
                </c:pt>
                <c:pt idx="300">
                  <c:v>39139</c:v>
                </c:pt>
                <c:pt idx="301">
                  <c:v>39140</c:v>
                </c:pt>
                <c:pt idx="302">
                  <c:v>39141</c:v>
                </c:pt>
                <c:pt idx="303">
                  <c:v>39142</c:v>
                </c:pt>
                <c:pt idx="304">
                  <c:v>39143</c:v>
                </c:pt>
                <c:pt idx="305">
                  <c:v>39146</c:v>
                </c:pt>
                <c:pt idx="306">
                  <c:v>39147</c:v>
                </c:pt>
                <c:pt idx="307">
                  <c:v>39148</c:v>
                </c:pt>
                <c:pt idx="308">
                  <c:v>39149</c:v>
                </c:pt>
                <c:pt idx="309">
                  <c:v>39150</c:v>
                </c:pt>
                <c:pt idx="310">
                  <c:v>39153</c:v>
                </c:pt>
                <c:pt idx="311">
                  <c:v>39154</c:v>
                </c:pt>
                <c:pt idx="312">
                  <c:v>39155</c:v>
                </c:pt>
                <c:pt idx="313">
                  <c:v>39156</c:v>
                </c:pt>
                <c:pt idx="314">
                  <c:v>39157</c:v>
                </c:pt>
                <c:pt idx="315">
                  <c:v>39160</c:v>
                </c:pt>
                <c:pt idx="316">
                  <c:v>39161</c:v>
                </c:pt>
                <c:pt idx="317">
                  <c:v>39162</c:v>
                </c:pt>
                <c:pt idx="318">
                  <c:v>39163</c:v>
                </c:pt>
                <c:pt idx="319">
                  <c:v>39164</c:v>
                </c:pt>
                <c:pt idx="320">
                  <c:v>39167</c:v>
                </c:pt>
                <c:pt idx="321">
                  <c:v>39168</c:v>
                </c:pt>
                <c:pt idx="322">
                  <c:v>39169</c:v>
                </c:pt>
                <c:pt idx="323">
                  <c:v>39170</c:v>
                </c:pt>
                <c:pt idx="324">
                  <c:v>39171</c:v>
                </c:pt>
                <c:pt idx="325">
                  <c:v>39172</c:v>
                </c:pt>
                <c:pt idx="326">
                  <c:v>39174</c:v>
                </c:pt>
                <c:pt idx="327">
                  <c:v>39175</c:v>
                </c:pt>
                <c:pt idx="328">
                  <c:v>39176</c:v>
                </c:pt>
                <c:pt idx="329">
                  <c:v>39177</c:v>
                </c:pt>
                <c:pt idx="330">
                  <c:v>39181</c:v>
                </c:pt>
                <c:pt idx="331">
                  <c:v>39182</c:v>
                </c:pt>
                <c:pt idx="332">
                  <c:v>39183</c:v>
                </c:pt>
                <c:pt idx="333">
                  <c:v>39184</c:v>
                </c:pt>
                <c:pt idx="334">
                  <c:v>39185</c:v>
                </c:pt>
                <c:pt idx="335">
                  <c:v>39188</c:v>
                </c:pt>
                <c:pt idx="336">
                  <c:v>39189</c:v>
                </c:pt>
                <c:pt idx="337">
                  <c:v>39190</c:v>
                </c:pt>
                <c:pt idx="338">
                  <c:v>39191</c:v>
                </c:pt>
                <c:pt idx="339">
                  <c:v>39192</c:v>
                </c:pt>
                <c:pt idx="340">
                  <c:v>39195</c:v>
                </c:pt>
                <c:pt idx="341">
                  <c:v>39196</c:v>
                </c:pt>
                <c:pt idx="342">
                  <c:v>39197</c:v>
                </c:pt>
                <c:pt idx="343">
                  <c:v>39198</c:v>
                </c:pt>
                <c:pt idx="344">
                  <c:v>39199</c:v>
                </c:pt>
                <c:pt idx="345">
                  <c:v>39202</c:v>
                </c:pt>
                <c:pt idx="346">
                  <c:v>39203</c:v>
                </c:pt>
                <c:pt idx="347">
                  <c:v>39204</c:v>
                </c:pt>
                <c:pt idx="348">
                  <c:v>39205</c:v>
                </c:pt>
                <c:pt idx="349">
                  <c:v>39206</c:v>
                </c:pt>
                <c:pt idx="350">
                  <c:v>39209</c:v>
                </c:pt>
                <c:pt idx="351">
                  <c:v>39210</c:v>
                </c:pt>
                <c:pt idx="352">
                  <c:v>39211</c:v>
                </c:pt>
                <c:pt idx="353">
                  <c:v>39212</c:v>
                </c:pt>
                <c:pt idx="354">
                  <c:v>39213</c:v>
                </c:pt>
                <c:pt idx="355">
                  <c:v>39216</c:v>
                </c:pt>
                <c:pt idx="356">
                  <c:v>39217</c:v>
                </c:pt>
                <c:pt idx="357">
                  <c:v>39218</c:v>
                </c:pt>
                <c:pt idx="358">
                  <c:v>39219</c:v>
                </c:pt>
                <c:pt idx="359">
                  <c:v>39220</c:v>
                </c:pt>
                <c:pt idx="360">
                  <c:v>39223</c:v>
                </c:pt>
                <c:pt idx="361">
                  <c:v>39224</c:v>
                </c:pt>
                <c:pt idx="362">
                  <c:v>39225</c:v>
                </c:pt>
                <c:pt idx="363">
                  <c:v>39226</c:v>
                </c:pt>
                <c:pt idx="364">
                  <c:v>39227</c:v>
                </c:pt>
                <c:pt idx="365">
                  <c:v>39231</c:v>
                </c:pt>
                <c:pt idx="366">
                  <c:v>39232</c:v>
                </c:pt>
                <c:pt idx="367">
                  <c:v>39233</c:v>
                </c:pt>
                <c:pt idx="368">
                  <c:v>39234</c:v>
                </c:pt>
                <c:pt idx="369">
                  <c:v>39237</c:v>
                </c:pt>
                <c:pt idx="370">
                  <c:v>39238</c:v>
                </c:pt>
                <c:pt idx="371">
                  <c:v>39239</c:v>
                </c:pt>
                <c:pt idx="372">
                  <c:v>39240</c:v>
                </c:pt>
                <c:pt idx="373">
                  <c:v>39241</c:v>
                </c:pt>
                <c:pt idx="374">
                  <c:v>39244</c:v>
                </c:pt>
                <c:pt idx="375">
                  <c:v>39245</c:v>
                </c:pt>
                <c:pt idx="376">
                  <c:v>39246</c:v>
                </c:pt>
                <c:pt idx="377">
                  <c:v>39247</c:v>
                </c:pt>
                <c:pt idx="378">
                  <c:v>39248</c:v>
                </c:pt>
                <c:pt idx="379">
                  <c:v>39251</c:v>
                </c:pt>
                <c:pt idx="380">
                  <c:v>39252</c:v>
                </c:pt>
                <c:pt idx="381">
                  <c:v>39253</c:v>
                </c:pt>
                <c:pt idx="382">
                  <c:v>39254</c:v>
                </c:pt>
                <c:pt idx="383">
                  <c:v>39255</c:v>
                </c:pt>
                <c:pt idx="384">
                  <c:v>39258</c:v>
                </c:pt>
                <c:pt idx="385">
                  <c:v>39259</c:v>
                </c:pt>
                <c:pt idx="386">
                  <c:v>39260</c:v>
                </c:pt>
                <c:pt idx="387">
                  <c:v>39261</c:v>
                </c:pt>
                <c:pt idx="388">
                  <c:v>39262</c:v>
                </c:pt>
                <c:pt idx="389">
                  <c:v>39263</c:v>
                </c:pt>
                <c:pt idx="390">
                  <c:v>39265</c:v>
                </c:pt>
                <c:pt idx="391">
                  <c:v>39266</c:v>
                </c:pt>
                <c:pt idx="392">
                  <c:v>39267</c:v>
                </c:pt>
                <c:pt idx="393">
                  <c:v>39268</c:v>
                </c:pt>
                <c:pt idx="394">
                  <c:v>39269</c:v>
                </c:pt>
                <c:pt idx="395">
                  <c:v>39272</c:v>
                </c:pt>
                <c:pt idx="396">
                  <c:v>39273</c:v>
                </c:pt>
                <c:pt idx="397">
                  <c:v>39274</c:v>
                </c:pt>
                <c:pt idx="398">
                  <c:v>39275</c:v>
                </c:pt>
                <c:pt idx="399">
                  <c:v>39276</c:v>
                </c:pt>
                <c:pt idx="400">
                  <c:v>39279</c:v>
                </c:pt>
                <c:pt idx="401">
                  <c:v>39280</c:v>
                </c:pt>
                <c:pt idx="402">
                  <c:v>39281</c:v>
                </c:pt>
                <c:pt idx="403">
                  <c:v>39282</c:v>
                </c:pt>
                <c:pt idx="404">
                  <c:v>39283</c:v>
                </c:pt>
                <c:pt idx="405">
                  <c:v>39286</c:v>
                </c:pt>
                <c:pt idx="406">
                  <c:v>39287</c:v>
                </c:pt>
                <c:pt idx="407">
                  <c:v>39288</c:v>
                </c:pt>
                <c:pt idx="408">
                  <c:v>39289</c:v>
                </c:pt>
                <c:pt idx="409">
                  <c:v>39290</c:v>
                </c:pt>
                <c:pt idx="410">
                  <c:v>39293</c:v>
                </c:pt>
                <c:pt idx="411">
                  <c:v>39294</c:v>
                </c:pt>
                <c:pt idx="412">
                  <c:v>39295</c:v>
                </c:pt>
                <c:pt idx="413">
                  <c:v>39296</c:v>
                </c:pt>
                <c:pt idx="414">
                  <c:v>39297</c:v>
                </c:pt>
                <c:pt idx="415">
                  <c:v>39300</c:v>
                </c:pt>
                <c:pt idx="416">
                  <c:v>39301</c:v>
                </c:pt>
                <c:pt idx="417">
                  <c:v>39302</c:v>
                </c:pt>
                <c:pt idx="418">
                  <c:v>39303</c:v>
                </c:pt>
                <c:pt idx="419">
                  <c:v>39304</c:v>
                </c:pt>
                <c:pt idx="420">
                  <c:v>39307</c:v>
                </c:pt>
                <c:pt idx="421">
                  <c:v>39308</c:v>
                </c:pt>
                <c:pt idx="422">
                  <c:v>39309</c:v>
                </c:pt>
                <c:pt idx="423">
                  <c:v>39310</c:v>
                </c:pt>
                <c:pt idx="424">
                  <c:v>39311</c:v>
                </c:pt>
                <c:pt idx="425">
                  <c:v>39314</c:v>
                </c:pt>
                <c:pt idx="426">
                  <c:v>39315</c:v>
                </c:pt>
                <c:pt idx="427">
                  <c:v>39316</c:v>
                </c:pt>
                <c:pt idx="428">
                  <c:v>39317</c:v>
                </c:pt>
                <c:pt idx="429">
                  <c:v>39318</c:v>
                </c:pt>
                <c:pt idx="430">
                  <c:v>39321</c:v>
                </c:pt>
                <c:pt idx="431">
                  <c:v>39322</c:v>
                </c:pt>
                <c:pt idx="432">
                  <c:v>39323</c:v>
                </c:pt>
                <c:pt idx="433">
                  <c:v>39324</c:v>
                </c:pt>
                <c:pt idx="434">
                  <c:v>39325</c:v>
                </c:pt>
                <c:pt idx="435">
                  <c:v>39328</c:v>
                </c:pt>
                <c:pt idx="436">
                  <c:v>39329</c:v>
                </c:pt>
                <c:pt idx="437">
                  <c:v>39330</c:v>
                </c:pt>
                <c:pt idx="438">
                  <c:v>39331</c:v>
                </c:pt>
                <c:pt idx="439">
                  <c:v>39332</c:v>
                </c:pt>
                <c:pt idx="440">
                  <c:v>39335</c:v>
                </c:pt>
                <c:pt idx="441">
                  <c:v>39336</c:v>
                </c:pt>
                <c:pt idx="442">
                  <c:v>39337</c:v>
                </c:pt>
                <c:pt idx="443">
                  <c:v>39338</c:v>
                </c:pt>
                <c:pt idx="444">
                  <c:v>39339</c:v>
                </c:pt>
                <c:pt idx="445">
                  <c:v>39342</c:v>
                </c:pt>
                <c:pt idx="446">
                  <c:v>39343</c:v>
                </c:pt>
                <c:pt idx="447">
                  <c:v>39344</c:v>
                </c:pt>
                <c:pt idx="448">
                  <c:v>39345</c:v>
                </c:pt>
                <c:pt idx="449">
                  <c:v>39346</c:v>
                </c:pt>
                <c:pt idx="450">
                  <c:v>39349</c:v>
                </c:pt>
                <c:pt idx="451">
                  <c:v>39350</c:v>
                </c:pt>
                <c:pt idx="452">
                  <c:v>39351</c:v>
                </c:pt>
                <c:pt idx="453">
                  <c:v>39352</c:v>
                </c:pt>
                <c:pt idx="454">
                  <c:v>39353</c:v>
                </c:pt>
                <c:pt idx="455">
                  <c:v>39355</c:v>
                </c:pt>
                <c:pt idx="456">
                  <c:v>39356</c:v>
                </c:pt>
                <c:pt idx="457">
                  <c:v>39357</c:v>
                </c:pt>
                <c:pt idx="458">
                  <c:v>39358</c:v>
                </c:pt>
                <c:pt idx="459">
                  <c:v>39359</c:v>
                </c:pt>
                <c:pt idx="460">
                  <c:v>39360</c:v>
                </c:pt>
                <c:pt idx="461">
                  <c:v>39363</c:v>
                </c:pt>
                <c:pt idx="462">
                  <c:v>39364</c:v>
                </c:pt>
                <c:pt idx="463">
                  <c:v>39365</c:v>
                </c:pt>
                <c:pt idx="464">
                  <c:v>39366</c:v>
                </c:pt>
                <c:pt idx="465">
                  <c:v>39367</c:v>
                </c:pt>
                <c:pt idx="466">
                  <c:v>39370</c:v>
                </c:pt>
                <c:pt idx="467">
                  <c:v>39371</c:v>
                </c:pt>
                <c:pt idx="468">
                  <c:v>39372</c:v>
                </c:pt>
                <c:pt idx="469">
                  <c:v>39373</c:v>
                </c:pt>
                <c:pt idx="470">
                  <c:v>39374</c:v>
                </c:pt>
                <c:pt idx="471">
                  <c:v>39377</c:v>
                </c:pt>
                <c:pt idx="472">
                  <c:v>39378</c:v>
                </c:pt>
                <c:pt idx="473">
                  <c:v>39379</c:v>
                </c:pt>
                <c:pt idx="474">
                  <c:v>39380</c:v>
                </c:pt>
                <c:pt idx="475">
                  <c:v>39381</c:v>
                </c:pt>
                <c:pt idx="476">
                  <c:v>39384</c:v>
                </c:pt>
                <c:pt idx="477">
                  <c:v>39385</c:v>
                </c:pt>
                <c:pt idx="478">
                  <c:v>39386</c:v>
                </c:pt>
                <c:pt idx="479">
                  <c:v>39387</c:v>
                </c:pt>
                <c:pt idx="480">
                  <c:v>39388</c:v>
                </c:pt>
                <c:pt idx="481">
                  <c:v>39391</c:v>
                </c:pt>
                <c:pt idx="482">
                  <c:v>39392</c:v>
                </c:pt>
                <c:pt idx="483">
                  <c:v>39393</c:v>
                </c:pt>
                <c:pt idx="484">
                  <c:v>39394</c:v>
                </c:pt>
                <c:pt idx="485">
                  <c:v>39395</c:v>
                </c:pt>
                <c:pt idx="486">
                  <c:v>39398</c:v>
                </c:pt>
                <c:pt idx="487">
                  <c:v>39399</c:v>
                </c:pt>
                <c:pt idx="488">
                  <c:v>39400</c:v>
                </c:pt>
                <c:pt idx="489">
                  <c:v>39401</c:v>
                </c:pt>
                <c:pt idx="490">
                  <c:v>39402</c:v>
                </c:pt>
                <c:pt idx="491">
                  <c:v>39405</c:v>
                </c:pt>
                <c:pt idx="492">
                  <c:v>39406</c:v>
                </c:pt>
                <c:pt idx="493">
                  <c:v>39407</c:v>
                </c:pt>
                <c:pt idx="494">
                  <c:v>39408</c:v>
                </c:pt>
                <c:pt idx="495">
                  <c:v>39409</c:v>
                </c:pt>
                <c:pt idx="496">
                  <c:v>39412</c:v>
                </c:pt>
                <c:pt idx="497">
                  <c:v>39413</c:v>
                </c:pt>
                <c:pt idx="498">
                  <c:v>39414</c:v>
                </c:pt>
                <c:pt idx="499">
                  <c:v>39415</c:v>
                </c:pt>
                <c:pt idx="500">
                  <c:v>39416</c:v>
                </c:pt>
                <c:pt idx="501">
                  <c:v>39419</c:v>
                </c:pt>
                <c:pt idx="502">
                  <c:v>39420</c:v>
                </c:pt>
                <c:pt idx="503">
                  <c:v>39421</c:v>
                </c:pt>
                <c:pt idx="504">
                  <c:v>39422</c:v>
                </c:pt>
                <c:pt idx="505">
                  <c:v>39423</c:v>
                </c:pt>
                <c:pt idx="506">
                  <c:v>39426</c:v>
                </c:pt>
                <c:pt idx="507">
                  <c:v>39427</c:v>
                </c:pt>
                <c:pt idx="508">
                  <c:v>39428</c:v>
                </c:pt>
                <c:pt idx="509">
                  <c:v>39429</c:v>
                </c:pt>
                <c:pt idx="510">
                  <c:v>39430</c:v>
                </c:pt>
                <c:pt idx="511">
                  <c:v>39433</c:v>
                </c:pt>
                <c:pt idx="512">
                  <c:v>39434</c:v>
                </c:pt>
                <c:pt idx="513">
                  <c:v>39435</c:v>
                </c:pt>
                <c:pt idx="514">
                  <c:v>39436</c:v>
                </c:pt>
                <c:pt idx="515">
                  <c:v>39437</c:v>
                </c:pt>
                <c:pt idx="516">
                  <c:v>39440</c:v>
                </c:pt>
                <c:pt idx="517">
                  <c:v>39442</c:v>
                </c:pt>
                <c:pt idx="518">
                  <c:v>39443</c:v>
                </c:pt>
                <c:pt idx="519">
                  <c:v>39444</c:v>
                </c:pt>
                <c:pt idx="520">
                  <c:v>39447</c:v>
                </c:pt>
                <c:pt idx="521">
                  <c:v>39449</c:v>
                </c:pt>
                <c:pt idx="522">
                  <c:v>39450</c:v>
                </c:pt>
                <c:pt idx="523">
                  <c:v>39451</c:v>
                </c:pt>
                <c:pt idx="524">
                  <c:v>39454</c:v>
                </c:pt>
                <c:pt idx="525">
                  <c:v>39455</c:v>
                </c:pt>
                <c:pt idx="526">
                  <c:v>39456</c:v>
                </c:pt>
                <c:pt idx="527">
                  <c:v>39457</c:v>
                </c:pt>
                <c:pt idx="528">
                  <c:v>39458</c:v>
                </c:pt>
                <c:pt idx="529">
                  <c:v>39461</c:v>
                </c:pt>
                <c:pt idx="530">
                  <c:v>39462</c:v>
                </c:pt>
                <c:pt idx="531">
                  <c:v>39463</c:v>
                </c:pt>
                <c:pt idx="532">
                  <c:v>39464</c:v>
                </c:pt>
                <c:pt idx="533">
                  <c:v>39465</c:v>
                </c:pt>
                <c:pt idx="534">
                  <c:v>39468</c:v>
                </c:pt>
                <c:pt idx="535">
                  <c:v>39469</c:v>
                </c:pt>
                <c:pt idx="536">
                  <c:v>39470</c:v>
                </c:pt>
                <c:pt idx="537">
                  <c:v>39471</c:v>
                </c:pt>
                <c:pt idx="538">
                  <c:v>39472</c:v>
                </c:pt>
                <c:pt idx="539">
                  <c:v>39475</c:v>
                </c:pt>
                <c:pt idx="540">
                  <c:v>39476</c:v>
                </c:pt>
                <c:pt idx="541">
                  <c:v>39477</c:v>
                </c:pt>
                <c:pt idx="542">
                  <c:v>39478</c:v>
                </c:pt>
                <c:pt idx="543">
                  <c:v>39479</c:v>
                </c:pt>
                <c:pt idx="544">
                  <c:v>39482</c:v>
                </c:pt>
                <c:pt idx="545">
                  <c:v>39483</c:v>
                </c:pt>
                <c:pt idx="546">
                  <c:v>39484</c:v>
                </c:pt>
                <c:pt idx="547">
                  <c:v>39485</c:v>
                </c:pt>
                <c:pt idx="548">
                  <c:v>39486</c:v>
                </c:pt>
                <c:pt idx="549">
                  <c:v>39489</c:v>
                </c:pt>
                <c:pt idx="550">
                  <c:v>39490</c:v>
                </c:pt>
                <c:pt idx="551">
                  <c:v>39491</c:v>
                </c:pt>
                <c:pt idx="552">
                  <c:v>39492</c:v>
                </c:pt>
                <c:pt idx="553">
                  <c:v>39493</c:v>
                </c:pt>
                <c:pt idx="554">
                  <c:v>39496</c:v>
                </c:pt>
                <c:pt idx="555">
                  <c:v>39497</c:v>
                </c:pt>
                <c:pt idx="556">
                  <c:v>39498</c:v>
                </c:pt>
                <c:pt idx="557">
                  <c:v>39499</c:v>
                </c:pt>
                <c:pt idx="558">
                  <c:v>39500</c:v>
                </c:pt>
                <c:pt idx="559">
                  <c:v>39503</c:v>
                </c:pt>
                <c:pt idx="560">
                  <c:v>39504</c:v>
                </c:pt>
                <c:pt idx="561">
                  <c:v>39505</c:v>
                </c:pt>
                <c:pt idx="562">
                  <c:v>39506</c:v>
                </c:pt>
                <c:pt idx="563">
                  <c:v>39507</c:v>
                </c:pt>
                <c:pt idx="564">
                  <c:v>39510</c:v>
                </c:pt>
                <c:pt idx="565">
                  <c:v>39511</c:v>
                </c:pt>
                <c:pt idx="566">
                  <c:v>39512</c:v>
                </c:pt>
                <c:pt idx="567">
                  <c:v>39513</c:v>
                </c:pt>
                <c:pt idx="568">
                  <c:v>39514</c:v>
                </c:pt>
                <c:pt idx="569">
                  <c:v>39517</c:v>
                </c:pt>
                <c:pt idx="570">
                  <c:v>39518</c:v>
                </c:pt>
                <c:pt idx="571">
                  <c:v>39519</c:v>
                </c:pt>
                <c:pt idx="572">
                  <c:v>39520</c:v>
                </c:pt>
                <c:pt idx="573">
                  <c:v>39521</c:v>
                </c:pt>
                <c:pt idx="574">
                  <c:v>39524</c:v>
                </c:pt>
                <c:pt idx="575">
                  <c:v>39525</c:v>
                </c:pt>
                <c:pt idx="576">
                  <c:v>39526</c:v>
                </c:pt>
                <c:pt idx="577">
                  <c:v>39527</c:v>
                </c:pt>
                <c:pt idx="578">
                  <c:v>39531</c:v>
                </c:pt>
                <c:pt idx="579">
                  <c:v>39532</c:v>
                </c:pt>
                <c:pt idx="580">
                  <c:v>39533</c:v>
                </c:pt>
                <c:pt idx="581">
                  <c:v>39534</c:v>
                </c:pt>
                <c:pt idx="582">
                  <c:v>39535</c:v>
                </c:pt>
                <c:pt idx="583">
                  <c:v>39538</c:v>
                </c:pt>
                <c:pt idx="584">
                  <c:v>39539</c:v>
                </c:pt>
                <c:pt idx="585">
                  <c:v>39540</c:v>
                </c:pt>
                <c:pt idx="586">
                  <c:v>39541</c:v>
                </c:pt>
                <c:pt idx="587">
                  <c:v>39542</c:v>
                </c:pt>
                <c:pt idx="588">
                  <c:v>39545</c:v>
                </c:pt>
                <c:pt idx="589">
                  <c:v>39546</c:v>
                </c:pt>
                <c:pt idx="590">
                  <c:v>39547</c:v>
                </c:pt>
                <c:pt idx="591">
                  <c:v>39548</c:v>
                </c:pt>
                <c:pt idx="592">
                  <c:v>39549</c:v>
                </c:pt>
                <c:pt idx="593">
                  <c:v>39552</c:v>
                </c:pt>
                <c:pt idx="594">
                  <c:v>39553</c:v>
                </c:pt>
                <c:pt idx="595">
                  <c:v>39554</c:v>
                </c:pt>
                <c:pt idx="596">
                  <c:v>39555</c:v>
                </c:pt>
                <c:pt idx="597">
                  <c:v>39556</c:v>
                </c:pt>
                <c:pt idx="598">
                  <c:v>39559</c:v>
                </c:pt>
                <c:pt idx="599">
                  <c:v>39560</c:v>
                </c:pt>
                <c:pt idx="600">
                  <c:v>39561</c:v>
                </c:pt>
                <c:pt idx="601">
                  <c:v>39562</c:v>
                </c:pt>
                <c:pt idx="602">
                  <c:v>39563</c:v>
                </c:pt>
                <c:pt idx="603">
                  <c:v>39566</c:v>
                </c:pt>
                <c:pt idx="604">
                  <c:v>39567</c:v>
                </c:pt>
                <c:pt idx="605">
                  <c:v>39568</c:v>
                </c:pt>
                <c:pt idx="606">
                  <c:v>39569</c:v>
                </c:pt>
                <c:pt idx="607">
                  <c:v>39570</c:v>
                </c:pt>
                <c:pt idx="608">
                  <c:v>39573</c:v>
                </c:pt>
                <c:pt idx="609">
                  <c:v>39574</c:v>
                </c:pt>
                <c:pt idx="610">
                  <c:v>39575</c:v>
                </c:pt>
                <c:pt idx="611">
                  <c:v>39576</c:v>
                </c:pt>
                <c:pt idx="612">
                  <c:v>39577</c:v>
                </c:pt>
                <c:pt idx="613">
                  <c:v>39580</c:v>
                </c:pt>
                <c:pt idx="614">
                  <c:v>39581</c:v>
                </c:pt>
                <c:pt idx="615">
                  <c:v>39582</c:v>
                </c:pt>
                <c:pt idx="616">
                  <c:v>39583</c:v>
                </c:pt>
                <c:pt idx="617">
                  <c:v>39584</c:v>
                </c:pt>
                <c:pt idx="618">
                  <c:v>39587</c:v>
                </c:pt>
                <c:pt idx="619">
                  <c:v>39588</c:v>
                </c:pt>
                <c:pt idx="620">
                  <c:v>39589</c:v>
                </c:pt>
                <c:pt idx="621">
                  <c:v>39590</c:v>
                </c:pt>
                <c:pt idx="622">
                  <c:v>39591</c:v>
                </c:pt>
                <c:pt idx="623">
                  <c:v>39594</c:v>
                </c:pt>
                <c:pt idx="624">
                  <c:v>39595</c:v>
                </c:pt>
                <c:pt idx="625">
                  <c:v>39596</c:v>
                </c:pt>
                <c:pt idx="626">
                  <c:v>39597</c:v>
                </c:pt>
                <c:pt idx="627">
                  <c:v>39598</c:v>
                </c:pt>
                <c:pt idx="628">
                  <c:v>39599</c:v>
                </c:pt>
                <c:pt idx="629">
                  <c:v>39601</c:v>
                </c:pt>
                <c:pt idx="630">
                  <c:v>39602</c:v>
                </c:pt>
                <c:pt idx="631">
                  <c:v>39603</c:v>
                </c:pt>
                <c:pt idx="632">
                  <c:v>39604</c:v>
                </c:pt>
                <c:pt idx="633">
                  <c:v>39605</c:v>
                </c:pt>
                <c:pt idx="634">
                  <c:v>39608</c:v>
                </c:pt>
                <c:pt idx="635">
                  <c:v>39609</c:v>
                </c:pt>
                <c:pt idx="636">
                  <c:v>39610</c:v>
                </c:pt>
                <c:pt idx="637">
                  <c:v>39611</c:v>
                </c:pt>
                <c:pt idx="638">
                  <c:v>39612</c:v>
                </c:pt>
                <c:pt idx="639">
                  <c:v>39615</c:v>
                </c:pt>
                <c:pt idx="640">
                  <c:v>39616</c:v>
                </c:pt>
                <c:pt idx="641">
                  <c:v>39617</c:v>
                </c:pt>
                <c:pt idx="642">
                  <c:v>39618</c:v>
                </c:pt>
                <c:pt idx="643">
                  <c:v>39619</c:v>
                </c:pt>
                <c:pt idx="644">
                  <c:v>39622</c:v>
                </c:pt>
                <c:pt idx="645">
                  <c:v>39623</c:v>
                </c:pt>
                <c:pt idx="646">
                  <c:v>39624</c:v>
                </c:pt>
                <c:pt idx="647">
                  <c:v>39625</c:v>
                </c:pt>
                <c:pt idx="648">
                  <c:v>39626</c:v>
                </c:pt>
                <c:pt idx="649">
                  <c:v>39629</c:v>
                </c:pt>
                <c:pt idx="650">
                  <c:v>39630</c:v>
                </c:pt>
                <c:pt idx="651">
                  <c:v>39631</c:v>
                </c:pt>
                <c:pt idx="652">
                  <c:v>39632</c:v>
                </c:pt>
                <c:pt idx="653">
                  <c:v>39633</c:v>
                </c:pt>
                <c:pt idx="654">
                  <c:v>39636</c:v>
                </c:pt>
                <c:pt idx="655">
                  <c:v>39637</c:v>
                </c:pt>
                <c:pt idx="656">
                  <c:v>39638</c:v>
                </c:pt>
                <c:pt idx="657">
                  <c:v>39639</c:v>
                </c:pt>
                <c:pt idx="658">
                  <c:v>39640</c:v>
                </c:pt>
                <c:pt idx="659">
                  <c:v>39643</c:v>
                </c:pt>
                <c:pt idx="660">
                  <c:v>39644</c:v>
                </c:pt>
                <c:pt idx="661">
                  <c:v>39645</c:v>
                </c:pt>
                <c:pt idx="662">
                  <c:v>39646</c:v>
                </c:pt>
                <c:pt idx="663">
                  <c:v>39647</c:v>
                </c:pt>
                <c:pt idx="664">
                  <c:v>39650</c:v>
                </c:pt>
                <c:pt idx="665">
                  <c:v>39651</c:v>
                </c:pt>
                <c:pt idx="666">
                  <c:v>39652</c:v>
                </c:pt>
                <c:pt idx="667">
                  <c:v>39653</c:v>
                </c:pt>
                <c:pt idx="668">
                  <c:v>39654</c:v>
                </c:pt>
                <c:pt idx="669">
                  <c:v>39657</c:v>
                </c:pt>
                <c:pt idx="670">
                  <c:v>39658</c:v>
                </c:pt>
                <c:pt idx="671">
                  <c:v>39659</c:v>
                </c:pt>
                <c:pt idx="672">
                  <c:v>39660</c:v>
                </c:pt>
                <c:pt idx="673">
                  <c:v>39661</c:v>
                </c:pt>
                <c:pt idx="674">
                  <c:v>39664</c:v>
                </c:pt>
                <c:pt idx="675">
                  <c:v>39665</c:v>
                </c:pt>
                <c:pt idx="676">
                  <c:v>39666</c:v>
                </c:pt>
                <c:pt idx="677">
                  <c:v>39667</c:v>
                </c:pt>
                <c:pt idx="678">
                  <c:v>39668</c:v>
                </c:pt>
                <c:pt idx="679">
                  <c:v>39671</c:v>
                </c:pt>
                <c:pt idx="680">
                  <c:v>39672</c:v>
                </c:pt>
                <c:pt idx="681">
                  <c:v>39673</c:v>
                </c:pt>
                <c:pt idx="682">
                  <c:v>39674</c:v>
                </c:pt>
                <c:pt idx="683">
                  <c:v>39675</c:v>
                </c:pt>
                <c:pt idx="684">
                  <c:v>39678</c:v>
                </c:pt>
                <c:pt idx="685">
                  <c:v>39679</c:v>
                </c:pt>
                <c:pt idx="686">
                  <c:v>39680</c:v>
                </c:pt>
                <c:pt idx="687">
                  <c:v>39681</c:v>
                </c:pt>
                <c:pt idx="688">
                  <c:v>39682</c:v>
                </c:pt>
                <c:pt idx="689">
                  <c:v>39685</c:v>
                </c:pt>
                <c:pt idx="690">
                  <c:v>39686</c:v>
                </c:pt>
                <c:pt idx="691">
                  <c:v>39687</c:v>
                </c:pt>
                <c:pt idx="692">
                  <c:v>39688</c:v>
                </c:pt>
                <c:pt idx="693">
                  <c:v>39689</c:v>
                </c:pt>
                <c:pt idx="694">
                  <c:v>39691</c:v>
                </c:pt>
                <c:pt idx="695">
                  <c:v>39692</c:v>
                </c:pt>
                <c:pt idx="696">
                  <c:v>39693</c:v>
                </c:pt>
                <c:pt idx="697">
                  <c:v>39694</c:v>
                </c:pt>
                <c:pt idx="698">
                  <c:v>39695</c:v>
                </c:pt>
                <c:pt idx="699">
                  <c:v>39696</c:v>
                </c:pt>
                <c:pt idx="700">
                  <c:v>39699</c:v>
                </c:pt>
                <c:pt idx="701">
                  <c:v>39700</c:v>
                </c:pt>
                <c:pt idx="702">
                  <c:v>39701</c:v>
                </c:pt>
                <c:pt idx="703">
                  <c:v>39702</c:v>
                </c:pt>
                <c:pt idx="704">
                  <c:v>39703</c:v>
                </c:pt>
                <c:pt idx="705">
                  <c:v>39706</c:v>
                </c:pt>
                <c:pt idx="706">
                  <c:v>39707</c:v>
                </c:pt>
                <c:pt idx="707">
                  <c:v>39708</c:v>
                </c:pt>
                <c:pt idx="708">
                  <c:v>39709</c:v>
                </c:pt>
                <c:pt idx="709">
                  <c:v>39710</c:v>
                </c:pt>
                <c:pt idx="710">
                  <c:v>39713</c:v>
                </c:pt>
                <c:pt idx="711">
                  <c:v>39714</c:v>
                </c:pt>
                <c:pt idx="712">
                  <c:v>39715</c:v>
                </c:pt>
                <c:pt idx="713">
                  <c:v>39716</c:v>
                </c:pt>
                <c:pt idx="714">
                  <c:v>39717</c:v>
                </c:pt>
                <c:pt idx="715">
                  <c:v>39720</c:v>
                </c:pt>
                <c:pt idx="716">
                  <c:v>39721</c:v>
                </c:pt>
                <c:pt idx="717">
                  <c:v>39722</c:v>
                </c:pt>
                <c:pt idx="718">
                  <c:v>39723</c:v>
                </c:pt>
                <c:pt idx="719">
                  <c:v>39724</c:v>
                </c:pt>
                <c:pt idx="720">
                  <c:v>39727</c:v>
                </c:pt>
                <c:pt idx="721">
                  <c:v>39728</c:v>
                </c:pt>
                <c:pt idx="722">
                  <c:v>39729</c:v>
                </c:pt>
                <c:pt idx="723">
                  <c:v>39730</c:v>
                </c:pt>
                <c:pt idx="724">
                  <c:v>39731</c:v>
                </c:pt>
                <c:pt idx="725">
                  <c:v>39734</c:v>
                </c:pt>
                <c:pt idx="726">
                  <c:v>39735</c:v>
                </c:pt>
                <c:pt idx="727">
                  <c:v>39736</c:v>
                </c:pt>
                <c:pt idx="728">
                  <c:v>39737</c:v>
                </c:pt>
                <c:pt idx="729">
                  <c:v>39738</c:v>
                </c:pt>
                <c:pt idx="730">
                  <c:v>39741</c:v>
                </c:pt>
                <c:pt idx="731">
                  <c:v>39742</c:v>
                </c:pt>
                <c:pt idx="732">
                  <c:v>39743</c:v>
                </c:pt>
                <c:pt idx="733">
                  <c:v>39744</c:v>
                </c:pt>
                <c:pt idx="734">
                  <c:v>39745</c:v>
                </c:pt>
                <c:pt idx="735">
                  <c:v>39748</c:v>
                </c:pt>
                <c:pt idx="736">
                  <c:v>39749</c:v>
                </c:pt>
                <c:pt idx="737">
                  <c:v>39750</c:v>
                </c:pt>
                <c:pt idx="738">
                  <c:v>39751</c:v>
                </c:pt>
                <c:pt idx="739">
                  <c:v>39752</c:v>
                </c:pt>
                <c:pt idx="740">
                  <c:v>39755</c:v>
                </c:pt>
                <c:pt idx="741">
                  <c:v>39756</c:v>
                </c:pt>
                <c:pt idx="742">
                  <c:v>39757</c:v>
                </c:pt>
                <c:pt idx="743">
                  <c:v>39758</c:v>
                </c:pt>
                <c:pt idx="744">
                  <c:v>39759</c:v>
                </c:pt>
                <c:pt idx="745">
                  <c:v>39762</c:v>
                </c:pt>
                <c:pt idx="746">
                  <c:v>39763</c:v>
                </c:pt>
                <c:pt idx="747">
                  <c:v>39764</c:v>
                </c:pt>
                <c:pt idx="748">
                  <c:v>39765</c:v>
                </c:pt>
                <c:pt idx="749">
                  <c:v>39766</c:v>
                </c:pt>
                <c:pt idx="750">
                  <c:v>39769</c:v>
                </c:pt>
                <c:pt idx="751">
                  <c:v>39770</c:v>
                </c:pt>
                <c:pt idx="752">
                  <c:v>39771</c:v>
                </c:pt>
                <c:pt idx="753">
                  <c:v>39772</c:v>
                </c:pt>
                <c:pt idx="754">
                  <c:v>39773</c:v>
                </c:pt>
                <c:pt idx="755">
                  <c:v>39776</c:v>
                </c:pt>
                <c:pt idx="756">
                  <c:v>39777</c:v>
                </c:pt>
                <c:pt idx="757">
                  <c:v>39778</c:v>
                </c:pt>
                <c:pt idx="758">
                  <c:v>39779</c:v>
                </c:pt>
                <c:pt idx="759">
                  <c:v>39780</c:v>
                </c:pt>
                <c:pt idx="760">
                  <c:v>39782</c:v>
                </c:pt>
                <c:pt idx="761">
                  <c:v>39783</c:v>
                </c:pt>
                <c:pt idx="762">
                  <c:v>39784</c:v>
                </c:pt>
                <c:pt idx="763">
                  <c:v>39785</c:v>
                </c:pt>
                <c:pt idx="764">
                  <c:v>39786</c:v>
                </c:pt>
                <c:pt idx="765">
                  <c:v>39787</c:v>
                </c:pt>
                <c:pt idx="766">
                  <c:v>39790</c:v>
                </c:pt>
                <c:pt idx="767">
                  <c:v>39791</c:v>
                </c:pt>
                <c:pt idx="768">
                  <c:v>39792</c:v>
                </c:pt>
                <c:pt idx="769">
                  <c:v>39793</c:v>
                </c:pt>
                <c:pt idx="770">
                  <c:v>39794</c:v>
                </c:pt>
                <c:pt idx="771">
                  <c:v>39797</c:v>
                </c:pt>
                <c:pt idx="772">
                  <c:v>39798</c:v>
                </c:pt>
                <c:pt idx="773">
                  <c:v>39799</c:v>
                </c:pt>
                <c:pt idx="774">
                  <c:v>39800</c:v>
                </c:pt>
                <c:pt idx="775">
                  <c:v>39801</c:v>
                </c:pt>
                <c:pt idx="776">
                  <c:v>39804</c:v>
                </c:pt>
                <c:pt idx="777">
                  <c:v>39805</c:v>
                </c:pt>
                <c:pt idx="778">
                  <c:v>39806</c:v>
                </c:pt>
                <c:pt idx="779">
                  <c:v>39808</c:v>
                </c:pt>
                <c:pt idx="780">
                  <c:v>39811</c:v>
                </c:pt>
                <c:pt idx="781">
                  <c:v>39812</c:v>
                </c:pt>
                <c:pt idx="782">
                  <c:v>39813</c:v>
                </c:pt>
                <c:pt idx="783">
                  <c:v>39815</c:v>
                </c:pt>
                <c:pt idx="784">
                  <c:v>39818</c:v>
                </c:pt>
                <c:pt idx="785">
                  <c:v>39819</c:v>
                </c:pt>
                <c:pt idx="786">
                  <c:v>39820</c:v>
                </c:pt>
                <c:pt idx="787">
                  <c:v>39821</c:v>
                </c:pt>
                <c:pt idx="788">
                  <c:v>39822</c:v>
                </c:pt>
                <c:pt idx="789">
                  <c:v>39825</c:v>
                </c:pt>
                <c:pt idx="790">
                  <c:v>39826</c:v>
                </c:pt>
                <c:pt idx="791">
                  <c:v>39827</c:v>
                </c:pt>
                <c:pt idx="792">
                  <c:v>39828</c:v>
                </c:pt>
                <c:pt idx="793">
                  <c:v>39829</c:v>
                </c:pt>
                <c:pt idx="794">
                  <c:v>39832</c:v>
                </c:pt>
                <c:pt idx="795">
                  <c:v>39833</c:v>
                </c:pt>
                <c:pt idx="796">
                  <c:v>39834</c:v>
                </c:pt>
                <c:pt idx="797">
                  <c:v>39835</c:v>
                </c:pt>
                <c:pt idx="798">
                  <c:v>39836</c:v>
                </c:pt>
                <c:pt idx="799">
                  <c:v>39839</c:v>
                </c:pt>
                <c:pt idx="800">
                  <c:v>39840</c:v>
                </c:pt>
                <c:pt idx="801">
                  <c:v>39841</c:v>
                </c:pt>
                <c:pt idx="802">
                  <c:v>39842</c:v>
                </c:pt>
                <c:pt idx="803">
                  <c:v>39843</c:v>
                </c:pt>
                <c:pt idx="804">
                  <c:v>39844</c:v>
                </c:pt>
                <c:pt idx="805">
                  <c:v>39846</c:v>
                </c:pt>
                <c:pt idx="806">
                  <c:v>39847</c:v>
                </c:pt>
                <c:pt idx="807">
                  <c:v>39848</c:v>
                </c:pt>
                <c:pt idx="808">
                  <c:v>39849</c:v>
                </c:pt>
                <c:pt idx="809">
                  <c:v>39850</c:v>
                </c:pt>
                <c:pt idx="810">
                  <c:v>39853</c:v>
                </c:pt>
                <c:pt idx="811">
                  <c:v>39854</c:v>
                </c:pt>
                <c:pt idx="812">
                  <c:v>39855</c:v>
                </c:pt>
                <c:pt idx="813">
                  <c:v>39856</c:v>
                </c:pt>
                <c:pt idx="814">
                  <c:v>39857</c:v>
                </c:pt>
                <c:pt idx="815">
                  <c:v>39860</c:v>
                </c:pt>
                <c:pt idx="816">
                  <c:v>39861</c:v>
                </c:pt>
                <c:pt idx="817">
                  <c:v>39862</c:v>
                </c:pt>
                <c:pt idx="818">
                  <c:v>39863</c:v>
                </c:pt>
                <c:pt idx="819">
                  <c:v>39864</c:v>
                </c:pt>
                <c:pt idx="820">
                  <c:v>39867</c:v>
                </c:pt>
                <c:pt idx="821">
                  <c:v>39868</c:v>
                </c:pt>
                <c:pt idx="822">
                  <c:v>39869</c:v>
                </c:pt>
                <c:pt idx="823">
                  <c:v>39870</c:v>
                </c:pt>
                <c:pt idx="824">
                  <c:v>39871</c:v>
                </c:pt>
                <c:pt idx="825">
                  <c:v>39872</c:v>
                </c:pt>
                <c:pt idx="826">
                  <c:v>39874</c:v>
                </c:pt>
                <c:pt idx="827">
                  <c:v>39875</c:v>
                </c:pt>
                <c:pt idx="828">
                  <c:v>39876</c:v>
                </c:pt>
                <c:pt idx="829">
                  <c:v>39877</c:v>
                </c:pt>
                <c:pt idx="830">
                  <c:v>39878</c:v>
                </c:pt>
                <c:pt idx="831">
                  <c:v>39881</c:v>
                </c:pt>
                <c:pt idx="832">
                  <c:v>39882</c:v>
                </c:pt>
                <c:pt idx="833">
                  <c:v>39883</c:v>
                </c:pt>
                <c:pt idx="834">
                  <c:v>39884</c:v>
                </c:pt>
                <c:pt idx="835">
                  <c:v>39885</c:v>
                </c:pt>
                <c:pt idx="836">
                  <c:v>39888</c:v>
                </c:pt>
                <c:pt idx="837">
                  <c:v>39889</c:v>
                </c:pt>
                <c:pt idx="838">
                  <c:v>39890</c:v>
                </c:pt>
                <c:pt idx="839">
                  <c:v>39891</c:v>
                </c:pt>
                <c:pt idx="840">
                  <c:v>39892</c:v>
                </c:pt>
                <c:pt idx="841">
                  <c:v>39895</c:v>
                </c:pt>
                <c:pt idx="842">
                  <c:v>39896</c:v>
                </c:pt>
                <c:pt idx="843">
                  <c:v>39897</c:v>
                </c:pt>
                <c:pt idx="844">
                  <c:v>39898</c:v>
                </c:pt>
                <c:pt idx="845">
                  <c:v>39899</c:v>
                </c:pt>
                <c:pt idx="846">
                  <c:v>39902</c:v>
                </c:pt>
                <c:pt idx="847">
                  <c:v>39903</c:v>
                </c:pt>
                <c:pt idx="848">
                  <c:v>39904</c:v>
                </c:pt>
                <c:pt idx="849">
                  <c:v>39905</c:v>
                </c:pt>
                <c:pt idx="850">
                  <c:v>39906</c:v>
                </c:pt>
                <c:pt idx="851">
                  <c:v>39909</c:v>
                </c:pt>
                <c:pt idx="852">
                  <c:v>39910</c:v>
                </c:pt>
                <c:pt idx="853">
                  <c:v>39911</c:v>
                </c:pt>
                <c:pt idx="854">
                  <c:v>39912</c:v>
                </c:pt>
                <c:pt idx="855">
                  <c:v>39916</c:v>
                </c:pt>
                <c:pt idx="856">
                  <c:v>39917</c:v>
                </c:pt>
                <c:pt idx="857">
                  <c:v>39918</c:v>
                </c:pt>
                <c:pt idx="858">
                  <c:v>39919</c:v>
                </c:pt>
                <c:pt idx="859">
                  <c:v>39920</c:v>
                </c:pt>
                <c:pt idx="860">
                  <c:v>39923</c:v>
                </c:pt>
                <c:pt idx="861">
                  <c:v>39924</c:v>
                </c:pt>
                <c:pt idx="862">
                  <c:v>39925</c:v>
                </c:pt>
                <c:pt idx="863">
                  <c:v>39926</c:v>
                </c:pt>
                <c:pt idx="864">
                  <c:v>39927</c:v>
                </c:pt>
                <c:pt idx="865">
                  <c:v>39930</c:v>
                </c:pt>
                <c:pt idx="866">
                  <c:v>39931</c:v>
                </c:pt>
                <c:pt idx="867">
                  <c:v>39932</c:v>
                </c:pt>
                <c:pt idx="868">
                  <c:v>39933</c:v>
                </c:pt>
                <c:pt idx="869">
                  <c:v>39934</c:v>
                </c:pt>
                <c:pt idx="870">
                  <c:v>39937</c:v>
                </c:pt>
                <c:pt idx="871">
                  <c:v>39938</c:v>
                </c:pt>
                <c:pt idx="872">
                  <c:v>39939</c:v>
                </c:pt>
                <c:pt idx="873">
                  <c:v>39940</c:v>
                </c:pt>
                <c:pt idx="874">
                  <c:v>39941</c:v>
                </c:pt>
                <c:pt idx="875">
                  <c:v>39944</c:v>
                </c:pt>
                <c:pt idx="876">
                  <c:v>39945</c:v>
                </c:pt>
                <c:pt idx="877">
                  <c:v>39946</c:v>
                </c:pt>
                <c:pt idx="878">
                  <c:v>39947</c:v>
                </c:pt>
                <c:pt idx="879">
                  <c:v>39948</c:v>
                </c:pt>
                <c:pt idx="880">
                  <c:v>39951</c:v>
                </c:pt>
                <c:pt idx="881">
                  <c:v>39952</c:v>
                </c:pt>
                <c:pt idx="882">
                  <c:v>39953</c:v>
                </c:pt>
                <c:pt idx="883">
                  <c:v>39954</c:v>
                </c:pt>
                <c:pt idx="884">
                  <c:v>39955</c:v>
                </c:pt>
                <c:pt idx="885">
                  <c:v>39958</c:v>
                </c:pt>
                <c:pt idx="886">
                  <c:v>39959</c:v>
                </c:pt>
                <c:pt idx="887">
                  <c:v>39960</c:v>
                </c:pt>
                <c:pt idx="888">
                  <c:v>39961</c:v>
                </c:pt>
                <c:pt idx="889">
                  <c:v>39962</c:v>
                </c:pt>
                <c:pt idx="890">
                  <c:v>39964</c:v>
                </c:pt>
                <c:pt idx="891">
                  <c:v>39965</c:v>
                </c:pt>
                <c:pt idx="892">
                  <c:v>39966</c:v>
                </c:pt>
                <c:pt idx="893">
                  <c:v>39967</c:v>
                </c:pt>
                <c:pt idx="894">
                  <c:v>39968</c:v>
                </c:pt>
                <c:pt idx="895">
                  <c:v>39969</c:v>
                </c:pt>
                <c:pt idx="896">
                  <c:v>39972</c:v>
                </c:pt>
                <c:pt idx="897">
                  <c:v>39973</c:v>
                </c:pt>
                <c:pt idx="898">
                  <c:v>39974</c:v>
                </c:pt>
                <c:pt idx="899">
                  <c:v>39975</c:v>
                </c:pt>
                <c:pt idx="900">
                  <c:v>39976</c:v>
                </c:pt>
                <c:pt idx="901">
                  <c:v>39979</c:v>
                </c:pt>
                <c:pt idx="902">
                  <c:v>39980</c:v>
                </c:pt>
                <c:pt idx="903">
                  <c:v>39981</c:v>
                </c:pt>
                <c:pt idx="904">
                  <c:v>39982</c:v>
                </c:pt>
                <c:pt idx="905">
                  <c:v>39983</c:v>
                </c:pt>
                <c:pt idx="906">
                  <c:v>39986</c:v>
                </c:pt>
                <c:pt idx="907">
                  <c:v>39987</c:v>
                </c:pt>
                <c:pt idx="908">
                  <c:v>39988</c:v>
                </c:pt>
                <c:pt idx="909">
                  <c:v>39989</c:v>
                </c:pt>
                <c:pt idx="910">
                  <c:v>39990</c:v>
                </c:pt>
                <c:pt idx="911">
                  <c:v>39993</c:v>
                </c:pt>
                <c:pt idx="912">
                  <c:v>39994</c:v>
                </c:pt>
                <c:pt idx="913">
                  <c:v>39995</c:v>
                </c:pt>
                <c:pt idx="914">
                  <c:v>39996</c:v>
                </c:pt>
                <c:pt idx="915">
                  <c:v>39997</c:v>
                </c:pt>
                <c:pt idx="916">
                  <c:v>40000</c:v>
                </c:pt>
                <c:pt idx="917">
                  <c:v>40001</c:v>
                </c:pt>
                <c:pt idx="918">
                  <c:v>40002</c:v>
                </c:pt>
                <c:pt idx="919">
                  <c:v>40003</c:v>
                </c:pt>
                <c:pt idx="920">
                  <c:v>40004</c:v>
                </c:pt>
                <c:pt idx="921">
                  <c:v>40007</c:v>
                </c:pt>
                <c:pt idx="922">
                  <c:v>40008</c:v>
                </c:pt>
                <c:pt idx="923">
                  <c:v>40009</c:v>
                </c:pt>
                <c:pt idx="924">
                  <c:v>40010</c:v>
                </c:pt>
                <c:pt idx="925">
                  <c:v>40011</c:v>
                </c:pt>
                <c:pt idx="926">
                  <c:v>40014</c:v>
                </c:pt>
                <c:pt idx="927">
                  <c:v>40015</c:v>
                </c:pt>
                <c:pt idx="928">
                  <c:v>40016</c:v>
                </c:pt>
                <c:pt idx="929">
                  <c:v>40017</c:v>
                </c:pt>
                <c:pt idx="930">
                  <c:v>40018</c:v>
                </c:pt>
                <c:pt idx="931">
                  <c:v>40021</c:v>
                </c:pt>
                <c:pt idx="932">
                  <c:v>40022</c:v>
                </c:pt>
                <c:pt idx="933">
                  <c:v>40023</c:v>
                </c:pt>
                <c:pt idx="934">
                  <c:v>40024</c:v>
                </c:pt>
                <c:pt idx="935">
                  <c:v>40025</c:v>
                </c:pt>
                <c:pt idx="936">
                  <c:v>40028</c:v>
                </c:pt>
                <c:pt idx="937">
                  <c:v>40029</c:v>
                </c:pt>
                <c:pt idx="938">
                  <c:v>40030</c:v>
                </c:pt>
                <c:pt idx="939">
                  <c:v>40031</c:v>
                </c:pt>
                <c:pt idx="940">
                  <c:v>40032</c:v>
                </c:pt>
                <c:pt idx="941">
                  <c:v>40035</c:v>
                </c:pt>
                <c:pt idx="942">
                  <c:v>40036</c:v>
                </c:pt>
                <c:pt idx="943">
                  <c:v>40037</c:v>
                </c:pt>
                <c:pt idx="944">
                  <c:v>40038</c:v>
                </c:pt>
                <c:pt idx="945">
                  <c:v>40039</c:v>
                </c:pt>
                <c:pt idx="946">
                  <c:v>40042</c:v>
                </c:pt>
                <c:pt idx="947">
                  <c:v>40043</c:v>
                </c:pt>
                <c:pt idx="948">
                  <c:v>40044</c:v>
                </c:pt>
                <c:pt idx="949">
                  <c:v>40045</c:v>
                </c:pt>
                <c:pt idx="950">
                  <c:v>40046</c:v>
                </c:pt>
                <c:pt idx="951">
                  <c:v>40049</c:v>
                </c:pt>
                <c:pt idx="952">
                  <c:v>40050</c:v>
                </c:pt>
                <c:pt idx="953">
                  <c:v>40051</c:v>
                </c:pt>
                <c:pt idx="954">
                  <c:v>40052</c:v>
                </c:pt>
                <c:pt idx="955">
                  <c:v>40053</c:v>
                </c:pt>
                <c:pt idx="956">
                  <c:v>40056</c:v>
                </c:pt>
                <c:pt idx="957">
                  <c:v>40057</c:v>
                </c:pt>
                <c:pt idx="958">
                  <c:v>40058</c:v>
                </c:pt>
                <c:pt idx="959">
                  <c:v>40059</c:v>
                </c:pt>
                <c:pt idx="960">
                  <c:v>40060</c:v>
                </c:pt>
                <c:pt idx="961">
                  <c:v>40063</c:v>
                </c:pt>
                <c:pt idx="962">
                  <c:v>40064</c:v>
                </c:pt>
                <c:pt idx="963">
                  <c:v>40065</c:v>
                </c:pt>
                <c:pt idx="964">
                  <c:v>40066</c:v>
                </c:pt>
                <c:pt idx="965">
                  <c:v>40067</c:v>
                </c:pt>
                <c:pt idx="966">
                  <c:v>40070</c:v>
                </c:pt>
                <c:pt idx="967">
                  <c:v>40071</c:v>
                </c:pt>
                <c:pt idx="968">
                  <c:v>40072</c:v>
                </c:pt>
                <c:pt idx="969">
                  <c:v>40073</c:v>
                </c:pt>
                <c:pt idx="970">
                  <c:v>40074</c:v>
                </c:pt>
                <c:pt idx="971">
                  <c:v>40077</c:v>
                </c:pt>
                <c:pt idx="972">
                  <c:v>40078</c:v>
                </c:pt>
                <c:pt idx="973">
                  <c:v>40079</c:v>
                </c:pt>
                <c:pt idx="974">
                  <c:v>40080</c:v>
                </c:pt>
                <c:pt idx="975">
                  <c:v>40081</c:v>
                </c:pt>
                <c:pt idx="976">
                  <c:v>40084</c:v>
                </c:pt>
                <c:pt idx="977">
                  <c:v>40085</c:v>
                </c:pt>
                <c:pt idx="978">
                  <c:v>40086</c:v>
                </c:pt>
                <c:pt idx="979">
                  <c:v>40087</c:v>
                </c:pt>
                <c:pt idx="980">
                  <c:v>40088</c:v>
                </c:pt>
                <c:pt idx="981">
                  <c:v>40091</c:v>
                </c:pt>
                <c:pt idx="982">
                  <c:v>40092</c:v>
                </c:pt>
                <c:pt idx="983">
                  <c:v>40093</c:v>
                </c:pt>
                <c:pt idx="984">
                  <c:v>40094</c:v>
                </c:pt>
                <c:pt idx="985">
                  <c:v>40095</c:v>
                </c:pt>
                <c:pt idx="986">
                  <c:v>40098</c:v>
                </c:pt>
                <c:pt idx="987">
                  <c:v>40099</c:v>
                </c:pt>
                <c:pt idx="988">
                  <c:v>40100</c:v>
                </c:pt>
                <c:pt idx="989">
                  <c:v>40101</c:v>
                </c:pt>
                <c:pt idx="990">
                  <c:v>40102</c:v>
                </c:pt>
                <c:pt idx="991">
                  <c:v>40105</c:v>
                </c:pt>
                <c:pt idx="992">
                  <c:v>40106</c:v>
                </c:pt>
                <c:pt idx="993">
                  <c:v>40107</c:v>
                </c:pt>
                <c:pt idx="994">
                  <c:v>40108</c:v>
                </c:pt>
                <c:pt idx="995">
                  <c:v>40109</c:v>
                </c:pt>
                <c:pt idx="996">
                  <c:v>40112</c:v>
                </c:pt>
                <c:pt idx="997">
                  <c:v>40113</c:v>
                </c:pt>
                <c:pt idx="998">
                  <c:v>40114</c:v>
                </c:pt>
                <c:pt idx="999">
                  <c:v>40115</c:v>
                </c:pt>
                <c:pt idx="1000">
                  <c:v>40116</c:v>
                </c:pt>
                <c:pt idx="1001">
                  <c:v>40117</c:v>
                </c:pt>
                <c:pt idx="1002">
                  <c:v>40119</c:v>
                </c:pt>
                <c:pt idx="1003">
                  <c:v>40120</c:v>
                </c:pt>
                <c:pt idx="1004">
                  <c:v>40121</c:v>
                </c:pt>
                <c:pt idx="1005">
                  <c:v>40122</c:v>
                </c:pt>
                <c:pt idx="1006">
                  <c:v>40123</c:v>
                </c:pt>
                <c:pt idx="1007">
                  <c:v>40126</c:v>
                </c:pt>
                <c:pt idx="1008">
                  <c:v>40127</c:v>
                </c:pt>
                <c:pt idx="1009">
                  <c:v>40128</c:v>
                </c:pt>
                <c:pt idx="1010">
                  <c:v>40129</c:v>
                </c:pt>
                <c:pt idx="1011">
                  <c:v>40130</c:v>
                </c:pt>
                <c:pt idx="1012">
                  <c:v>40133</c:v>
                </c:pt>
                <c:pt idx="1013">
                  <c:v>40134</c:v>
                </c:pt>
                <c:pt idx="1014">
                  <c:v>40135</c:v>
                </c:pt>
                <c:pt idx="1015">
                  <c:v>40136</c:v>
                </c:pt>
                <c:pt idx="1016">
                  <c:v>40137</c:v>
                </c:pt>
                <c:pt idx="1017">
                  <c:v>40140</c:v>
                </c:pt>
                <c:pt idx="1018">
                  <c:v>40141</c:v>
                </c:pt>
                <c:pt idx="1019">
                  <c:v>40142</c:v>
                </c:pt>
                <c:pt idx="1020">
                  <c:v>40143</c:v>
                </c:pt>
                <c:pt idx="1021">
                  <c:v>40144</c:v>
                </c:pt>
                <c:pt idx="1022">
                  <c:v>40147</c:v>
                </c:pt>
                <c:pt idx="1023">
                  <c:v>40148</c:v>
                </c:pt>
                <c:pt idx="1024">
                  <c:v>40149</c:v>
                </c:pt>
                <c:pt idx="1025">
                  <c:v>40150</c:v>
                </c:pt>
                <c:pt idx="1026">
                  <c:v>40151</c:v>
                </c:pt>
                <c:pt idx="1027">
                  <c:v>40154</c:v>
                </c:pt>
                <c:pt idx="1028">
                  <c:v>40155</c:v>
                </c:pt>
                <c:pt idx="1029">
                  <c:v>40156</c:v>
                </c:pt>
                <c:pt idx="1030">
                  <c:v>40157</c:v>
                </c:pt>
                <c:pt idx="1031">
                  <c:v>40158</c:v>
                </c:pt>
                <c:pt idx="1032">
                  <c:v>40161</c:v>
                </c:pt>
                <c:pt idx="1033">
                  <c:v>40162</c:v>
                </c:pt>
                <c:pt idx="1034">
                  <c:v>40163</c:v>
                </c:pt>
                <c:pt idx="1035">
                  <c:v>40164</c:v>
                </c:pt>
                <c:pt idx="1036">
                  <c:v>40165</c:v>
                </c:pt>
                <c:pt idx="1037">
                  <c:v>40168</c:v>
                </c:pt>
                <c:pt idx="1038">
                  <c:v>40169</c:v>
                </c:pt>
                <c:pt idx="1039">
                  <c:v>40170</c:v>
                </c:pt>
                <c:pt idx="1040">
                  <c:v>40171</c:v>
                </c:pt>
                <c:pt idx="1041">
                  <c:v>40175</c:v>
                </c:pt>
                <c:pt idx="1042">
                  <c:v>40176</c:v>
                </c:pt>
                <c:pt idx="1043">
                  <c:v>40177</c:v>
                </c:pt>
                <c:pt idx="1044">
                  <c:v>40178</c:v>
                </c:pt>
                <c:pt idx="1045">
                  <c:v>40182</c:v>
                </c:pt>
                <c:pt idx="1046">
                  <c:v>40183</c:v>
                </c:pt>
                <c:pt idx="1047">
                  <c:v>40184</c:v>
                </c:pt>
                <c:pt idx="1048">
                  <c:v>40185</c:v>
                </c:pt>
                <c:pt idx="1049">
                  <c:v>40186</c:v>
                </c:pt>
                <c:pt idx="1050">
                  <c:v>40189</c:v>
                </c:pt>
                <c:pt idx="1051">
                  <c:v>40190</c:v>
                </c:pt>
                <c:pt idx="1052">
                  <c:v>40191</c:v>
                </c:pt>
                <c:pt idx="1053">
                  <c:v>40192</c:v>
                </c:pt>
                <c:pt idx="1054">
                  <c:v>40193</c:v>
                </c:pt>
                <c:pt idx="1055">
                  <c:v>40196</c:v>
                </c:pt>
                <c:pt idx="1056">
                  <c:v>40197</c:v>
                </c:pt>
                <c:pt idx="1057">
                  <c:v>40198</c:v>
                </c:pt>
                <c:pt idx="1058">
                  <c:v>40199</c:v>
                </c:pt>
                <c:pt idx="1059">
                  <c:v>40200</c:v>
                </c:pt>
                <c:pt idx="1060">
                  <c:v>40203</c:v>
                </c:pt>
                <c:pt idx="1061">
                  <c:v>40204</c:v>
                </c:pt>
                <c:pt idx="1062">
                  <c:v>40205</c:v>
                </c:pt>
                <c:pt idx="1063">
                  <c:v>40206</c:v>
                </c:pt>
                <c:pt idx="1064">
                  <c:v>40207</c:v>
                </c:pt>
                <c:pt idx="1065">
                  <c:v>40209</c:v>
                </c:pt>
                <c:pt idx="1066">
                  <c:v>40210</c:v>
                </c:pt>
                <c:pt idx="1067">
                  <c:v>40211</c:v>
                </c:pt>
                <c:pt idx="1068">
                  <c:v>40212</c:v>
                </c:pt>
                <c:pt idx="1069">
                  <c:v>40213</c:v>
                </c:pt>
                <c:pt idx="1070">
                  <c:v>40214</c:v>
                </c:pt>
                <c:pt idx="1071">
                  <c:v>40217</c:v>
                </c:pt>
                <c:pt idx="1072">
                  <c:v>40218</c:v>
                </c:pt>
                <c:pt idx="1073">
                  <c:v>40219</c:v>
                </c:pt>
                <c:pt idx="1074">
                  <c:v>40220</c:v>
                </c:pt>
                <c:pt idx="1075">
                  <c:v>40221</c:v>
                </c:pt>
                <c:pt idx="1076">
                  <c:v>40224</c:v>
                </c:pt>
                <c:pt idx="1077">
                  <c:v>40225</c:v>
                </c:pt>
                <c:pt idx="1078">
                  <c:v>40226</c:v>
                </c:pt>
                <c:pt idx="1079">
                  <c:v>40227</c:v>
                </c:pt>
                <c:pt idx="1080">
                  <c:v>40228</c:v>
                </c:pt>
                <c:pt idx="1081">
                  <c:v>40231</c:v>
                </c:pt>
                <c:pt idx="1082">
                  <c:v>40232</c:v>
                </c:pt>
                <c:pt idx="1083">
                  <c:v>40233</c:v>
                </c:pt>
                <c:pt idx="1084">
                  <c:v>40234</c:v>
                </c:pt>
                <c:pt idx="1085">
                  <c:v>40235</c:v>
                </c:pt>
                <c:pt idx="1086">
                  <c:v>40237</c:v>
                </c:pt>
                <c:pt idx="1087">
                  <c:v>40238</c:v>
                </c:pt>
                <c:pt idx="1088">
                  <c:v>40239</c:v>
                </c:pt>
                <c:pt idx="1089">
                  <c:v>40240</c:v>
                </c:pt>
                <c:pt idx="1090">
                  <c:v>40241</c:v>
                </c:pt>
                <c:pt idx="1091">
                  <c:v>40242</c:v>
                </c:pt>
                <c:pt idx="1092">
                  <c:v>40245</c:v>
                </c:pt>
                <c:pt idx="1093">
                  <c:v>40246</c:v>
                </c:pt>
                <c:pt idx="1094">
                  <c:v>40247</c:v>
                </c:pt>
                <c:pt idx="1095">
                  <c:v>40248</c:v>
                </c:pt>
                <c:pt idx="1096">
                  <c:v>40249</c:v>
                </c:pt>
                <c:pt idx="1097">
                  <c:v>40252</c:v>
                </c:pt>
                <c:pt idx="1098">
                  <c:v>40253</c:v>
                </c:pt>
                <c:pt idx="1099">
                  <c:v>40254</c:v>
                </c:pt>
                <c:pt idx="1100">
                  <c:v>40255</c:v>
                </c:pt>
                <c:pt idx="1101">
                  <c:v>40256</c:v>
                </c:pt>
                <c:pt idx="1102">
                  <c:v>40259</c:v>
                </c:pt>
                <c:pt idx="1103">
                  <c:v>40260</c:v>
                </c:pt>
                <c:pt idx="1104">
                  <c:v>40261</c:v>
                </c:pt>
                <c:pt idx="1105">
                  <c:v>40262</c:v>
                </c:pt>
                <c:pt idx="1106">
                  <c:v>40263</c:v>
                </c:pt>
                <c:pt idx="1107">
                  <c:v>40266</c:v>
                </c:pt>
                <c:pt idx="1108">
                  <c:v>40267</c:v>
                </c:pt>
                <c:pt idx="1109">
                  <c:v>40268</c:v>
                </c:pt>
                <c:pt idx="1110">
                  <c:v>40269</c:v>
                </c:pt>
                <c:pt idx="1111">
                  <c:v>40273</c:v>
                </c:pt>
                <c:pt idx="1112">
                  <c:v>40274</c:v>
                </c:pt>
                <c:pt idx="1113">
                  <c:v>40275</c:v>
                </c:pt>
                <c:pt idx="1114">
                  <c:v>40276</c:v>
                </c:pt>
                <c:pt idx="1115">
                  <c:v>40277</c:v>
                </c:pt>
                <c:pt idx="1116">
                  <c:v>40280</c:v>
                </c:pt>
                <c:pt idx="1117">
                  <c:v>40281</c:v>
                </c:pt>
                <c:pt idx="1118">
                  <c:v>40282</c:v>
                </c:pt>
                <c:pt idx="1119">
                  <c:v>40283</c:v>
                </c:pt>
                <c:pt idx="1120">
                  <c:v>40284</c:v>
                </c:pt>
                <c:pt idx="1121">
                  <c:v>40287</c:v>
                </c:pt>
                <c:pt idx="1122">
                  <c:v>40288</c:v>
                </c:pt>
                <c:pt idx="1123">
                  <c:v>40289</c:v>
                </c:pt>
                <c:pt idx="1124">
                  <c:v>40290</c:v>
                </c:pt>
                <c:pt idx="1125">
                  <c:v>40291</c:v>
                </c:pt>
                <c:pt idx="1126">
                  <c:v>40294</c:v>
                </c:pt>
                <c:pt idx="1127">
                  <c:v>40295</c:v>
                </c:pt>
                <c:pt idx="1128">
                  <c:v>40296</c:v>
                </c:pt>
                <c:pt idx="1129">
                  <c:v>40297</c:v>
                </c:pt>
                <c:pt idx="1130">
                  <c:v>40298</c:v>
                </c:pt>
                <c:pt idx="1131">
                  <c:v>40301</c:v>
                </c:pt>
                <c:pt idx="1132">
                  <c:v>40302</c:v>
                </c:pt>
                <c:pt idx="1133">
                  <c:v>40303</c:v>
                </c:pt>
                <c:pt idx="1134">
                  <c:v>40304</c:v>
                </c:pt>
                <c:pt idx="1135">
                  <c:v>40305</c:v>
                </c:pt>
                <c:pt idx="1136">
                  <c:v>40308</c:v>
                </c:pt>
                <c:pt idx="1137">
                  <c:v>40309</c:v>
                </c:pt>
                <c:pt idx="1138">
                  <c:v>40310</c:v>
                </c:pt>
                <c:pt idx="1139">
                  <c:v>40311</c:v>
                </c:pt>
                <c:pt idx="1140">
                  <c:v>40312</c:v>
                </c:pt>
                <c:pt idx="1141">
                  <c:v>40315</c:v>
                </c:pt>
                <c:pt idx="1142">
                  <c:v>40316</c:v>
                </c:pt>
                <c:pt idx="1143">
                  <c:v>40317</c:v>
                </c:pt>
                <c:pt idx="1144">
                  <c:v>40318</c:v>
                </c:pt>
                <c:pt idx="1145">
                  <c:v>40319</c:v>
                </c:pt>
                <c:pt idx="1146">
                  <c:v>40322</c:v>
                </c:pt>
                <c:pt idx="1147">
                  <c:v>40323</c:v>
                </c:pt>
                <c:pt idx="1148">
                  <c:v>40324</c:v>
                </c:pt>
                <c:pt idx="1149">
                  <c:v>40325</c:v>
                </c:pt>
                <c:pt idx="1150">
                  <c:v>40326</c:v>
                </c:pt>
                <c:pt idx="1151">
                  <c:v>40329</c:v>
                </c:pt>
                <c:pt idx="1152">
                  <c:v>40330</c:v>
                </c:pt>
                <c:pt idx="1153">
                  <c:v>40331</c:v>
                </c:pt>
                <c:pt idx="1154">
                  <c:v>40332</c:v>
                </c:pt>
                <c:pt idx="1155">
                  <c:v>40333</c:v>
                </c:pt>
                <c:pt idx="1156">
                  <c:v>40336</c:v>
                </c:pt>
                <c:pt idx="1157">
                  <c:v>40337</c:v>
                </c:pt>
                <c:pt idx="1158">
                  <c:v>40338</c:v>
                </c:pt>
                <c:pt idx="1159">
                  <c:v>40339</c:v>
                </c:pt>
                <c:pt idx="1160">
                  <c:v>40340</c:v>
                </c:pt>
                <c:pt idx="1161">
                  <c:v>40343</c:v>
                </c:pt>
                <c:pt idx="1162">
                  <c:v>40344</c:v>
                </c:pt>
                <c:pt idx="1163">
                  <c:v>40345</c:v>
                </c:pt>
                <c:pt idx="1164">
                  <c:v>40346</c:v>
                </c:pt>
                <c:pt idx="1165">
                  <c:v>40347</c:v>
                </c:pt>
                <c:pt idx="1166">
                  <c:v>40350</c:v>
                </c:pt>
                <c:pt idx="1167">
                  <c:v>40351</c:v>
                </c:pt>
                <c:pt idx="1168">
                  <c:v>40352</c:v>
                </c:pt>
                <c:pt idx="1169">
                  <c:v>40353</c:v>
                </c:pt>
                <c:pt idx="1170">
                  <c:v>40354</c:v>
                </c:pt>
                <c:pt idx="1171">
                  <c:v>40357</c:v>
                </c:pt>
                <c:pt idx="1172">
                  <c:v>40358</c:v>
                </c:pt>
                <c:pt idx="1173">
                  <c:v>40359</c:v>
                </c:pt>
                <c:pt idx="1174">
                  <c:v>40360</c:v>
                </c:pt>
                <c:pt idx="1175">
                  <c:v>40361</c:v>
                </c:pt>
                <c:pt idx="1176">
                  <c:v>40364</c:v>
                </c:pt>
                <c:pt idx="1177">
                  <c:v>40365</c:v>
                </c:pt>
                <c:pt idx="1178">
                  <c:v>40366</c:v>
                </c:pt>
                <c:pt idx="1179">
                  <c:v>40367</c:v>
                </c:pt>
                <c:pt idx="1180">
                  <c:v>40368</c:v>
                </c:pt>
                <c:pt idx="1181">
                  <c:v>40371</c:v>
                </c:pt>
                <c:pt idx="1182">
                  <c:v>40372</c:v>
                </c:pt>
                <c:pt idx="1183">
                  <c:v>40373</c:v>
                </c:pt>
                <c:pt idx="1184">
                  <c:v>40374</c:v>
                </c:pt>
                <c:pt idx="1185">
                  <c:v>40375</c:v>
                </c:pt>
                <c:pt idx="1186">
                  <c:v>40378</c:v>
                </c:pt>
                <c:pt idx="1187">
                  <c:v>40379</c:v>
                </c:pt>
                <c:pt idx="1188">
                  <c:v>40380</c:v>
                </c:pt>
                <c:pt idx="1189">
                  <c:v>40381</c:v>
                </c:pt>
                <c:pt idx="1190">
                  <c:v>40382</c:v>
                </c:pt>
                <c:pt idx="1191">
                  <c:v>40385</c:v>
                </c:pt>
                <c:pt idx="1192">
                  <c:v>40386</c:v>
                </c:pt>
                <c:pt idx="1193">
                  <c:v>40387</c:v>
                </c:pt>
                <c:pt idx="1194">
                  <c:v>40388</c:v>
                </c:pt>
                <c:pt idx="1195">
                  <c:v>40389</c:v>
                </c:pt>
                <c:pt idx="1196">
                  <c:v>40390</c:v>
                </c:pt>
                <c:pt idx="1197">
                  <c:v>40392</c:v>
                </c:pt>
                <c:pt idx="1198">
                  <c:v>40393</c:v>
                </c:pt>
                <c:pt idx="1199">
                  <c:v>40394</c:v>
                </c:pt>
                <c:pt idx="1200">
                  <c:v>40395</c:v>
                </c:pt>
                <c:pt idx="1201">
                  <c:v>40396</c:v>
                </c:pt>
                <c:pt idx="1202">
                  <c:v>40399</c:v>
                </c:pt>
                <c:pt idx="1203">
                  <c:v>40400</c:v>
                </c:pt>
                <c:pt idx="1204">
                  <c:v>40401</c:v>
                </c:pt>
                <c:pt idx="1205">
                  <c:v>40402</c:v>
                </c:pt>
                <c:pt idx="1206">
                  <c:v>40403</c:v>
                </c:pt>
                <c:pt idx="1207">
                  <c:v>40406</c:v>
                </c:pt>
                <c:pt idx="1208">
                  <c:v>40407</c:v>
                </c:pt>
                <c:pt idx="1209">
                  <c:v>40408</c:v>
                </c:pt>
                <c:pt idx="1210">
                  <c:v>40409</c:v>
                </c:pt>
                <c:pt idx="1211">
                  <c:v>40410</c:v>
                </c:pt>
                <c:pt idx="1212">
                  <c:v>40413</c:v>
                </c:pt>
                <c:pt idx="1213">
                  <c:v>40414</c:v>
                </c:pt>
                <c:pt idx="1214">
                  <c:v>40415</c:v>
                </c:pt>
                <c:pt idx="1215">
                  <c:v>40416</c:v>
                </c:pt>
                <c:pt idx="1216">
                  <c:v>40417</c:v>
                </c:pt>
                <c:pt idx="1217">
                  <c:v>40420</c:v>
                </c:pt>
                <c:pt idx="1218">
                  <c:v>40421</c:v>
                </c:pt>
                <c:pt idx="1219">
                  <c:v>40422</c:v>
                </c:pt>
                <c:pt idx="1220">
                  <c:v>40423</c:v>
                </c:pt>
                <c:pt idx="1221">
                  <c:v>40424</c:v>
                </c:pt>
                <c:pt idx="1222">
                  <c:v>40427</c:v>
                </c:pt>
                <c:pt idx="1223">
                  <c:v>40428</c:v>
                </c:pt>
                <c:pt idx="1224">
                  <c:v>40429</c:v>
                </c:pt>
                <c:pt idx="1225">
                  <c:v>40430</c:v>
                </c:pt>
                <c:pt idx="1226">
                  <c:v>40431</c:v>
                </c:pt>
                <c:pt idx="1227">
                  <c:v>40434</c:v>
                </c:pt>
                <c:pt idx="1228">
                  <c:v>40435</c:v>
                </c:pt>
                <c:pt idx="1229">
                  <c:v>40436</c:v>
                </c:pt>
                <c:pt idx="1230">
                  <c:v>40437</c:v>
                </c:pt>
                <c:pt idx="1231">
                  <c:v>40438</c:v>
                </c:pt>
                <c:pt idx="1232">
                  <c:v>40441</c:v>
                </c:pt>
                <c:pt idx="1233">
                  <c:v>40442</c:v>
                </c:pt>
                <c:pt idx="1234">
                  <c:v>40443</c:v>
                </c:pt>
                <c:pt idx="1235">
                  <c:v>40444</c:v>
                </c:pt>
                <c:pt idx="1236">
                  <c:v>40445</c:v>
                </c:pt>
                <c:pt idx="1237">
                  <c:v>40448</c:v>
                </c:pt>
                <c:pt idx="1238">
                  <c:v>40449</c:v>
                </c:pt>
                <c:pt idx="1239">
                  <c:v>40450</c:v>
                </c:pt>
                <c:pt idx="1240">
                  <c:v>40451</c:v>
                </c:pt>
                <c:pt idx="1241">
                  <c:v>40452</c:v>
                </c:pt>
                <c:pt idx="1242">
                  <c:v>40455</c:v>
                </c:pt>
                <c:pt idx="1243">
                  <c:v>40456</c:v>
                </c:pt>
                <c:pt idx="1244">
                  <c:v>40457</c:v>
                </c:pt>
                <c:pt idx="1245">
                  <c:v>40458</c:v>
                </c:pt>
                <c:pt idx="1246">
                  <c:v>40459</c:v>
                </c:pt>
                <c:pt idx="1247">
                  <c:v>40462</c:v>
                </c:pt>
                <c:pt idx="1248">
                  <c:v>40463</c:v>
                </c:pt>
                <c:pt idx="1249">
                  <c:v>40464</c:v>
                </c:pt>
                <c:pt idx="1250">
                  <c:v>40465</c:v>
                </c:pt>
                <c:pt idx="1251">
                  <c:v>40466</c:v>
                </c:pt>
                <c:pt idx="1252">
                  <c:v>40469</c:v>
                </c:pt>
                <c:pt idx="1253">
                  <c:v>40470</c:v>
                </c:pt>
                <c:pt idx="1254">
                  <c:v>40471</c:v>
                </c:pt>
                <c:pt idx="1255">
                  <c:v>40472</c:v>
                </c:pt>
                <c:pt idx="1256">
                  <c:v>40473</c:v>
                </c:pt>
                <c:pt idx="1257">
                  <c:v>40476</c:v>
                </c:pt>
                <c:pt idx="1258">
                  <c:v>40477</c:v>
                </c:pt>
                <c:pt idx="1259">
                  <c:v>40478</c:v>
                </c:pt>
                <c:pt idx="1260">
                  <c:v>40479</c:v>
                </c:pt>
                <c:pt idx="1261">
                  <c:v>40480</c:v>
                </c:pt>
                <c:pt idx="1262">
                  <c:v>40482</c:v>
                </c:pt>
                <c:pt idx="1263">
                  <c:v>40483</c:v>
                </c:pt>
                <c:pt idx="1264">
                  <c:v>40484</c:v>
                </c:pt>
                <c:pt idx="1265">
                  <c:v>40485</c:v>
                </c:pt>
                <c:pt idx="1266">
                  <c:v>40486</c:v>
                </c:pt>
                <c:pt idx="1267">
                  <c:v>40487</c:v>
                </c:pt>
                <c:pt idx="1268">
                  <c:v>40490</c:v>
                </c:pt>
                <c:pt idx="1269">
                  <c:v>40491</c:v>
                </c:pt>
                <c:pt idx="1270">
                  <c:v>40492</c:v>
                </c:pt>
                <c:pt idx="1271">
                  <c:v>40493</c:v>
                </c:pt>
                <c:pt idx="1272">
                  <c:v>40494</c:v>
                </c:pt>
                <c:pt idx="1273">
                  <c:v>40497</c:v>
                </c:pt>
                <c:pt idx="1274">
                  <c:v>40498</c:v>
                </c:pt>
                <c:pt idx="1275">
                  <c:v>40499</c:v>
                </c:pt>
                <c:pt idx="1276">
                  <c:v>40500</c:v>
                </c:pt>
                <c:pt idx="1277">
                  <c:v>40501</c:v>
                </c:pt>
                <c:pt idx="1278">
                  <c:v>40504</c:v>
                </c:pt>
                <c:pt idx="1279">
                  <c:v>40505</c:v>
                </c:pt>
                <c:pt idx="1280">
                  <c:v>40506</c:v>
                </c:pt>
                <c:pt idx="1281">
                  <c:v>40507</c:v>
                </c:pt>
                <c:pt idx="1282">
                  <c:v>40508</c:v>
                </c:pt>
                <c:pt idx="1283">
                  <c:v>40511</c:v>
                </c:pt>
                <c:pt idx="1284">
                  <c:v>40512</c:v>
                </c:pt>
                <c:pt idx="1285">
                  <c:v>40513</c:v>
                </c:pt>
                <c:pt idx="1286">
                  <c:v>40514</c:v>
                </c:pt>
                <c:pt idx="1287">
                  <c:v>40515</c:v>
                </c:pt>
                <c:pt idx="1288">
                  <c:v>40518</c:v>
                </c:pt>
                <c:pt idx="1289">
                  <c:v>40519</c:v>
                </c:pt>
                <c:pt idx="1290">
                  <c:v>40520</c:v>
                </c:pt>
                <c:pt idx="1291">
                  <c:v>40521</c:v>
                </c:pt>
                <c:pt idx="1292">
                  <c:v>40522</c:v>
                </c:pt>
                <c:pt idx="1293">
                  <c:v>40525</c:v>
                </c:pt>
                <c:pt idx="1294">
                  <c:v>40526</c:v>
                </c:pt>
                <c:pt idx="1295">
                  <c:v>40527</c:v>
                </c:pt>
                <c:pt idx="1296">
                  <c:v>40528</c:v>
                </c:pt>
                <c:pt idx="1297">
                  <c:v>40529</c:v>
                </c:pt>
                <c:pt idx="1298">
                  <c:v>40532</c:v>
                </c:pt>
                <c:pt idx="1299">
                  <c:v>40533</c:v>
                </c:pt>
                <c:pt idx="1300">
                  <c:v>40534</c:v>
                </c:pt>
                <c:pt idx="1301">
                  <c:v>40535</c:v>
                </c:pt>
                <c:pt idx="1302">
                  <c:v>40536</c:v>
                </c:pt>
                <c:pt idx="1303">
                  <c:v>40539</c:v>
                </c:pt>
                <c:pt idx="1304">
                  <c:v>40540</c:v>
                </c:pt>
                <c:pt idx="1305">
                  <c:v>40541</c:v>
                </c:pt>
                <c:pt idx="1306">
                  <c:v>40542</c:v>
                </c:pt>
                <c:pt idx="1307">
                  <c:v>40543</c:v>
                </c:pt>
                <c:pt idx="1308">
                  <c:v>40546</c:v>
                </c:pt>
                <c:pt idx="1309">
                  <c:v>40547</c:v>
                </c:pt>
                <c:pt idx="1310">
                  <c:v>40548</c:v>
                </c:pt>
                <c:pt idx="1311">
                  <c:v>40549</c:v>
                </c:pt>
                <c:pt idx="1312">
                  <c:v>40550</c:v>
                </c:pt>
                <c:pt idx="1313">
                  <c:v>40553</c:v>
                </c:pt>
                <c:pt idx="1314">
                  <c:v>40554</c:v>
                </c:pt>
                <c:pt idx="1315">
                  <c:v>40555</c:v>
                </c:pt>
                <c:pt idx="1316">
                  <c:v>40556</c:v>
                </c:pt>
                <c:pt idx="1317">
                  <c:v>40557</c:v>
                </c:pt>
                <c:pt idx="1318">
                  <c:v>40560</c:v>
                </c:pt>
                <c:pt idx="1319">
                  <c:v>40561</c:v>
                </c:pt>
                <c:pt idx="1320">
                  <c:v>40562</c:v>
                </c:pt>
                <c:pt idx="1321">
                  <c:v>40563</c:v>
                </c:pt>
                <c:pt idx="1322">
                  <c:v>40564</c:v>
                </c:pt>
                <c:pt idx="1323">
                  <c:v>40567</c:v>
                </c:pt>
                <c:pt idx="1324">
                  <c:v>40568</c:v>
                </c:pt>
                <c:pt idx="1325">
                  <c:v>40569</c:v>
                </c:pt>
                <c:pt idx="1326">
                  <c:v>40570</c:v>
                </c:pt>
                <c:pt idx="1327">
                  <c:v>40571</c:v>
                </c:pt>
                <c:pt idx="1328">
                  <c:v>40574</c:v>
                </c:pt>
                <c:pt idx="1329">
                  <c:v>40575</c:v>
                </c:pt>
                <c:pt idx="1330">
                  <c:v>40576</c:v>
                </c:pt>
                <c:pt idx="1331">
                  <c:v>40577</c:v>
                </c:pt>
                <c:pt idx="1332">
                  <c:v>40578</c:v>
                </c:pt>
                <c:pt idx="1333">
                  <c:v>40581</c:v>
                </c:pt>
                <c:pt idx="1334">
                  <c:v>40582</c:v>
                </c:pt>
                <c:pt idx="1335">
                  <c:v>40583</c:v>
                </c:pt>
                <c:pt idx="1336">
                  <c:v>40584</c:v>
                </c:pt>
                <c:pt idx="1337">
                  <c:v>40585</c:v>
                </c:pt>
                <c:pt idx="1338">
                  <c:v>40588</c:v>
                </c:pt>
                <c:pt idx="1339">
                  <c:v>40589</c:v>
                </c:pt>
                <c:pt idx="1340">
                  <c:v>40590</c:v>
                </c:pt>
                <c:pt idx="1341">
                  <c:v>40591</c:v>
                </c:pt>
                <c:pt idx="1342">
                  <c:v>40592</c:v>
                </c:pt>
                <c:pt idx="1343">
                  <c:v>40595</c:v>
                </c:pt>
                <c:pt idx="1344">
                  <c:v>40596</c:v>
                </c:pt>
                <c:pt idx="1345">
                  <c:v>40597</c:v>
                </c:pt>
                <c:pt idx="1346">
                  <c:v>40598</c:v>
                </c:pt>
                <c:pt idx="1347">
                  <c:v>40599</c:v>
                </c:pt>
                <c:pt idx="1348">
                  <c:v>40602</c:v>
                </c:pt>
                <c:pt idx="1349">
                  <c:v>40603</c:v>
                </c:pt>
                <c:pt idx="1350">
                  <c:v>40604</c:v>
                </c:pt>
                <c:pt idx="1351">
                  <c:v>40605</c:v>
                </c:pt>
                <c:pt idx="1352">
                  <c:v>40606</c:v>
                </c:pt>
                <c:pt idx="1353">
                  <c:v>40609</c:v>
                </c:pt>
                <c:pt idx="1354">
                  <c:v>40610</c:v>
                </c:pt>
                <c:pt idx="1355">
                  <c:v>40611</c:v>
                </c:pt>
                <c:pt idx="1356">
                  <c:v>40612</c:v>
                </c:pt>
                <c:pt idx="1357">
                  <c:v>40613</c:v>
                </c:pt>
                <c:pt idx="1358">
                  <c:v>40616</c:v>
                </c:pt>
                <c:pt idx="1359">
                  <c:v>40617</c:v>
                </c:pt>
                <c:pt idx="1360">
                  <c:v>40618</c:v>
                </c:pt>
                <c:pt idx="1361">
                  <c:v>40619</c:v>
                </c:pt>
                <c:pt idx="1362">
                  <c:v>40620</c:v>
                </c:pt>
                <c:pt idx="1363">
                  <c:v>40623</c:v>
                </c:pt>
                <c:pt idx="1364">
                  <c:v>40624</c:v>
                </c:pt>
                <c:pt idx="1365">
                  <c:v>40625</c:v>
                </c:pt>
                <c:pt idx="1366">
                  <c:v>40626</c:v>
                </c:pt>
                <c:pt idx="1367">
                  <c:v>40627</c:v>
                </c:pt>
                <c:pt idx="1368">
                  <c:v>40630</c:v>
                </c:pt>
                <c:pt idx="1369">
                  <c:v>40631</c:v>
                </c:pt>
                <c:pt idx="1370">
                  <c:v>40632</c:v>
                </c:pt>
                <c:pt idx="1371">
                  <c:v>40633</c:v>
                </c:pt>
                <c:pt idx="1372">
                  <c:v>40634</c:v>
                </c:pt>
                <c:pt idx="1373">
                  <c:v>40637</c:v>
                </c:pt>
                <c:pt idx="1374">
                  <c:v>40638</c:v>
                </c:pt>
                <c:pt idx="1375">
                  <c:v>40639</c:v>
                </c:pt>
                <c:pt idx="1376">
                  <c:v>40640</c:v>
                </c:pt>
                <c:pt idx="1377">
                  <c:v>40641</c:v>
                </c:pt>
                <c:pt idx="1378">
                  <c:v>40644</c:v>
                </c:pt>
                <c:pt idx="1379">
                  <c:v>40645</c:v>
                </c:pt>
                <c:pt idx="1380">
                  <c:v>40646</c:v>
                </c:pt>
                <c:pt idx="1381">
                  <c:v>40647</c:v>
                </c:pt>
                <c:pt idx="1382">
                  <c:v>40648</c:v>
                </c:pt>
                <c:pt idx="1383">
                  <c:v>40651</c:v>
                </c:pt>
                <c:pt idx="1384">
                  <c:v>40652</c:v>
                </c:pt>
                <c:pt idx="1385">
                  <c:v>40653</c:v>
                </c:pt>
                <c:pt idx="1386">
                  <c:v>40654</c:v>
                </c:pt>
                <c:pt idx="1387">
                  <c:v>40658</c:v>
                </c:pt>
                <c:pt idx="1388">
                  <c:v>40659</c:v>
                </c:pt>
                <c:pt idx="1389">
                  <c:v>40660</c:v>
                </c:pt>
                <c:pt idx="1390">
                  <c:v>40661</c:v>
                </c:pt>
                <c:pt idx="1391">
                  <c:v>40662</c:v>
                </c:pt>
                <c:pt idx="1392">
                  <c:v>40663</c:v>
                </c:pt>
                <c:pt idx="1393">
                  <c:v>40665</c:v>
                </c:pt>
                <c:pt idx="1394">
                  <c:v>40666</c:v>
                </c:pt>
                <c:pt idx="1395">
                  <c:v>40667</c:v>
                </c:pt>
                <c:pt idx="1396">
                  <c:v>40668</c:v>
                </c:pt>
                <c:pt idx="1397">
                  <c:v>40669</c:v>
                </c:pt>
                <c:pt idx="1398">
                  <c:v>40672</c:v>
                </c:pt>
                <c:pt idx="1399">
                  <c:v>40673</c:v>
                </c:pt>
                <c:pt idx="1400">
                  <c:v>40674</c:v>
                </c:pt>
                <c:pt idx="1401">
                  <c:v>40675</c:v>
                </c:pt>
                <c:pt idx="1402">
                  <c:v>40676</c:v>
                </c:pt>
                <c:pt idx="1403">
                  <c:v>40679</c:v>
                </c:pt>
                <c:pt idx="1404">
                  <c:v>40680</c:v>
                </c:pt>
                <c:pt idx="1405">
                  <c:v>40681</c:v>
                </c:pt>
                <c:pt idx="1406">
                  <c:v>40682</c:v>
                </c:pt>
                <c:pt idx="1407">
                  <c:v>40683</c:v>
                </c:pt>
                <c:pt idx="1408">
                  <c:v>40686</c:v>
                </c:pt>
                <c:pt idx="1409">
                  <c:v>40687</c:v>
                </c:pt>
                <c:pt idx="1410">
                  <c:v>40688</c:v>
                </c:pt>
                <c:pt idx="1411">
                  <c:v>40689</c:v>
                </c:pt>
                <c:pt idx="1412">
                  <c:v>40690</c:v>
                </c:pt>
                <c:pt idx="1413">
                  <c:v>40693</c:v>
                </c:pt>
                <c:pt idx="1414">
                  <c:v>40694</c:v>
                </c:pt>
                <c:pt idx="1415">
                  <c:v>40695</c:v>
                </c:pt>
                <c:pt idx="1416">
                  <c:v>40696</c:v>
                </c:pt>
                <c:pt idx="1417">
                  <c:v>40697</c:v>
                </c:pt>
                <c:pt idx="1418">
                  <c:v>40700</c:v>
                </c:pt>
                <c:pt idx="1419">
                  <c:v>40701</c:v>
                </c:pt>
                <c:pt idx="1420">
                  <c:v>40702</c:v>
                </c:pt>
                <c:pt idx="1421">
                  <c:v>40703</c:v>
                </c:pt>
                <c:pt idx="1422">
                  <c:v>40704</c:v>
                </c:pt>
                <c:pt idx="1423">
                  <c:v>40707</c:v>
                </c:pt>
                <c:pt idx="1424">
                  <c:v>40708</c:v>
                </c:pt>
                <c:pt idx="1425">
                  <c:v>40709</c:v>
                </c:pt>
                <c:pt idx="1426">
                  <c:v>40710</c:v>
                </c:pt>
                <c:pt idx="1427">
                  <c:v>40711</c:v>
                </c:pt>
                <c:pt idx="1428">
                  <c:v>40714</c:v>
                </c:pt>
                <c:pt idx="1429">
                  <c:v>40715</c:v>
                </c:pt>
                <c:pt idx="1430">
                  <c:v>40716</c:v>
                </c:pt>
                <c:pt idx="1431">
                  <c:v>40717</c:v>
                </c:pt>
                <c:pt idx="1432">
                  <c:v>40718</c:v>
                </c:pt>
                <c:pt idx="1433">
                  <c:v>40721</c:v>
                </c:pt>
                <c:pt idx="1434">
                  <c:v>40722</c:v>
                </c:pt>
                <c:pt idx="1435">
                  <c:v>40723</c:v>
                </c:pt>
                <c:pt idx="1436">
                  <c:v>40724</c:v>
                </c:pt>
                <c:pt idx="1437">
                  <c:v>40725</c:v>
                </c:pt>
                <c:pt idx="1438">
                  <c:v>40728</c:v>
                </c:pt>
                <c:pt idx="1439">
                  <c:v>40729</c:v>
                </c:pt>
                <c:pt idx="1440">
                  <c:v>40730</c:v>
                </c:pt>
                <c:pt idx="1441">
                  <c:v>40731</c:v>
                </c:pt>
                <c:pt idx="1442">
                  <c:v>40732</c:v>
                </c:pt>
                <c:pt idx="1443">
                  <c:v>40735</c:v>
                </c:pt>
                <c:pt idx="1444">
                  <c:v>40736</c:v>
                </c:pt>
                <c:pt idx="1445">
                  <c:v>40737</c:v>
                </c:pt>
                <c:pt idx="1446">
                  <c:v>40738</c:v>
                </c:pt>
                <c:pt idx="1447">
                  <c:v>40739</c:v>
                </c:pt>
                <c:pt idx="1448">
                  <c:v>40742</c:v>
                </c:pt>
                <c:pt idx="1449">
                  <c:v>40743</c:v>
                </c:pt>
                <c:pt idx="1450">
                  <c:v>40744</c:v>
                </c:pt>
                <c:pt idx="1451">
                  <c:v>40745</c:v>
                </c:pt>
                <c:pt idx="1452">
                  <c:v>40746</c:v>
                </c:pt>
                <c:pt idx="1453">
                  <c:v>40749</c:v>
                </c:pt>
                <c:pt idx="1454">
                  <c:v>40750</c:v>
                </c:pt>
                <c:pt idx="1455">
                  <c:v>40751</c:v>
                </c:pt>
                <c:pt idx="1456">
                  <c:v>40752</c:v>
                </c:pt>
                <c:pt idx="1457">
                  <c:v>40753</c:v>
                </c:pt>
                <c:pt idx="1458">
                  <c:v>40755</c:v>
                </c:pt>
                <c:pt idx="1459">
                  <c:v>40756</c:v>
                </c:pt>
                <c:pt idx="1460">
                  <c:v>40757</c:v>
                </c:pt>
                <c:pt idx="1461">
                  <c:v>40758</c:v>
                </c:pt>
                <c:pt idx="1462">
                  <c:v>40759</c:v>
                </c:pt>
                <c:pt idx="1463">
                  <c:v>40760</c:v>
                </c:pt>
                <c:pt idx="1464">
                  <c:v>40763</c:v>
                </c:pt>
                <c:pt idx="1465">
                  <c:v>40764</c:v>
                </c:pt>
                <c:pt idx="1466">
                  <c:v>40765</c:v>
                </c:pt>
                <c:pt idx="1467">
                  <c:v>40766</c:v>
                </c:pt>
                <c:pt idx="1468">
                  <c:v>40767</c:v>
                </c:pt>
                <c:pt idx="1469">
                  <c:v>40770</c:v>
                </c:pt>
                <c:pt idx="1470">
                  <c:v>40771</c:v>
                </c:pt>
                <c:pt idx="1471">
                  <c:v>40772</c:v>
                </c:pt>
                <c:pt idx="1472">
                  <c:v>40773</c:v>
                </c:pt>
                <c:pt idx="1473">
                  <c:v>40774</c:v>
                </c:pt>
                <c:pt idx="1474">
                  <c:v>40777</c:v>
                </c:pt>
                <c:pt idx="1475">
                  <c:v>40778</c:v>
                </c:pt>
                <c:pt idx="1476">
                  <c:v>40779</c:v>
                </c:pt>
                <c:pt idx="1477">
                  <c:v>40780</c:v>
                </c:pt>
                <c:pt idx="1478">
                  <c:v>40781</c:v>
                </c:pt>
                <c:pt idx="1479">
                  <c:v>40784</c:v>
                </c:pt>
                <c:pt idx="1480">
                  <c:v>40785</c:v>
                </c:pt>
                <c:pt idx="1481">
                  <c:v>40786</c:v>
                </c:pt>
                <c:pt idx="1482">
                  <c:v>40787</c:v>
                </c:pt>
                <c:pt idx="1483">
                  <c:v>40788</c:v>
                </c:pt>
                <c:pt idx="1484">
                  <c:v>40791</c:v>
                </c:pt>
                <c:pt idx="1485">
                  <c:v>40792</c:v>
                </c:pt>
                <c:pt idx="1486">
                  <c:v>40793</c:v>
                </c:pt>
                <c:pt idx="1487">
                  <c:v>40794</c:v>
                </c:pt>
                <c:pt idx="1488">
                  <c:v>40795</c:v>
                </c:pt>
                <c:pt idx="1489">
                  <c:v>40798</c:v>
                </c:pt>
                <c:pt idx="1490">
                  <c:v>40799</c:v>
                </c:pt>
                <c:pt idx="1491">
                  <c:v>40800</c:v>
                </c:pt>
                <c:pt idx="1492">
                  <c:v>40801</c:v>
                </c:pt>
                <c:pt idx="1493">
                  <c:v>40802</c:v>
                </c:pt>
                <c:pt idx="1494">
                  <c:v>40805</c:v>
                </c:pt>
                <c:pt idx="1495">
                  <c:v>40806</c:v>
                </c:pt>
                <c:pt idx="1496">
                  <c:v>40807</c:v>
                </c:pt>
                <c:pt idx="1497">
                  <c:v>40808</c:v>
                </c:pt>
                <c:pt idx="1498">
                  <c:v>40809</c:v>
                </c:pt>
                <c:pt idx="1499">
                  <c:v>40812</c:v>
                </c:pt>
                <c:pt idx="1500">
                  <c:v>40813</c:v>
                </c:pt>
                <c:pt idx="1501">
                  <c:v>40814</c:v>
                </c:pt>
                <c:pt idx="1502">
                  <c:v>40815</c:v>
                </c:pt>
                <c:pt idx="1503">
                  <c:v>40816</c:v>
                </c:pt>
                <c:pt idx="1504">
                  <c:v>40819</c:v>
                </c:pt>
                <c:pt idx="1505">
                  <c:v>40820</c:v>
                </c:pt>
                <c:pt idx="1506">
                  <c:v>40821</c:v>
                </c:pt>
                <c:pt idx="1507">
                  <c:v>40822</c:v>
                </c:pt>
                <c:pt idx="1508">
                  <c:v>40823</c:v>
                </c:pt>
                <c:pt idx="1509">
                  <c:v>40826</c:v>
                </c:pt>
                <c:pt idx="1510">
                  <c:v>40827</c:v>
                </c:pt>
                <c:pt idx="1511">
                  <c:v>40828</c:v>
                </c:pt>
                <c:pt idx="1512">
                  <c:v>40829</c:v>
                </c:pt>
                <c:pt idx="1513">
                  <c:v>40830</c:v>
                </c:pt>
                <c:pt idx="1514">
                  <c:v>40833</c:v>
                </c:pt>
                <c:pt idx="1515">
                  <c:v>40834</c:v>
                </c:pt>
                <c:pt idx="1516">
                  <c:v>40835</c:v>
                </c:pt>
                <c:pt idx="1517">
                  <c:v>40836</c:v>
                </c:pt>
                <c:pt idx="1518">
                  <c:v>40837</c:v>
                </c:pt>
                <c:pt idx="1519">
                  <c:v>40840</c:v>
                </c:pt>
                <c:pt idx="1520">
                  <c:v>40841</c:v>
                </c:pt>
                <c:pt idx="1521">
                  <c:v>40842</c:v>
                </c:pt>
                <c:pt idx="1522">
                  <c:v>40843</c:v>
                </c:pt>
                <c:pt idx="1523">
                  <c:v>40844</c:v>
                </c:pt>
                <c:pt idx="1524">
                  <c:v>40847</c:v>
                </c:pt>
                <c:pt idx="1525">
                  <c:v>40848</c:v>
                </c:pt>
                <c:pt idx="1526">
                  <c:v>40849</c:v>
                </c:pt>
                <c:pt idx="1527">
                  <c:v>40850</c:v>
                </c:pt>
                <c:pt idx="1528">
                  <c:v>40851</c:v>
                </c:pt>
                <c:pt idx="1529">
                  <c:v>40854</c:v>
                </c:pt>
                <c:pt idx="1530">
                  <c:v>40855</c:v>
                </c:pt>
                <c:pt idx="1531">
                  <c:v>40856</c:v>
                </c:pt>
                <c:pt idx="1532">
                  <c:v>40857</c:v>
                </c:pt>
                <c:pt idx="1533">
                  <c:v>40858</c:v>
                </c:pt>
                <c:pt idx="1534">
                  <c:v>40861</c:v>
                </c:pt>
                <c:pt idx="1535">
                  <c:v>40862</c:v>
                </c:pt>
                <c:pt idx="1536">
                  <c:v>40863</c:v>
                </c:pt>
                <c:pt idx="1537">
                  <c:v>40864</c:v>
                </c:pt>
                <c:pt idx="1538">
                  <c:v>40865</c:v>
                </c:pt>
                <c:pt idx="1539">
                  <c:v>40868</c:v>
                </c:pt>
                <c:pt idx="1540">
                  <c:v>40869</c:v>
                </c:pt>
                <c:pt idx="1541">
                  <c:v>40870</c:v>
                </c:pt>
                <c:pt idx="1542">
                  <c:v>40871</c:v>
                </c:pt>
                <c:pt idx="1543">
                  <c:v>40872</c:v>
                </c:pt>
                <c:pt idx="1544">
                  <c:v>40875</c:v>
                </c:pt>
                <c:pt idx="1545">
                  <c:v>40876</c:v>
                </c:pt>
                <c:pt idx="1546">
                  <c:v>40877</c:v>
                </c:pt>
                <c:pt idx="1547">
                  <c:v>40878</c:v>
                </c:pt>
                <c:pt idx="1548">
                  <c:v>40879</c:v>
                </c:pt>
                <c:pt idx="1549">
                  <c:v>40882</c:v>
                </c:pt>
                <c:pt idx="1550">
                  <c:v>40883</c:v>
                </c:pt>
                <c:pt idx="1551">
                  <c:v>40884</c:v>
                </c:pt>
                <c:pt idx="1552">
                  <c:v>40885</c:v>
                </c:pt>
                <c:pt idx="1553">
                  <c:v>40886</c:v>
                </c:pt>
                <c:pt idx="1554">
                  <c:v>40889</c:v>
                </c:pt>
                <c:pt idx="1555">
                  <c:v>40890</c:v>
                </c:pt>
                <c:pt idx="1556">
                  <c:v>40891</c:v>
                </c:pt>
                <c:pt idx="1557">
                  <c:v>40892</c:v>
                </c:pt>
                <c:pt idx="1558">
                  <c:v>40893</c:v>
                </c:pt>
                <c:pt idx="1559">
                  <c:v>40896</c:v>
                </c:pt>
                <c:pt idx="1560">
                  <c:v>40897</c:v>
                </c:pt>
                <c:pt idx="1561">
                  <c:v>40898</c:v>
                </c:pt>
                <c:pt idx="1562">
                  <c:v>40899</c:v>
                </c:pt>
                <c:pt idx="1563">
                  <c:v>40900</c:v>
                </c:pt>
                <c:pt idx="1564">
                  <c:v>40904</c:v>
                </c:pt>
                <c:pt idx="1565">
                  <c:v>40905</c:v>
                </c:pt>
                <c:pt idx="1566">
                  <c:v>40906</c:v>
                </c:pt>
                <c:pt idx="1567">
                  <c:v>40907</c:v>
                </c:pt>
                <c:pt idx="1568">
                  <c:v>40908</c:v>
                </c:pt>
                <c:pt idx="1569">
                  <c:v>40911</c:v>
                </c:pt>
                <c:pt idx="1570">
                  <c:v>40912</c:v>
                </c:pt>
                <c:pt idx="1571">
                  <c:v>40913</c:v>
                </c:pt>
                <c:pt idx="1572">
                  <c:v>40914</c:v>
                </c:pt>
                <c:pt idx="1573">
                  <c:v>40917</c:v>
                </c:pt>
                <c:pt idx="1574">
                  <c:v>40918</c:v>
                </c:pt>
                <c:pt idx="1575">
                  <c:v>40919</c:v>
                </c:pt>
                <c:pt idx="1576">
                  <c:v>40920</c:v>
                </c:pt>
                <c:pt idx="1577">
                  <c:v>40921</c:v>
                </c:pt>
                <c:pt idx="1578">
                  <c:v>40924</c:v>
                </c:pt>
                <c:pt idx="1579">
                  <c:v>40925</c:v>
                </c:pt>
                <c:pt idx="1580">
                  <c:v>40926</c:v>
                </c:pt>
                <c:pt idx="1581">
                  <c:v>40927</c:v>
                </c:pt>
                <c:pt idx="1582">
                  <c:v>40928</c:v>
                </c:pt>
                <c:pt idx="1583">
                  <c:v>40931</c:v>
                </c:pt>
                <c:pt idx="1584">
                  <c:v>40932</c:v>
                </c:pt>
                <c:pt idx="1585">
                  <c:v>40933</c:v>
                </c:pt>
                <c:pt idx="1586">
                  <c:v>40934</c:v>
                </c:pt>
                <c:pt idx="1587">
                  <c:v>40935</c:v>
                </c:pt>
                <c:pt idx="1588">
                  <c:v>40938</c:v>
                </c:pt>
                <c:pt idx="1589">
                  <c:v>40939</c:v>
                </c:pt>
                <c:pt idx="1590">
                  <c:v>40940</c:v>
                </c:pt>
                <c:pt idx="1591">
                  <c:v>40941</c:v>
                </c:pt>
                <c:pt idx="1592">
                  <c:v>40942</c:v>
                </c:pt>
                <c:pt idx="1593">
                  <c:v>40945</c:v>
                </c:pt>
                <c:pt idx="1594">
                  <c:v>40946</c:v>
                </c:pt>
                <c:pt idx="1595">
                  <c:v>40947</c:v>
                </c:pt>
                <c:pt idx="1596">
                  <c:v>40948</c:v>
                </c:pt>
                <c:pt idx="1597">
                  <c:v>40949</c:v>
                </c:pt>
                <c:pt idx="1598">
                  <c:v>40952</c:v>
                </c:pt>
                <c:pt idx="1599">
                  <c:v>40953</c:v>
                </c:pt>
                <c:pt idx="1600">
                  <c:v>40954</c:v>
                </c:pt>
                <c:pt idx="1601">
                  <c:v>40955</c:v>
                </c:pt>
                <c:pt idx="1602">
                  <c:v>40956</c:v>
                </c:pt>
                <c:pt idx="1603">
                  <c:v>40959</c:v>
                </c:pt>
                <c:pt idx="1604">
                  <c:v>40960</c:v>
                </c:pt>
                <c:pt idx="1605">
                  <c:v>40961</c:v>
                </c:pt>
                <c:pt idx="1606">
                  <c:v>40962</c:v>
                </c:pt>
                <c:pt idx="1607">
                  <c:v>40963</c:v>
                </c:pt>
                <c:pt idx="1608">
                  <c:v>40966</c:v>
                </c:pt>
                <c:pt idx="1609">
                  <c:v>40967</c:v>
                </c:pt>
                <c:pt idx="1610">
                  <c:v>40968</c:v>
                </c:pt>
                <c:pt idx="1611">
                  <c:v>40969</c:v>
                </c:pt>
                <c:pt idx="1612">
                  <c:v>40970</c:v>
                </c:pt>
                <c:pt idx="1613">
                  <c:v>40973</c:v>
                </c:pt>
                <c:pt idx="1614">
                  <c:v>40974</c:v>
                </c:pt>
                <c:pt idx="1615">
                  <c:v>40975</c:v>
                </c:pt>
                <c:pt idx="1616">
                  <c:v>40976</c:v>
                </c:pt>
                <c:pt idx="1617">
                  <c:v>40977</c:v>
                </c:pt>
                <c:pt idx="1618">
                  <c:v>40980</c:v>
                </c:pt>
                <c:pt idx="1619">
                  <c:v>40981</c:v>
                </c:pt>
                <c:pt idx="1620">
                  <c:v>40982</c:v>
                </c:pt>
                <c:pt idx="1621">
                  <c:v>40983</c:v>
                </c:pt>
                <c:pt idx="1622">
                  <c:v>40984</c:v>
                </c:pt>
                <c:pt idx="1623">
                  <c:v>40987</c:v>
                </c:pt>
                <c:pt idx="1624">
                  <c:v>40988</c:v>
                </c:pt>
                <c:pt idx="1625">
                  <c:v>40989</c:v>
                </c:pt>
                <c:pt idx="1626">
                  <c:v>40990</c:v>
                </c:pt>
                <c:pt idx="1627">
                  <c:v>40991</c:v>
                </c:pt>
                <c:pt idx="1628">
                  <c:v>40994</c:v>
                </c:pt>
                <c:pt idx="1629">
                  <c:v>40995</c:v>
                </c:pt>
                <c:pt idx="1630">
                  <c:v>40996</c:v>
                </c:pt>
                <c:pt idx="1631">
                  <c:v>40997</c:v>
                </c:pt>
                <c:pt idx="1632">
                  <c:v>40998</c:v>
                </c:pt>
                <c:pt idx="1633">
                  <c:v>40999</c:v>
                </c:pt>
                <c:pt idx="1634">
                  <c:v>41001</c:v>
                </c:pt>
                <c:pt idx="1635">
                  <c:v>41002</c:v>
                </c:pt>
                <c:pt idx="1636">
                  <c:v>41003</c:v>
                </c:pt>
                <c:pt idx="1637">
                  <c:v>41004</c:v>
                </c:pt>
                <c:pt idx="1638">
                  <c:v>41008</c:v>
                </c:pt>
                <c:pt idx="1639">
                  <c:v>41009</c:v>
                </c:pt>
                <c:pt idx="1640">
                  <c:v>41010</c:v>
                </c:pt>
                <c:pt idx="1641">
                  <c:v>41011</c:v>
                </c:pt>
                <c:pt idx="1642">
                  <c:v>41012</c:v>
                </c:pt>
                <c:pt idx="1643">
                  <c:v>41015</c:v>
                </c:pt>
                <c:pt idx="1644">
                  <c:v>41016</c:v>
                </c:pt>
                <c:pt idx="1645">
                  <c:v>41017</c:v>
                </c:pt>
                <c:pt idx="1646">
                  <c:v>41018</c:v>
                </c:pt>
                <c:pt idx="1647">
                  <c:v>41019</c:v>
                </c:pt>
                <c:pt idx="1648">
                  <c:v>41022</c:v>
                </c:pt>
                <c:pt idx="1649">
                  <c:v>41023</c:v>
                </c:pt>
                <c:pt idx="1650">
                  <c:v>41024</c:v>
                </c:pt>
                <c:pt idx="1651">
                  <c:v>41025</c:v>
                </c:pt>
                <c:pt idx="1652">
                  <c:v>41026</c:v>
                </c:pt>
                <c:pt idx="1653">
                  <c:v>41029</c:v>
                </c:pt>
                <c:pt idx="1654">
                  <c:v>41030</c:v>
                </c:pt>
                <c:pt idx="1655">
                  <c:v>41031</c:v>
                </c:pt>
                <c:pt idx="1656">
                  <c:v>41032</c:v>
                </c:pt>
                <c:pt idx="1657">
                  <c:v>41033</c:v>
                </c:pt>
                <c:pt idx="1658">
                  <c:v>41036</c:v>
                </c:pt>
                <c:pt idx="1659">
                  <c:v>41037</c:v>
                </c:pt>
                <c:pt idx="1660">
                  <c:v>41038</c:v>
                </c:pt>
                <c:pt idx="1661">
                  <c:v>41039</c:v>
                </c:pt>
                <c:pt idx="1662">
                  <c:v>41040</c:v>
                </c:pt>
                <c:pt idx="1663">
                  <c:v>41043</c:v>
                </c:pt>
                <c:pt idx="1664">
                  <c:v>41044</c:v>
                </c:pt>
                <c:pt idx="1665">
                  <c:v>41045</c:v>
                </c:pt>
                <c:pt idx="1666">
                  <c:v>41046</c:v>
                </c:pt>
                <c:pt idx="1667">
                  <c:v>41047</c:v>
                </c:pt>
                <c:pt idx="1668">
                  <c:v>41050</c:v>
                </c:pt>
                <c:pt idx="1669">
                  <c:v>41051</c:v>
                </c:pt>
                <c:pt idx="1670">
                  <c:v>41052</c:v>
                </c:pt>
                <c:pt idx="1671">
                  <c:v>41053</c:v>
                </c:pt>
                <c:pt idx="1672">
                  <c:v>41054</c:v>
                </c:pt>
                <c:pt idx="1673">
                  <c:v>41057</c:v>
                </c:pt>
                <c:pt idx="1674">
                  <c:v>41058</c:v>
                </c:pt>
                <c:pt idx="1675">
                  <c:v>41059</c:v>
                </c:pt>
                <c:pt idx="1676">
                  <c:v>41060</c:v>
                </c:pt>
                <c:pt idx="1677">
                  <c:v>41061</c:v>
                </c:pt>
                <c:pt idx="1678">
                  <c:v>41064</c:v>
                </c:pt>
                <c:pt idx="1679">
                  <c:v>41065</c:v>
                </c:pt>
                <c:pt idx="1680">
                  <c:v>41066</c:v>
                </c:pt>
                <c:pt idx="1681">
                  <c:v>41067</c:v>
                </c:pt>
                <c:pt idx="1682">
                  <c:v>41068</c:v>
                </c:pt>
                <c:pt idx="1683">
                  <c:v>41071</c:v>
                </c:pt>
                <c:pt idx="1684">
                  <c:v>41072</c:v>
                </c:pt>
                <c:pt idx="1685">
                  <c:v>41073</c:v>
                </c:pt>
                <c:pt idx="1686">
                  <c:v>41074</c:v>
                </c:pt>
                <c:pt idx="1687">
                  <c:v>41075</c:v>
                </c:pt>
                <c:pt idx="1688">
                  <c:v>41078</c:v>
                </c:pt>
                <c:pt idx="1689">
                  <c:v>41079</c:v>
                </c:pt>
                <c:pt idx="1690">
                  <c:v>41080</c:v>
                </c:pt>
                <c:pt idx="1691">
                  <c:v>41081</c:v>
                </c:pt>
                <c:pt idx="1692">
                  <c:v>41082</c:v>
                </c:pt>
                <c:pt idx="1693">
                  <c:v>41085</c:v>
                </c:pt>
                <c:pt idx="1694">
                  <c:v>41086</c:v>
                </c:pt>
                <c:pt idx="1695">
                  <c:v>41087</c:v>
                </c:pt>
                <c:pt idx="1696">
                  <c:v>41088</c:v>
                </c:pt>
                <c:pt idx="1697">
                  <c:v>41089</c:v>
                </c:pt>
                <c:pt idx="1698">
                  <c:v>41090</c:v>
                </c:pt>
                <c:pt idx="1699">
                  <c:v>41092</c:v>
                </c:pt>
                <c:pt idx="1700">
                  <c:v>41093</c:v>
                </c:pt>
                <c:pt idx="1701">
                  <c:v>41094</c:v>
                </c:pt>
                <c:pt idx="1702">
                  <c:v>41095</c:v>
                </c:pt>
                <c:pt idx="1703">
                  <c:v>41096</c:v>
                </c:pt>
                <c:pt idx="1704">
                  <c:v>41099</c:v>
                </c:pt>
                <c:pt idx="1705">
                  <c:v>41100</c:v>
                </c:pt>
                <c:pt idx="1706">
                  <c:v>41101</c:v>
                </c:pt>
                <c:pt idx="1707">
                  <c:v>41102</c:v>
                </c:pt>
                <c:pt idx="1708">
                  <c:v>41103</c:v>
                </c:pt>
                <c:pt idx="1709">
                  <c:v>41106</c:v>
                </c:pt>
                <c:pt idx="1710">
                  <c:v>41107</c:v>
                </c:pt>
                <c:pt idx="1711">
                  <c:v>41108</c:v>
                </c:pt>
                <c:pt idx="1712">
                  <c:v>41109</c:v>
                </c:pt>
                <c:pt idx="1713">
                  <c:v>41110</c:v>
                </c:pt>
                <c:pt idx="1714">
                  <c:v>41113</c:v>
                </c:pt>
                <c:pt idx="1715">
                  <c:v>41114</c:v>
                </c:pt>
                <c:pt idx="1716">
                  <c:v>41115</c:v>
                </c:pt>
                <c:pt idx="1717">
                  <c:v>41116</c:v>
                </c:pt>
                <c:pt idx="1718">
                  <c:v>41117</c:v>
                </c:pt>
                <c:pt idx="1719">
                  <c:v>41120</c:v>
                </c:pt>
              </c:numCache>
            </c:numRef>
          </c:cat>
          <c:val>
            <c:numRef>
              <c:f>'Total Return'!$B$2:$B$1721</c:f>
              <c:numCache>
                <c:formatCode>0.00</c:formatCode>
                <c:ptCount val="1720"/>
                <c:pt idx="0">
                  <c:v>100</c:v>
                </c:pt>
                <c:pt idx="1">
                  <c:v>100.14210065366301</c:v>
                </c:pt>
                <c:pt idx="2">
                  <c:v>100.42146860542225</c:v>
                </c:pt>
                <c:pt idx="3">
                  <c:v>100.62698288412126</c:v>
                </c:pt>
                <c:pt idx="4">
                  <c:v>100.87464402336252</c:v>
                </c:pt>
                <c:pt idx="5">
                  <c:v>101.15014529066835</c:v>
                </c:pt>
                <c:pt idx="6">
                  <c:v>101.02544471704572</c:v>
                </c:pt>
                <c:pt idx="7">
                  <c:v>101.00282461299325</c:v>
                </c:pt>
                <c:pt idx="8">
                  <c:v>100.9548777257709</c:v>
                </c:pt>
                <c:pt idx="9">
                  <c:v>100.85898395132621</c:v>
                </c:pt>
                <c:pt idx="10">
                  <c:v>100.92549092392494</c:v>
                </c:pt>
                <c:pt idx="11">
                  <c:v>100.81490374855727</c:v>
                </c:pt>
                <c:pt idx="12">
                  <c:v>100.8147104143346</c:v>
                </c:pt>
                <c:pt idx="13">
                  <c:v>100.92394425014359</c:v>
                </c:pt>
                <c:pt idx="14">
                  <c:v>100.91137752566999</c:v>
                </c:pt>
                <c:pt idx="15">
                  <c:v>101.05347817933298</c:v>
                </c:pt>
                <c:pt idx="16">
                  <c:v>101.21955227660717</c:v>
                </c:pt>
                <c:pt idx="17">
                  <c:v>101.27465253006834</c:v>
                </c:pt>
                <c:pt idx="18">
                  <c:v>101.18243210585439</c:v>
                </c:pt>
                <c:pt idx="19">
                  <c:v>101.31467271416119</c:v>
                </c:pt>
                <c:pt idx="20">
                  <c:v>101.5136136292894</c:v>
                </c:pt>
                <c:pt idx="21">
                  <c:v>101.58495395745491</c:v>
                </c:pt>
                <c:pt idx="22">
                  <c:v>101.64430756381485</c:v>
                </c:pt>
                <c:pt idx="23">
                  <c:v>101.65436094339374</c:v>
                </c:pt>
                <c:pt idx="24">
                  <c:v>101.6274874864425</c:v>
                </c:pt>
                <c:pt idx="25">
                  <c:v>101.62594081266113</c:v>
                </c:pt>
                <c:pt idx="26">
                  <c:v>101.52057366130558</c:v>
                </c:pt>
                <c:pt idx="27">
                  <c:v>101.46818008696178</c:v>
                </c:pt>
                <c:pt idx="28">
                  <c:v>101.50723359994127</c:v>
                </c:pt>
                <c:pt idx="29">
                  <c:v>101.50433358660122</c:v>
                </c:pt>
                <c:pt idx="30">
                  <c:v>101.48287348788477</c:v>
                </c:pt>
                <c:pt idx="31">
                  <c:v>101.45677336782423</c:v>
                </c:pt>
                <c:pt idx="32">
                  <c:v>101.65049425894031</c:v>
                </c:pt>
                <c:pt idx="33">
                  <c:v>101.81753502732785</c:v>
                </c:pt>
                <c:pt idx="34">
                  <c:v>102.01009591310792</c:v>
                </c:pt>
                <c:pt idx="35">
                  <c:v>102.07737622259737</c:v>
                </c:pt>
                <c:pt idx="36">
                  <c:v>102.04972942875544</c:v>
                </c:pt>
                <c:pt idx="37">
                  <c:v>102.13827650273865</c:v>
                </c:pt>
                <c:pt idx="38">
                  <c:v>102.11004970622872</c:v>
                </c:pt>
                <c:pt idx="39">
                  <c:v>102.10231633732189</c:v>
                </c:pt>
                <c:pt idx="40">
                  <c:v>102.11120971156473</c:v>
                </c:pt>
                <c:pt idx="41">
                  <c:v>102.22721024516719</c:v>
                </c:pt>
                <c:pt idx="42">
                  <c:v>102.19337675619978</c:v>
                </c:pt>
                <c:pt idx="43">
                  <c:v>102.06190948478368</c:v>
                </c:pt>
                <c:pt idx="44">
                  <c:v>101.98592913527406</c:v>
                </c:pt>
                <c:pt idx="45">
                  <c:v>102.01028924733058</c:v>
                </c:pt>
                <c:pt idx="46">
                  <c:v>101.87650196524244</c:v>
                </c:pt>
                <c:pt idx="47">
                  <c:v>101.85407519541262</c:v>
                </c:pt>
                <c:pt idx="48">
                  <c:v>101.90762877509243</c:v>
                </c:pt>
                <c:pt idx="49">
                  <c:v>101.92406218401946</c:v>
                </c:pt>
                <c:pt idx="50">
                  <c:v>102.03716270428183</c:v>
                </c:pt>
                <c:pt idx="51">
                  <c:v>102.17133665481533</c:v>
                </c:pt>
                <c:pt idx="52">
                  <c:v>102.2480903412156</c:v>
                </c:pt>
                <c:pt idx="53">
                  <c:v>102.46907135772827</c:v>
                </c:pt>
                <c:pt idx="54">
                  <c:v>102.49613814890216</c:v>
                </c:pt>
                <c:pt idx="55">
                  <c:v>102.68850570045956</c:v>
                </c:pt>
                <c:pt idx="56">
                  <c:v>102.79889954160457</c:v>
                </c:pt>
                <c:pt idx="57">
                  <c:v>102.87429988844616</c:v>
                </c:pt>
                <c:pt idx="58">
                  <c:v>102.80411956561669</c:v>
                </c:pt>
                <c:pt idx="59">
                  <c:v>102.93752017925949</c:v>
                </c:pt>
                <c:pt idx="60">
                  <c:v>103.04211399372439</c:v>
                </c:pt>
                <c:pt idx="61">
                  <c:v>102.99262043272066</c:v>
                </c:pt>
                <c:pt idx="62">
                  <c:v>102.83331303323996</c:v>
                </c:pt>
                <c:pt idx="63">
                  <c:v>102.78633281713095</c:v>
                </c:pt>
                <c:pt idx="64">
                  <c:v>102.86617985109397</c:v>
                </c:pt>
                <c:pt idx="65">
                  <c:v>102.93926018726351</c:v>
                </c:pt>
                <c:pt idx="66">
                  <c:v>102.92147343877781</c:v>
                </c:pt>
                <c:pt idx="67">
                  <c:v>102.99184709582995</c:v>
                </c:pt>
                <c:pt idx="68">
                  <c:v>102.88763994981039</c:v>
                </c:pt>
                <c:pt idx="69">
                  <c:v>102.82847967767316</c:v>
                </c:pt>
                <c:pt idx="70">
                  <c:v>102.77415276110267</c:v>
                </c:pt>
                <c:pt idx="71">
                  <c:v>102.88725328136506</c:v>
                </c:pt>
                <c:pt idx="72">
                  <c:v>102.89730666094395</c:v>
                </c:pt>
                <c:pt idx="73">
                  <c:v>102.78923283047101</c:v>
                </c:pt>
                <c:pt idx="74">
                  <c:v>102.88551327336103</c:v>
                </c:pt>
                <c:pt idx="75">
                  <c:v>102.97734702912965</c:v>
                </c:pt>
                <c:pt idx="76">
                  <c:v>103.02703392435603</c:v>
                </c:pt>
                <c:pt idx="77">
                  <c:v>103.11055430854979</c:v>
                </c:pt>
                <c:pt idx="78">
                  <c:v>103.20857475944389</c:v>
                </c:pt>
                <c:pt idx="79">
                  <c:v>103.31104189745938</c:v>
                </c:pt>
                <c:pt idx="80">
                  <c:v>103.29170847519229</c:v>
                </c:pt>
                <c:pt idx="81">
                  <c:v>103.20992809900257</c:v>
                </c:pt>
                <c:pt idx="82">
                  <c:v>103.33269533039851</c:v>
                </c:pt>
                <c:pt idx="83">
                  <c:v>103.48194935030034</c:v>
                </c:pt>
                <c:pt idx="84">
                  <c:v>103.52718955840527</c:v>
                </c:pt>
                <c:pt idx="85">
                  <c:v>103.52158286594782</c:v>
                </c:pt>
                <c:pt idx="86">
                  <c:v>103.62424333818602</c:v>
                </c:pt>
                <c:pt idx="87">
                  <c:v>103.57571644829567</c:v>
                </c:pt>
                <c:pt idx="88">
                  <c:v>103.56469639760343</c:v>
                </c:pt>
                <c:pt idx="89">
                  <c:v>103.63990341022236</c:v>
                </c:pt>
                <c:pt idx="90">
                  <c:v>103.74101720867917</c:v>
                </c:pt>
                <c:pt idx="91">
                  <c:v>103.81177753417667</c:v>
                </c:pt>
                <c:pt idx="92">
                  <c:v>103.92371804910303</c:v>
                </c:pt>
                <c:pt idx="93">
                  <c:v>103.93164475223253</c:v>
                </c:pt>
                <c:pt idx="94">
                  <c:v>103.80172415459778</c:v>
                </c:pt>
                <c:pt idx="95">
                  <c:v>103.77233735275182</c:v>
                </c:pt>
                <c:pt idx="96">
                  <c:v>103.69461699523819</c:v>
                </c:pt>
                <c:pt idx="97">
                  <c:v>103.35144874999757</c:v>
                </c:pt>
                <c:pt idx="98">
                  <c:v>103.41176902747085</c:v>
                </c:pt>
                <c:pt idx="99">
                  <c:v>103.50147610679009</c:v>
                </c:pt>
                <c:pt idx="100">
                  <c:v>103.34390871531342</c:v>
                </c:pt>
                <c:pt idx="101">
                  <c:v>103.34410204953608</c:v>
                </c:pt>
                <c:pt idx="102">
                  <c:v>103.24840160931407</c:v>
                </c:pt>
                <c:pt idx="103">
                  <c:v>103.33211532773051</c:v>
                </c:pt>
                <c:pt idx="104">
                  <c:v>103.49664275122332</c:v>
                </c:pt>
                <c:pt idx="105">
                  <c:v>103.56527640027143</c:v>
                </c:pt>
                <c:pt idx="106">
                  <c:v>103.48504269786307</c:v>
                </c:pt>
                <c:pt idx="107">
                  <c:v>103.46184259114258</c:v>
                </c:pt>
                <c:pt idx="108">
                  <c:v>103.44888919822364</c:v>
                </c:pt>
                <c:pt idx="109">
                  <c:v>103.65556348225869</c:v>
                </c:pt>
                <c:pt idx="110">
                  <c:v>103.62579001196738</c:v>
                </c:pt>
                <c:pt idx="111">
                  <c:v>103.47054263116277</c:v>
                </c:pt>
                <c:pt idx="112">
                  <c:v>103.4960627485553</c:v>
                </c:pt>
                <c:pt idx="113">
                  <c:v>103.42298241238575</c:v>
                </c:pt>
                <c:pt idx="114">
                  <c:v>103.46145592269724</c:v>
                </c:pt>
                <c:pt idx="115">
                  <c:v>103.58228981186646</c:v>
                </c:pt>
                <c:pt idx="116">
                  <c:v>103.39978230566525</c:v>
                </c:pt>
                <c:pt idx="117">
                  <c:v>102.98488706381382</c:v>
                </c:pt>
                <c:pt idx="118">
                  <c:v>102.8528397897297</c:v>
                </c:pt>
                <c:pt idx="119">
                  <c:v>102.87449322266883</c:v>
                </c:pt>
                <c:pt idx="120">
                  <c:v>102.89962667161602</c:v>
                </c:pt>
                <c:pt idx="121">
                  <c:v>102.7173124996375</c:v>
                </c:pt>
                <c:pt idx="122">
                  <c:v>102.46365799949346</c:v>
                </c:pt>
                <c:pt idx="123">
                  <c:v>102.39502435044534</c:v>
                </c:pt>
                <c:pt idx="124">
                  <c:v>102.3020305893407</c:v>
                </c:pt>
                <c:pt idx="125">
                  <c:v>102.22044354737366</c:v>
                </c:pt>
                <c:pt idx="126">
                  <c:v>102.28656385152706</c:v>
                </c:pt>
                <c:pt idx="127">
                  <c:v>102.268390434596</c:v>
                </c:pt>
                <c:pt idx="128">
                  <c:v>102.56554513484096</c:v>
                </c:pt>
                <c:pt idx="129">
                  <c:v>103.06956745334362</c:v>
                </c:pt>
                <c:pt idx="130">
                  <c:v>103.19310802163025</c:v>
                </c:pt>
                <c:pt idx="131">
                  <c:v>103.21611479412809</c:v>
                </c:pt>
                <c:pt idx="132">
                  <c:v>103.14322779218121</c:v>
                </c:pt>
                <c:pt idx="133">
                  <c:v>103.17802795226196</c:v>
                </c:pt>
                <c:pt idx="134">
                  <c:v>103.35570210289637</c:v>
                </c:pt>
                <c:pt idx="135">
                  <c:v>103.53859627754292</c:v>
                </c:pt>
                <c:pt idx="136">
                  <c:v>103.57822979319042</c:v>
                </c:pt>
                <c:pt idx="137">
                  <c:v>103.57262310073297</c:v>
                </c:pt>
                <c:pt idx="138">
                  <c:v>103.46203592536529</c:v>
                </c:pt>
                <c:pt idx="139">
                  <c:v>103.33791535441067</c:v>
                </c:pt>
                <c:pt idx="140">
                  <c:v>103.31877526636625</c:v>
                </c:pt>
                <c:pt idx="141">
                  <c:v>103.28861512762963</c:v>
                </c:pt>
                <c:pt idx="142">
                  <c:v>103.42607575994853</c:v>
                </c:pt>
                <c:pt idx="143">
                  <c:v>103.58731650165592</c:v>
                </c:pt>
                <c:pt idx="144">
                  <c:v>103.65672348759472</c:v>
                </c:pt>
                <c:pt idx="145">
                  <c:v>103.64396342889845</c:v>
                </c:pt>
                <c:pt idx="146">
                  <c:v>103.71820377040402</c:v>
                </c:pt>
                <c:pt idx="147">
                  <c:v>103.91347133530148</c:v>
                </c:pt>
                <c:pt idx="148">
                  <c:v>103.99351170348719</c:v>
                </c:pt>
                <c:pt idx="149">
                  <c:v>104.10061886284677</c:v>
                </c:pt>
                <c:pt idx="150">
                  <c:v>104.1692525118949</c:v>
                </c:pt>
                <c:pt idx="151">
                  <c:v>104.21449271999987</c:v>
                </c:pt>
                <c:pt idx="152">
                  <c:v>104.41614031424547</c:v>
                </c:pt>
                <c:pt idx="153">
                  <c:v>104.4501671374355</c:v>
                </c:pt>
                <c:pt idx="154">
                  <c:v>104.64678804189168</c:v>
                </c:pt>
                <c:pt idx="155">
                  <c:v>104.6982149451221</c:v>
                </c:pt>
                <c:pt idx="156">
                  <c:v>104.80048874891494</c:v>
                </c:pt>
                <c:pt idx="157">
                  <c:v>104.80338876225501</c:v>
                </c:pt>
                <c:pt idx="158">
                  <c:v>104.73862179766033</c:v>
                </c:pt>
                <c:pt idx="159">
                  <c:v>104.7256684047414</c:v>
                </c:pt>
                <c:pt idx="160">
                  <c:v>104.76704192839293</c:v>
                </c:pt>
                <c:pt idx="161">
                  <c:v>104.91745595363079</c:v>
                </c:pt>
                <c:pt idx="162">
                  <c:v>105.09358343048386</c:v>
                </c:pt>
                <c:pt idx="163">
                  <c:v>105.22427736500927</c:v>
                </c:pt>
                <c:pt idx="164">
                  <c:v>105.274350928681</c:v>
                </c:pt>
                <c:pt idx="165">
                  <c:v>105.30431773319498</c:v>
                </c:pt>
                <c:pt idx="166">
                  <c:v>105.31301777321519</c:v>
                </c:pt>
                <c:pt idx="167">
                  <c:v>105.32191114745804</c:v>
                </c:pt>
                <c:pt idx="168">
                  <c:v>105.34182457239314</c:v>
                </c:pt>
                <c:pt idx="169">
                  <c:v>105.41838492457076</c:v>
                </c:pt>
                <c:pt idx="170">
                  <c:v>105.55545888844435</c:v>
                </c:pt>
                <c:pt idx="171">
                  <c:v>105.61635916858562</c:v>
                </c:pt>
                <c:pt idx="172">
                  <c:v>105.72771968084398</c:v>
                </c:pt>
                <c:pt idx="173">
                  <c:v>105.85474026513867</c:v>
                </c:pt>
                <c:pt idx="174">
                  <c:v>105.90674717103711</c:v>
                </c:pt>
                <c:pt idx="175">
                  <c:v>105.9775074965346</c:v>
                </c:pt>
                <c:pt idx="176">
                  <c:v>106.05368118026688</c:v>
                </c:pt>
                <c:pt idx="177">
                  <c:v>106.1586616631771</c:v>
                </c:pt>
                <c:pt idx="178">
                  <c:v>106.18669512546435</c:v>
                </c:pt>
                <c:pt idx="179">
                  <c:v>106.28007555501432</c:v>
                </c:pt>
                <c:pt idx="180">
                  <c:v>106.3345958058075</c:v>
                </c:pt>
                <c:pt idx="181">
                  <c:v>106.45078967363261</c:v>
                </c:pt>
                <c:pt idx="182">
                  <c:v>106.62827049004436</c:v>
                </c:pt>
                <c:pt idx="183">
                  <c:v>106.66384398701578</c:v>
                </c:pt>
                <c:pt idx="184">
                  <c:v>106.63639052739654</c:v>
                </c:pt>
                <c:pt idx="185">
                  <c:v>106.64547723586206</c:v>
                </c:pt>
                <c:pt idx="186">
                  <c:v>106.70289749999527</c:v>
                </c:pt>
                <c:pt idx="187">
                  <c:v>106.77694450727819</c:v>
                </c:pt>
                <c:pt idx="188">
                  <c:v>106.80459130112008</c:v>
                </c:pt>
                <c:pt idx="189">
                  <c:v>106.78409787351698</c:v>
                </c:pt>
                <c:pt idx="190">
                  <c:v>106.92117183739056</c:v>
                </c:pt>
                <c:pt idx="191">
                  <c:v>106.97646542507439</c:v>
                </c:pt>
                <c:pt idx="192">
                  <c:v>107.13615949300045</c:v>
                </c:pt>
                <c:pt idx="193">
                  <c:v>107.16863964240913</c:v>
                </c:pt>
                <c:pt idx="194">
                  <c:v>107.22354656164764</c:v>
                </c:pt>
                <c:pt idx="195">
                  <c:v>107.24713333681349</c:v>
                </c:pt>
                <c:pt idx="196">
                  <c:v>107.34070710058613</c:v>
                </c:pt>
                <c:pt idx="197">
                  <c:v>107.39155400114855</c:v>
                </c:pt>
                <c:pt idx="198">
                  <c:v>107.59107491894478</c:v>
                </c:pt>
                <c:pt idx="199">
                  <c:v>107.64018181150315</c:v>
                </c:pt>
                <c:pt idx="200">
                  <c:v>107.59397493228487</c:v>
                </c:pt>
                <c:pt idx="201">
                  <c:v>107.66473525778237</c:v>
                </c:pt>
                <c:pt idx="202">
                  <c:v>107.62374840257617</c:v>
                </c:pt>
                <c:pt idx="203">
                  <c:v>107.6566152204302</c:v>
                </c:pt>
                <c:pt idx="204">
                  <c:v>107.79832920564787</c:v>
                </c:pt>
                <c:pt idx="205">
                  <c:v>107.84627609287021</c:v>
                </c:pt>
                <c:pt idx="206">
                  <c:v>107.95492992601118</c:v>
                </c:pt>
                <c:pt idx="207">
                  <c:v>107.9653699740354</c:v>
                </c:pt>
                <c:pt idx="208">
                  <c:v>108.05739706402669</c:v>
                </c:pt>
                <c:pt idx="209">
                  <c:v>108.08040383652451</c:v>
                </c:pt>
                <c:pt idx="210">
                  <c:v>108.09374389788877</c:v>
                </c:pt>
                <c:pt idx="211">
                  <c:v>108.09258389255275</c:v>
                </c:pt>
                <c:pt idx="212">
                  <c:v>108.11636400194126</c:v>
                </c:pt>
                <c:pt idx="213">
                  <c:v>108.15928419937417</c:v>
                </c:pt>
                <c:pt idx="214">
                  <c:v>108.3607384593971</c:v>
                </c:pt>
                <c:pt idx="215">
                  <c:v>108.54053928648089</c:v>
                </c:pt>
                <c:pt idx="216">
                  <c:v>108.66021317031409</c:v>
                </c:pt>
                <c:pt idx="217">
                  <c:v>108.81314054044665</c:v>
                </c:pt>
                <c:pt idx="218">
                  <c:v>108.97592795593546</c:v>
                </c:pt>
                <c:pt idx="219">
                  <c:v>109.06312169035996</c:v>
                </c:pt>
                <c:pt idx="220">
                  <c:v>109.04591494454228</c:v>
                </c:pt>
                <c:pt idx="221">
                  <c:v>109.1362020265295</c:v>
                </c:pt>
                <c:pt idx="222">
                  <c:v>109.3622097328316</c:v>
                </c:pt>
                <c:pt idx="223">
                  <c:v>109.4515301437055</c:v>
                </c:pt>
                <c:pt idx="224">
                  <c:v>109.58879744180176</c:v>
                </c:pt>
                <c:pt idx="225">
                  <c:v>109.68140453446107</c:v>
                </c:pt>
                <c:pt idx="226">
                  <c:v>109.78522501203524</c:v>
                </c:pt>
                <c:pt idx="227">
                  <c:v>109.93679904260911</c:v>
                </c:pt>
                <c:pt idx="228">
                  <c:v>109.98996595384357</c:v>
                </c:pt>
                <c:pt idx="229">
                  <c:v>110.08431305450691</c:v>
                </c:pt>
                <c:pt idx="230">
                  <c:v>110.13902663952273</c:v>
                </c:pt>
                <c:pt idx="231">
                  <c:v>110.15932673290315</c:v>
                </c:pt>
                <c:pt idx="232">
                  <c:v>110.01181272100536</c:v>
                </c:pt>
                <c:pt idx="233">
                  <c:v>110.01045938144667</c:v>
                </c:pt>
                <c:pt idx="234">
                  <c:v>110.03423949083515</c:v>
                </c:pt>
                <c:pt idx="235">
                  <c:v>110.08334638339352</c:v>
                </c:pt>
                <c:pt idx="236">
                  <c:v>110.13148660483854</c:v>
                </c:pt>
                <c:pt idx="237">
                  <c:v>110.05840626866899</c:v>
                </c:pt>
                <c:pt idx="238">
                  <c:v>110.29891404167142</c:v>
                </c:pt>
                <c:pt idx="239">
                  <c:v>110.55005519692074</c:v>
                </c:pt>
                <c:pt idx="240">
                  <c:v>110.71535595730425</c:v>
                </c:pt>
                <c:pt idx="241">
                  <c:v>110.81144306597163</c:v>
                </c:pt>
                <c:pt idx="242">
                  <c:v>111.05562418920481</c:v>
                </c:pt>
                <c:pt idx="243">
                  <c:v>111.19521149797308</c:v>
                </c:pt>
                <c:pt idx="244">
                  <c:v>111.30154532044202</c:v>
                </c:pt>
                <c:pt idx="245">
                  <c:v>111.18941147129297</c:v>
                </c:pt>
                <c:pt idx="246">
                  <c:v>111.30521867067276</c:v>
                </c:pt>
                <c:pt idx="247">
                  <c:v>111.30347866266871</c:v>
                </c:pt>
                <c:pt idx="248">
                  <c:v>111.17007804902588</c:v>
                </c:pt>
                <c:pt idx="249">
                  <c:v>111.11865114579545</c:v>
                </c:pt>
                <c:pt idx="250">
                  <c:v>111.22343829448302</c:v>
                </c:pt>
                <c:pt idx="251">
                  <c:v>111.26307181013053</c:v>
                </c:pt>
                <c:pt idx="252">
                  <c:v>111.28955859863643</c:v>
                </c:pt>
                <c:pt idx="253">
                  <c:v>111.3777190041743</c:v>
                </c:pt>
                <c:pt idx="254">
                  <c:v>111.50009956712488</c:v>
                </c:pt>
                <c:pt idx="255">
                  <c:v>111.49603954844881</c:v>
                </c:pt>
                <c:pt idx="256">
                  <c:v>111.64220022078788</c:v>
                </c:pt>
                <c:pt idx="257">
                  <c:v>111.66830034084845</c:v>
                </c:pt>
                <c:pt idx="258">
                  <c:v>111.69092044490093</c:v>
                </c:pt>
                <c:pt idx="259">
                  <c:v>111.71972724407888</c:v>
                </c:pt>
                <c:pt idx="260">
                  <c:v>111.76709412863322</c:v>
                </c:pt>
                <c:pt idx="261">
                  <c:v>111.8326344301186</c:v>
                </c:pt>
                <c:pt idx="262">
                  <c:v>111.97009506243751</c:v>
                </c:pt>
                <c:pt idx="263">
                  <c:v>112.04839542261917</c:v>
                </c:pt>
                <c:pt idx="264">
                  <c:v>111.97976177357106</c:v>
                </c:pt>
                <c:pt idx="265">
                  <c:v>112.06038214442476</c:v>
                </c:pt>
                <c:pt idx="266">
                  <c:v>112.1790893571446</c:v>
                </c:pt>
                <c:pt idx="267">
                  <c:v>112.2096361643266</c:v>
                </c:pt>
                <c:pt idx="268">
                  <c:v>112.21659619634273</c:v>
                </c:pt>
                <c:pt idx="269">
                  <c:v>112.20886282743591</c:v>
                </c:pt>
                <c:pt idx="270">
                  <c:v>112.28136316093743</c:v>
                </c:pt>
                <c:pt idx="271">
                  <c:v>112.45536396134111</c:v>
                </c:pt>
                <c:pt idx="272">
                  <c:v>112.62801142218609</c:v>
                </c:pt>
                <c:pt idx="273">
                  <c:v>112.72274519129475</c:v>
                </c:pt>
                <c:pt idx="274">
                  <c:v>112.74884531135531</c:v>
                </c:pt>
                <c:pt idx="275">
                  <c:v>112.91781942196953</c:v>
                </c:pt>
                <c:pt idx="276">
                  <c:v>112.95725960339438</c:v>
                </c:pt>
                <c:pt idx="277">
                  <c:v>113.06726677609402</c:v>
                </c:pt>
                <c:pt idx="278">
                  <c:v>113.11270031842166</c:v>
                </c:pt>
                <c:pt idx="279">
                  <c:v>112.99070642391642</c:v>
                </c:pt>
                <c:pt idx="280">
                  <c:v>113.0925935592639</c:v>
                </c:pt>
                <c:pt idx="281">
                  <c:v>112.97949303900153</c:v>
                </c:pt>
                <c:pt idx="282">
                  <c:v>112.96789298564127</c:v>
                </c:pt>
                <c:pt idx="283">
                  <c:v>113.15330050518253</c:v>
                </c:pt>
                <c:pt idx="284">
                  <c:v>113.22367416223467</c:v>
                </c:pt>
                <c:pt idx="285">
                  <c:v>113.36693482123373</c:v>
                </c:pt>
                <c:pt idx="286">
                  <c:v>113.56761574436597</c:v>
                </c:pt>
                <c:pt idx="287">
                  <c:v>113.81237687026713</c:v>
                </c:pt>
                <c:pt idx="288">
                  <c:v>113.84137700366774</c:v>
                </c:pt>
                <c:pt idx="289">
                  <c:v>113.90401729181306</c:v>
                </c:pt>
                <c:pt idx="290">
                  <c:v>113.87772383752984</c:v>
                </c:pt>
                <c:pt idx="291">
                  <c:v>113.92625072742021</c:v>
                </c:pt>
                <c:pt idx="292">
                  <c:v>114.17429853510681</c:v>
                </c:pt>
                <c:pt idx="293">
                  <c:v>114.37459278979374</c:v>
                </c:pt>
                <c:pt idx="294">
                  <c:v>114.52094679635549</c:v>
                </c:pt>
                <c:pt idx="295">
                  <c:v>114.59422046674771</c:v>
                </c:pt>
                <c:pt idx="296">
                  <c:v>114.65202739932626</c:v>
                </c:pt>
                <c:pt idx="297">
                  <c:v>114.76860793559675</c:v>
                </c:pt>
                <c:pt idx="298">
                  <c:v>114.82738153928865</c:v>
                </c:pt>
                <c:pt idx="299">
                  <c:v>114.81210813569766</c:v>
                </c:pt>
                <c:pt idx="300">
                  <c:v>114.93139535108553</c:v>
                </c:pt>
                <c:pt idx="301">
                  <c:v>114.62051392103093</c:v>
                </c:pt>
                <c:pt idx="302">
                  <c:v>114.54144022395859</c:v>
                </c:pt>
                <c:pt idx="303">
                  <c:v>114.4204130005667</c:v>
                </c:pt>
                <c:pt idx="304">
                  <c:v>114.24389885526828</c:v>
                </c:pt>
                <c:pt idx="305">
                  <c:v>113.92934407498298</c:v>
                </c:pt>
                <c:pt idx="306">
                  <c:v>114.09831818559721</c:v>
                </c:pt>
                <c:pt idx="307">
                  <c:v>114.41905966100802</c:v>
                </c:pt>
                <c:pt idx="308">
                  <c:v>114.73690112307874</c:v>
                </c:pt>
                <c:pt idx="309">
                  <c:v>114.74057447330945</c:v>
                </c:pt>
                <c:pt idx="310">
                  <c:v>114.78407467341037</c:v>
                </c:pt>
                <c:pt idx="311">
                  <c:v>114.59054711651694</c:v>
                </c:pt>
                <c:pt idx="312">
                  <c:v>114.37942614536048</c:v>
                </c:pt>
                <c:pt idx="313">
                  <c:v>114.52713349148094</c:v>
                </c:pt>
                <c:pt idx="314">
                  <c:v>114.48653330472007</c:v>
                </c:pt>
                <c:pt idx="315">
                  <c:v>114.57798039204334</c:v>
                </c:pt>
                <c:pt idx="316">
                  <c:v>114.56773367824179</c:v>
                </c:pt>
                <c:pt idx="317">
                  <c:v>114.71563435858494</c:v>
                </c:pt>
                <c:pt idx="318">
                  <c:v>114.82506152861657</c:v>
                </c:pt>
                <c:pt idx="319">
                  <c:v>114.84014159798491</c:v>
                </c:pt>
                <c:pt idx="320">
                  <c:v>114.9103219208144</c:v>
                </c:pt>
                <c:pt idx="321">
                  <c:v>114.84400828243834</c:v>
                </c:pt>
                <c:pt idx="322">
                  <c:v>114.72027437992907</c:v>
                </c:pt>
                <c:pt idx="323">
                  <c:v>114.77924131784364</c:v>
                </c:pt>
                <c:pt idx="324">
                  <c:v>114.78388133918773</c:v>
                </c:pt>
                <c:pt idx="325">
                  <c:v>114.80746811435354</c:v>
                </c:pt>
                <c:pt idx="326">
                  <c:v>114.81036812769364</c:v>
                </c:pt>
                <c:pt idx="327">
                  <c:v>114.83240822907808</c:v>
                </c:pt>
                <c:pt idx="328">
                  <c:v>114.77537463339023</c:v>
                </c:pt>
                <c:pt idx="329">
                  <c:v>114.82332152061257</c:v>
                </c:pt>
                <c:pt idx="330">
                  <c:v>114.90935524970108</c:v>
                </c:pt>
                <c:pt idx="331">
                  <c:v>114.98784894410541</c:v>
                </c:pt>
                <c:pt idx="332">
                  <c:v>115.04758921891069</c:v>
                </c:pt>
                <c:pt idx="333">
                  <c:v>115.07272266785787</c:v>
                </c:pt>
                <c:pt idx="334">
                  <c:v>115.15411637560224</c:v>
                </c:pt>
                <c:pt idx="335">
                  <c:v>115.36156399652799</c:v>
                </c:pt>
                <c:pt idx="336">
                  <c:v>115.52125806445402</c:v>
                </c:pt>
                <c:pt idx="337">
                  <c:v>115.65987870210897</c:v>
                </c:pt>
                <c:pt idx="338">
                  <c:v>115.73508571472786</c:v>
                </c:pt>
                <c:pt idx="339">
                  <c:v>115.88897975597379</c:v>
                </c:pt>
                <c:pt idx="340">
                  <c:v>116.04790048700916</c:v>
                </c:pt>
                <c:pt idx="341">
                  <c:v>116.16158100993955</c:v>
                </c:pt>
                <c:pt idx="342">
                  <c:v>116.18478111666005</c:v>
                </c:pt>
                <c:pt idx="343">
                  <c:v>116.2193879425181</c:v>
                </c:pt>
                <c:pt idx="344">
                  <c:v>116.18864780111345</c:v>
                </c:pt>
                <c:pt idx="345">
                  <c:v>116.32668843610038</c:v>
                </c:pt>
                <c:pt idx="346">
                  <c:v>116.28183489644077</c:v>
                </c:pt>
                <c:pt idx="347">
                  <c:v>116.35936191973174</c:v>
                </c:pt>
                <c:pt idx="348">
                  <c:v>116.40711547273142</c:v>
                </c:pt>
                <c:pt idx="349">
                  <c:v>116.49778922316401</c:v>
                </c:pt>
                <c:pt idx="350">
                  <c:v>116.59600300828075</c:v>
                </c:pt>
                <c:pt idx="351">
                  <c:v>116.62384313634533</c:v>
                </c:pt>
                <c:pt idx="352">
                  <c:v>116.66947001289563</c:v>
                </c:pt>
                <c:pt idx="353">
                  <c:v>116.75666374732012</c:v>
                </c:pt>
                <c:pt idx="354">
                  <c:v>116.75743708421079</c:v>
                </c:pt>
                <c:pt idx="355">
                  <c:v>116.87189094403188</c:v>
                </c:pt>
                <c:pt idx="356">
                  <c:v>116.939944590412</c:v>
                </c:pt>
                <c:pt idx="357">
                  <c:v>116.93472456639988</c:v>
                </c:pt>
                <c:pt idx="358">
                  <c:v>116.90166441432318</c:v>
                </c:pt>
                <c:pt idx="359">
                  <c:v>116.8995377378738</c:v>
                </c:pt>
                <c:pt idx="360">
                  <c:v>117.05188510533836</c:v>
                </c:pt>
                <c:pt idx="361">
                  <c:v>117.08011190184827</c:v>
                </c:pt>
                <c:pt idx="362">
                  <c:v>117.1017653347874</c:v>
                </c:pt>
                <c:pt idx="363">
                  <c:v>117.10427867968211</c:v>
                </c:pt>
                <c:pt idx="364">
                  <c:v>117.07469854361351</c:v>
                </c:pt>
                <c:pt idx="365">
                  <c:v>117.14777887978305</c:v>
                </c:pt>
                <c:pt idx="366">
                  <c:v>117.09345196321257</c:v>
                </c:pt>
                <c:pt idx="367">
                  <c:v>117.15435224335386</c:v>
                </c:pt>
                <c:pt idx="368">
                  <c:v>117.08475192319239</c:v>
                </c:pt>
                <c:pt idx="369">
                  <c:v>117.13559882375479</c:v>
                </c:pt>
                <c:pt idx="370">
                  <c:v>117.06464516403463</c:v>
                </c:pt>
                <c:pt idx="371">
                  <c:v>116.86048422489431</c:v>
                </c:pt>
                <c:pt idx="372">
                  <c:v>116.31721505918949</c:v>
                </c:pt>
                <c:pt idx="373">
                  <c:v>116.1333542134296</c:v>
                </c:pt>
                <c:pt idx="374">
                  <c:v>116.20933456293922</c:v>
                </c:pt>
                <c:pt idx="375">
                  <c:v>115.76930587214056</c:v>
                </c:pt>
                <c:pt idx="376">
                  <c:v>115.77723257527008</c:v>
                </c:pt>
                <c:pt idx="377">
                  <c:v>115.84393288209149</c:v>
                </c:pt>
                <c:pt idx="378">
                  <c:v>115.99144689398928</c:v>
                </c:pt>
                <c:pt idx="379">
                  <c:v>116.15848766237683</c:v>
                </c:pt>
                <c:pt idx="380">
                  <c:v>116.11286078582653</c:v>
                </c:pt>
                <c:pt idx="381">
                  <c:v>115.99183356243464</c:v>
                </c:pt>
                <c:pt idx="382">
                  <c:v>115.59975175885833</c:v>
                </c:pt>
                <c:pt idx="383">
                  <c:v>115.57790499169653</c:v>
                </c:pt>
                <c:pt idx="384">
                  <c:v>115.39945750417141</c:v>
                </c:pt>
                <c:pt idx="385">
                  <c:v>115.37374405255622</c:v>
                </c:pt>
                <c:pt idx="386">
                  <c:v>115.02303577263145</c:v>
                </c:pt>
                <c:pt idx="387">
                  <c:v>115.04604254512928</c:v>
                </c:pt>
                <c:pt idx="388">
                  <c:v>115.1548897124929</c:v>
                </c:pt>
                <c:pt idx="389">
                  <c:v>115.17982982721745</c:v>
                </c:pt>
                <c:pt idx="390">
                  <c:v>115.12530957642429</c:v>
                </c:pt>
                <c:pt idx="391">
                  <c:v>115.07020932296312</c:v>
                </c:pt>
                <c:pt idx="392">
                  <c:v>115.09534277191032</c:v>
                </c:pt>
                <c:pt idx="393">
                  <c:v>114.95633546581006</c:v>
                </c:pt>
                <c:pt idx="394">
                  <c:v>114.89137516699267</c:v>
                </c:pt>
                <c:pt idx="395">
                  <c:v>114.95904214492744</c:v>
                </c:pt>
                <c:pt idx="396">
                  <c:v>114.68644089096166</c:v>
                </c:pt>
                <c:pt idx="397">
                  <c:v>114.30518580385493</c:v>
                </c:pt>
                <c:pt idx="398">
                  <c:v>114.4865333047201</c:v>
                </c:pt>
                <c:pt idx="399">
                  <c:v>114.67890085627751</c:v>
                </c:pt>
                <c:pt idx="400">
                  <c:v>114.94299540444575</c:v>
                </c:pt>
                <c:pt idx="401">
                  <c:v>114.87784177140571</c:v>
                </c:pt>
                <c:pt idx="402">
                  <c:v>114.50741340076856</c:v>
                </c:pt>
                <c:pt idx="403">
                  <c:v>114.44129309661514</c:v>
                </c:pt>
                <c:pt idx="404">
                  <c:v>113.98792434445222</c:v>
                </c:pt>
                <c:pt idx="405">
                  <c:v>113.58211581106629</c:v>
                </c:pt>
                <c:pt idx="406">
                  <c:v>112.88089258543945</c:v>
                </c:pt>
                <c:pt idx="407">
                  <c:v>112.64425149689045</c:v>
                </c:pt>
                <c:pt idx="408">
                  <c:v>111.3268721036119</c:v>
                </c:pt>
                <c:pt idx="409">
                  <c:v>110.5811820067708</c:v>
                </c:pt>
                <c:pt idx="410">
                  <c:v>110.73120936356331</c:v>
                </c:pt>
                <c:pt idx="411">
                  <c:v>111.56312652371558</c:v>
                </c:pt>
                <c:pt idx="412">
                  <c:v>111.13450455205451</c:v>
                </c:pt>
                <c:pt idx="413">
                  <c:v>111.65650695326555</c:v>
                </c:pt>
                <c:pt idx="414">
                  <c:v>111.71296054628542</c:v>
                </c:pt>
                <c:pt idx="415">
                  <c:v>111.43011257851811</c:v>
                </c:pt>
                <c:pt idx="416">
                  <c:v>111.76922080508261</c:v>
                </c:pt>
                <c:pt idx="417">
                  <c:v>112.5555110886846</c:v>
                </c:pt>
                <c:pt idx="418">
                  <c:v>112.48339742362839</c:v>
                </c:pt>
                <c:pt idx="419">
                  <c:v>112.17618934380457</c:v>
                </c:pt>
                <c:pt idx="420">
                  <c:v>112.48417076051906</c:v>
                </c:pt>
                <c:pt idx="421">
                  <c:v>112.41882379325635</c:v>
                </c:pt>
                <c:pt idx="422">
                  <c:v>112.118962413894</c:v>
                </c:pt>
                <c:pt idx="423">
                  <c:v>111.28839859330041</c:v>
                </c:pt>
                <c:pt idx="424">
                  <c:v>111.57163322951307</c:v>
                </c:pt>
                <c:pt idx="425">
                  <c:v>111.78874756157234</c:v>
                </c:pt>
                <c:pt idx="426">
                  <c:v>111.95037497172508</c:v>
                </c:pt>
                <c:pt idx="427">
                  <c:v>112.2629964097837</c:v>
                </c:pt>
                <c:pt idx="428">
                  <c:v>112.6007512967895</c:v>
                </c:pt>
                <c:pt idx="429">
                  <c:v>112.62665808262737</c:v>
                </c:pt>
                <c:pt idx="430">
                  <c:v>112.79118550612019</c:v>
                </c:pt>
                <c:pt idx="431">
                  <c:v>112.69219838411277</c:v>
                </c:pt>
                <c:pt idx="432">
                  <c:v>112.61834471105253</c:v>
                </c:pt>
                <c:pt idx="433">
                  <c:v>112.68349834409257</c:v>
                </c:pt>
                <c:pt idx="434">
                  <c:v>112.80665224393384</c:v>
                </c:pt>
                <c:pt idx="435">
                  <c:v>112.85885248405494</c:v>
                </c:pt>
                <c:pt idx="436">
                  <c:v>112.94449954469808</c:v>
                </c:pt>
                <c:pt idx="437">
                  <c:v>113.12720038512195</c:v>
                </c:pt>
                <c:pt idx="438">
                  <c:v>113.1910006786033</c:v>
                </c:pt>
                <c:pt idx="439">
                  <c:v>113.18423398080982</c:v>
                </c:pt>
                <c:pt idx="440">
                  <c:v>113.17669394612567</c:v>
                </c:pt>
                <c:pt idx="441">
                  <c:v>113.1658672296561</c:v>
                </c:pt>
                <c:pt idx="442">
                  <c:v>113.21826080399988</c:v>
                </c:pt>
                <c:pt idx="443">
                  <c:v>113.36558148167499</c:v>
                </c:pt>
                <c:pt idx="444">
                  <c:v>113.44600851830604</c:v>
                </c:pt>
                <c:pt idx="445">
                  <c:v>113.7060430477982</c:v>
                </c:pt>
                <c:pt idx="446">
                  <c:v>114.13292501145526</c:v>
                </c:pt>
                <c:pt idx="447">
                  <c:v>114.78368800496503</c:v>
                </c:pt>
                <c:pt idx="448">
                  <c:v>114.61413389168277</c:v>
                </c:pt>
                <c:pt idx="449">
                  <c:v>115.04546254246122</c:v>
                </c:pt>
                <c:pt idx="450">
                  <c:v>115.42207760822389</c:v>
                </c:pt>
                <c:pt idx="451">
                  <c:v>115.25909685851242</c:v>
                </c:pt>
                <c:pt idx="452">
                  <c:v>115.46905782433288</c:v>
                </c:pt>
                <c:pt idx="453">
                  <c:v>115.57848499436453</c:v>
                </c:pt>
                <c:pt idx="454">
                  <c:v>115.51217135598846</c:v>
                </c:pt>
                <c:pt idx="455">
                  <c:v>115.56359825921886</c:v>
                </c:pt>
                <c:pt idx="456">
                  <c:v>115.59279172684214</c:v>
                </c:pt>
                <c:pt idx="457">
                  <c:v>115.72406566403559</c:v>
                </c:pt>
                <c:pt idx="458">
                  <c:v>115.83658618162998</c:v>
                </c:pt>
                <c:pt idx="459">
                  <c:v>116.00942697669764</c:v>
                </c:pt>
                <c:pt idx="460">
                  <c:v>116.0459671447824</c:v>
                </c:pt>
                <c:pt idx="461">
                  <c:v>116.12330083385071</c:v>
                </c:pt>
                <c:pt idx="462">
                  <c:v>116.40112211182858</c:v>
                </c:pt>
                <c:pt idx="463">
                  <c:v>116.57898959668569</c:v>
                </c:pt>
                <c:pt idx="464">
                  <c:v>116.82781074126295</c:v>
                </c:pt>
                <c:pt idx="465">
                  <c:v>116.85487753243686</c:v>
                </c:pt>
                <c:pt idx="466">
                  <c:v>117.04395840220886</c:v>
                </c:pt>
                <c:pt idx="467">
                  <c:v>116.75550374198407</c:v>
                </c:pt>
                <c:pt idx="468">
                  <c:v>116.61494976210244</c:v>
                </c:pt>
                <c:pt idx="469">
                  <c:v>116.23485468033174</c:v>
                </c:pt>
                <c:pt idx="470">
                  <c:v>116.02663372251533</c:v>
                </c:pt>
                <c:pt idx="471">
                  <c:v>115.93421996407871</c:v>
                </c:pt>
                <c:pt idx="472">
                  <c:v>116.19193448289883</c:v>
                </c:pt>
                <c:pt idx="473">
                  <c:v>116.2118479078339</c:v>
                </c:pt>
                <c:pt idx="474">
                  <c:v>116.20082785714166</c:v>
                </c:pt>
                <c:pt idx="475">
                  <c:v>116.14031424544572</c:v>
                </c:pt>
                <c:pt idx="476">
                  <c:v>116.24413472301991</c:v>
                </c:pt>
                <c:pt idx="477">
                  <c:v>116.23910803323048</c:v>
                </c:pt>
                <c:pt idx="478">
                  <c:v>116.26327481106433</c:v>
                </c:pt>
                <c:pt idx="479">
                  <c:v>116.04113378921564</c:v>
                </c:pt>
                <c:pt idx="480">
                  <c:v>115.93731331164143</c:v>
                </c:pt>
                <c:pt idx="481">
                  <c:v>115.7377923938452</c:v>
                </c:pt>
                <c:pt idx="482">
                  <c:v>115.73392570939178</c:v>
                </c:pt>
                <c:pt idx="483">
                  <c:v>115.47389117989961</c:v>
                </c:pt>
                <c:pt idx="484">
                  <c:v>115.12724291865094</c:v>
                </c:pt>
                <c:pt idx="485">
                  <c:v>114.8030214272321</c:v>
                </c:pt>
                <c:pt idx="486">
                  <c:v>114.88151512163641</c:v>
                </c:pt>
                <c:pt idx="487">
                  <c:v>114.47125990112907</c:v>
                </c:pt>
                <c:pt idx="488">
                  <c:v>114.60968720456135</c:v>
                </c:pt>
                <c:pt idx="489">
                  <c:v>114.19846531294064</c:v>
                </c:pt>
                <c:pt idx="490">
                  <c:v>113.73774986031624</c:v>
                </c:pt>
                <c:pt idx="491">
                  <c:v>113.14286045715832</c:v>
                </c:pt>
                <c:pt idx="492">
                  <c:v>112.81825229729411</c:v>
                </c:pt>
                <c:pt idx="493">
                  <c:v>112.4540106217824</c:v>
                </c:pt>
                <c:pt idx="494">
                  <c:v>112.48011074184296</c:v>
                </c:pt>
                <c:pt idx="495">
                  <c:v>112.63071810130347</c:v>
                </c:pt>
                <c:pt idx="496">
                  <c:v>112.91433940596146</c:v>
                </c:pt>
                <c:pt idx="497">
                  <c:v>112.58238454563576</c:v>
                </c:pt>
                <c:pt idx="498">
                  <c:v>112.97697969410677</c:v>
                </c:pt>
                <c:pt idx="499">
                  <c:v>113.37312151635915</c:v>
                </c:pt>
                <c:pt idx="500">
                  <c:v>113.88410386687796</c:v>
                </c:pt>
                <c:pt idx="501">
                  <c:v>113.98405765999875</c:v>
                </c:pt>
                <c:pt idx="502">
                  <c:v>113.73194983363607</c:v>
                </c:pt>
                <c:pt idx="503">
                  <c:v>113.87289048196305</c:v>
                </c:pt>
                <c:pt idx="504">
                  <c:v>113.84930370679723</c:v>
                </c:pt>
                <c:pt idx="505">
                  <c:v>114.01557113829405</c:v>
                </c:pt>
                <c:pt idx="506">
                  <c:v>114.32509922878992</c:v>
                </c:pt>
                <c:pt idx="507">
                  <c:v>114.66691413447181</c:v>
                </c:pt>
                <c:pt idx="508">
                  <c:v>114.47705992780912</c:v>
                </c:pt>
                <c:pt idx="509">
                  <c:v>114.21876540632098</c:v>
                </c:pt>
                <c:pt idx="510">
                  <c:v>114.1294449954471</c:v>
                </c:pt>
                <c:pt idx="511">
                  <c:v>114.08671813223685</c:v>
                </c:pt>
                <c:pt idx="512">
                  <c:v>114.05771799883624</c:v>
                </c:pt>
                <c:pt idx="513">
                  <c:v>114.04843795614805</c:v>
                </c:pt>
                <c:pt idx="514">
                  <c:v>113.92547739052947</c:v>
                </c:pt>
                <c:pt idx="515">
                  <c:v>113.76558998838075</c:v>
                </c:pt>
                <c:pt idx="516">
                  <c:v>113.7903367688826</c:v>
                </c:pt>
                <c:pt idx="517">
                  <c:v>113.80793018314564</c:v>
                </c:pt>
                <c:pt idx="518">
                  <c:v>113.96994426174373</c:v>
                </c:pt>
                <c:pt idx="519">
                  <c:v>114.07975810022073</c:v>
                </c:pt>
                <c:pt idx="520">
                  <c:v>114.2179920694303</c:v>
                </c:pt>
                <c:pt idx="521">
                  <c:v>114.21025870052347</c:v>
                </c:pt>
                <c:pt idx="522">
                  <c:v>113.87791717175242</c:v>
                </c:pt>
                <c:pt idx="523">
                  <c:v>113.36654815278827</c:v>
                </c:pt>
                <c:pt idx="524">
                  <c:v>113.08022016901288</c:v>
                </c:pt>
                <c:pt idx="525">
                  <c:v>112.77243208652104</c:v>
                </c:pt>
                <c:pt idx="526">
                  <c:v>111.93490823391132</c:v>
                </c:pt>
                <c:pt idx="527">
                  <c:v>112.12650244857804</c:v>
                </c:pt>
                <c:pt idx="528">
                  <c:v>112.330276719273</c:v>
                </c:pt>
                <c:pt idx="529">
                  <c:v>112.42868383861243</c:v>
                </c:pt>
                <c:pt idx="530">
                  <c:v>112.38595697540218</c:v>
                </c:pt>
                <c:pt idx="531">
                  <c:v>111.97647509178552</c:v>
                </c:pt>
                <c:pt idx="532">
                  <c:v>111.59483333623344</c:v>
                </c:pt>
                <c:pt idx="533">
                  <c:v>111.43803928164743</c:v>
                </c:pt>
                <c:pt idx="534">
                  <c:v>111.51846631827848</c:v>
                </c:pt>
                <c:pt idx="535">
                  <c:v>110.88297672835969</c:v>
                </c:pt>
                <c:pt idx="536">
                  <c:v>110.74841610938084</c:v>
                </c:pt>
                <c:pt idx="537">
                  <c:v>111.41213249580956</c:v>
                </c:pt>
                <c:pt idx="538">
                  <c:v>112.25236302753667</c:v>
                </c:pt>
                <c:pt idx="539">
                  <c:v>112.19571610029413</c:v>
                </c:pt>
                <c:pt idx="540">
                  <c:v>112.6850450178738</c:v>
                </c:pt>
                <c:pt idx="541">
                  <c:v>112.74091860822564</c:v>
                </c:pt>
                <c:pt idx="542">
                  <c:v>112.66609826405207</c:v>
                </c:pt>
                <c:pt idx="543">
                  <c:v>112.94836622915138</c:v>
                </c:pt>
                <c:pt idx="544">
                  <c:v>113.09143355392774</c:v>
                </c:pt>
                <c:pt idx="545">
                  <c:v>112.79756553546819</c:v>
                </c:pt>
                <c:pt idx="546">
                  <c:v>112.61331802126297</c:v>
                </c:pt>
                <c:pt idx="547">
                  <c:v>112.10929570276031</c:v>
                </c:pt>
                <c:pt idx="548">
                  <c:v>111.7404140059045</c:v>
                </c:pt>
                <c:pt idx="549">
                  <c:v>111.34388551520676</c:v>
                </c:pt>
                <c:pt idx="550">
                  <c:v>111.13257120982763</c:v>
                </c:pt>
                <c:pt idx="551">
                  <c:v>111.19540483219562</c:v>
                </c:pt>
                <c:pt idx="552">
                  <c:v>111.28491857729219</c:v>
                </c:pt>
                <c:pt idx="553">
                  <c:v>111.18593145528476</c:v>
                </c:pt>
                <c:pt idx="554">
                  <c:v>111.26713182880648</c:v>
                </c:pt>
                <c:pt idx="555">
                  <c:v>111.04228412784039</c:v>
                </c:pt>
                <c:pt idx="556">
                  <c:v>110.74319608536872</c:v>
                </c:pt>
                <c:pt idx="557">
                  <c:v>111.03203741403884</c:v>
                </c:pt>
                <c:pt idx="558">
                  <c:v>111.071284261241</c:v>
                </c:pt>
                <c:pt idx="559">
                  <c:v>111.29864530710179</c:v>
                </c:pt>
                <c:pt idx="560">
                  <c:v>111.7792741846613</c:v>
                </c:pt>
                <c:pt idx="561">
                  <c:v>111.87284794843393</c:v>
                </c:pt>
                <c:pt idx="562">
                  <c:v>111.71605389384796</c:v>
                </c:pt>
                <c:pt idx="563">
                  <c:v>111.32822544317041</c:v>
                </c:pt>
                <c:pt idx="564">
                  <c:v>111.16949804635772</c:v>
                </c:pt>
                <c:pt idx="565">
                  <c:v>111.03281075092949</c:v>
                </c:pt>
                <c:pt idx="566">
                  <c:v>111.0465374807391</c:v>
                </c:pt>
                <c:pt idx="567">
                  <c:v>110.89593012127858</c:v>
                </c:pt>
                <c:pt idx="568">
                  <c:v>110.63318891266903</c:v>
                </c:pt>
                <c:pt idx="569">
                  <c:v>110.47987487409111</c:v>
                </c:pt>
                <c:pt idx="570">
                  <c:v>110.15488004578155</c:v>
                </c:pt>
                <c:pt idx="571">
                  <c:v>109.97797923203781</c:v>
                </c:pt>
                <c:pt idx="572">
                  <c:v>109.32006287228921</c:v>
                </c:pt>
                <c:pt idx="573">
                  <c:v>109.43219672143823</c:v>
                </c:pt>
                <c:pt idx="574">
                  <c:v>108.98733467507283</c:v>
                </c:pt>
                <c:pt idx="575">
                  <c:v>109.2837160384271</c:v>
                </c:pt>
                <c:pt idx="576">
                  <c:v>109.79044503604715</c:v>
                </c:pt>
                <c:pt idx="577">
                  <c:v>109.73167143235524</c:v>
                </c:pt>
                <c:pt idx="578">
                  <c:v>110.31747412704765</c:v>
                </c:pt>
                <c:pt idx="579">
                  <c:v>110.84140987048541</c:v>
                </c:pt>
                <c:pt idx="580">
                  <c:v>110.8941901132745</c:v>
                </c:pt>
                <c:pt idx="581">
                  <c:v>110.98795721126983</c:v>
                </c:pt>
                <c:pt idx="582">
                  <c:v>111.05117750208318</c:v>
                </c:pt>
                <c:pt idx="583">
                  <c:v>110.75034945160749</c:v>
                </c:pt>
                <c:pt idx="584">
                  <c:v>110.93807698182079</c:v>
                </c:pt>
                <c:pt idx="585">
                  <c:v>111.39956577133587</c:v>
                </c:pt>
                <c:pt idx="586">
                  <c:v>111.66907367773891</c:v>
                </c:pt>
                <c:pt idx="587">
                  <c:v>112.27768981070645</c:v>
                </c:pt>
                <c:pt idx="588">
                  <c:v>112.91182606106652</c:v>
                </c:pt>
                <c:pt idx="589">
                  <c:v>112.85111911514791</c:v>
                </c:pt>
                <c:pt idx="590">
                  <c:v>112.77610543675165</c:v>
                </c:pt>
                <c:pt idx="591">
                  <c:v>112.54893772511352</c:v>
                </c:pt>
                <c:pt idx="592">
                  <c:v>112.63129810397125</c:v>
                </c:pt>
                <c:pt idx="593">
                  <c:v>112.56614447093121</c:v>
                </c:pt>
                <c:pt idx="594">
                  <c:v>112.71791183572773</c:v>
                </c:pt>
                <c:pt idx="595">
                  <c:v>112.97504635187985</c:v>
                </c:pt>
                <c:pt idx="596">
                  <c:v>113.09066021703696</c:v>
                </c:pt>
                <c:pt idx="597">
                  <c:v>113.9049839629262</c:v>
                </c:pt>
                <c:pt idx="598">
                  <c:v>114.16714516886776</c:v>
                </c:pt>
                <c:pt idx="599">
                  <c:v>114.3724661133441</c:v>
                </c:pt>
                <c:pt idx="600">
                  <c:v>114.48150661493042</c:v>
                </c:pt>
                <c:pt idx="601">
                  <c:v>114.51669344345652</c:v>
                </c:pt>
                <c:pt idx="602">
                  <c:v>114.66459412379966</c:v>
                </c:pt>
                <c:pt idx="603">
                  <c:v>114.92946200885859</c:v>
                </c:pt>
                <c:pt idx="604">
                  <c:v>115.01085571660296</c:v>
                </c:pt>
                <c:pt idx="605">
                  <c:v>115.36388400719976</c:v>
                </c:pt>
                <c:pt idx="606">
                  <c:v>115.61019180688231</c:v>
                </c:pt>
                <c:pt idx="607">
                  <c:v>116.01928702205362</c:v>
                </c:pt>
                <c:pt idx="608">
                  <c:v>116.11112077782224</c:v>
                </c:pt>
                <c:pt idx="609">
                  <c:v>115.82575946516019</c:v>
                </c:pt>
                <c:pt idx="610">
                  <c:v>115.88298639507074</c:v>
                </c:pt>
                <c:pt idx="611">
                  <c:v>115.76563252190958</c:v>
                </c:pt>
                <c:pt idx="612">
                  <c:v>115.62585187891864</c:v>
                </c:pt>
                <c:pt idx="613">
                  <c:v>115.62063185490652</c:v>
                </c:pt>
                <c:pt idx="614">
                  <c:v>115.5421381605022</c:v>
                </c:pt>
                <c:pt idx="615">
                  <c:v>115.70086555731491</c:v>
                </c:pt>
                <c:pt idx="616">
                  <c:v>116.0347537598673</c:v>
                </c:pt>
                <c:pt idx="617">
                  <c:v>116.2615348030601</c:v>
                </c:pt>
                <c:pt idx="618">
                  <c:v>116.58324294958425</c:v>
                </c:pt>
                <c:pt idx="619">
                  <c:v>116.59890302162059</c:v>
                </c:pt>
                <c:pt idx="620">
                  <c:v>116.47555578755663</c:v>
                </c:pt>
                <c:pt idx="621">
                  <c:v>116.12910086053063</c:v>
                </c:pt>
                <c:pt idx="622">
                  <c:v>116.0883073395471</c:v>
                </c:pt>
                <c:pt idx="623">
                  <c:v>116.17202105796355</c:v>
                </c:pt>
                <c:pt idx="624">
                  <c:v>115.7478457734239</c:v>
                </c:pt>
                <c:pt idx="625">
                  <c:v>115.80101268465836</c:v>
                </c:pt>
                <c:pt idx="626">
                  <c:v>115.76911253791769</c:v>
                </c:pt>
                <c:pt idx="627">
                  <c:v>115.85669294078754</c:v>
                </c:pt>
                <c:pt idx="628">
                  <c:v>115.85804628034626</c:v>
                </c:pt>
                <c:pt idx="629">
                  <c:v>115.75596581077609</c:v>
                </c:pt>
                <c:pt idx="630">
                  <c:v>115.68655882483728</c:v>
                </c:pt>
                <c:pt idx="631">
                  <c:v>115.53885147871682</c:v>
                </c:pt>
                <c:pt idx="632">
                  <c:v>116.01986702472168</c:v>
                </c:pt>
                <c:pt idx="633">
                  <c:v>116.2193879425179</c:v>
                </c:pt>
                <c:pt idx="634">
                  <c:v>116.0732272701788</c:v>
                </c:pt>
                <c:pt idx="635">
                  <c:v>115.81009939312391</c:v>
                </c:pt>
                <c:pt idx="636">
                  <c:v>115.74320575207982</c:v>
                </c:pt>
                <c:pt idx="637">
                  <c:v>115.57055829123483</c:v>
                </c:pt>
                <c:pt idx="638">
                  <c:v>115.55199820585844</c:v>
                </c:pt>
                <c:pt idx="639">
                  <c:v>115.58660503171652</c:v>
                </c:pt>
                <c:pt idx="640">
                  <c:v>115.72058564802735</c:v>
                </c:pt>
                <c:pt idx="641">
                  <c:v>115.53459812581809</c:v>
                </c:pt>
                <c:pt idx="642">
                  <c:v>115.21346998196195</c:v>
                </c:pt>
                <c:pt idx="643">
                  <c:v>114.86121502825583</c:v>
                </c:pt>
                <c:pt idx="644">
                  <c:v>114.47048656423823</c:v>
                </c:pt>
                <c:pt idx="645">
                  <c:v>113.75282992968438</c:v>
                </c:pt>
                <c:pt idx="646">
                  <c:v>113.70024302111793</c:v>
                </c:pt>
                <c:pt idx="647">
                  <c:v>113.12372036911374</c:v>
                </c:pt>
                <c:pt idx="648">
                  <c:v>112.75097198780452</c:v>
                </c:pt>
                <c:pt idx="649">
                  <c:v>112.75367866692191</c:v>
                </c:pt>
                <c:pt idx="650">
                  <c:v>112.22104288346397</c:v>
                </c:pt>
                <c:pt idx="651">
                  <c:v>112.21582285945185</c:v>
                </c:pt>
                <c:pt idx="652">
                  <c:v>111.86144122929635</c:v>
                </c:pt>
                <c:pt idx="653">
                  <c:v>111.88947469158362</c:v>
                </c:pt>
                <c:pt idx="654">
                  <c:v>111.71740723340663</c:v>
                </c:pt>
                <c:pt idx="655">
                  <c:v>111.42779256784583</c:v>
                </c:pt>
                <c:pt idx="656">
                  <c:v>111.82683440343828</c:v>
                </c:pt>
                <c:pt idx="657">
                  <c:v>111.55287980991382</c:v>
                </c:pt>
                <c:pt idx="658">
                  <c:v>110.92261024400715</c:v>
                </c:pt>
                <c:pt idx="659">
                  <c:v>111.1921181504102</c:v>
                </c:pt>
                <c:pt idx="660">
                  <c:v>110.67804245232865</c:v>
                </c:pt>
                <c:pt idx="661">
                  <c:v>110.59471540235755</c:v>
                </c:pt>
                <c:pt idx="662">
                  <c:v>111.02256403712794</c:v>
                </c:pt>
                <c:pt idx="663">
                  <c:v>111.30309199422321</c:v>
                </c:pt>
                <c:pt idx="664">
                  <c:v>111.74737403792062</c:v>
                </c:pt>
                <c:pt idx="665">
                  <c:v>111.51305296004367</c:v>
                </c:pt>
                <c:pt idx="666">
                  <c:v>111.87806797244606</c:v>
                </c:pt>
                <c:pt idx="667">
                  <c:v>111.80402096516316</c:v>
                </c:pt>
                <c:pt idx="668">
                  <c:v>111.54185975922162</c:v>
                </c:pt>
                <c:pt idx="669">
                  <c:v>111.29033193552695</c:v>
                </c:pt>
                <c:pt idx="670">
                  <c:v>111.03996411716832</c:v>
                </c:pt>
                <c:pt idx="671">
                  <c:v>111.08849100705868</c:v>
                </c:pt>
                <c:pt idx="672">
                  <c:v>110.94658368761836</c:v>
                </c:pt>
                <c:pt idx="673">
                  <c:v>110.59239539168554</c:v>
                </c:pt>
                <c:pt idx="674">
                  <c:v>110.49147492745139</c:v>
                </c:pt>
                <c:pt idx="675">
                  <c:v>110.55914190538616</c:v>
                </c:pt>
                <c:pt idx="676">
                  <c:v>110.70839592528797</c:v>
                </c:pt>
                <c:pt idx="677">
                  <c:v>110.85784327941246</c:v>
                </c:pt>
                <c:pt idx="678">
                  <c:v>110.75034945160753</c:v>
                </c:pt>
                <c:pt idx="679">
                  <c:v>110.9218369071165</c:v>
                </c:pt>
                <c:pt idx="680">
                  <c:v>111.20584488021984</c:v>
                </c:pt>
                <c:pt idx="681">
                  <c:v>111.19733817442231</c:v>
                </c:pt>
                <c:pt idx="682">
                  <c:v>111.197531508645</c:v>
                </c:pt>
                <c:pt idx="683">
                  <c:v>111.37926567795549</c:v>
                </c:pt>
                <c:pt idx="684">
                  <c:v>111.44944600078499</c:v>
                </c:pt>
                <c:pt idx="685">
                  <c:v>111.15983133522418</c:v>
                </c:pt>
                <c:pt idx="686">
                  <c:v>111.09738438130154</c:v>
                </c:pt>
                <c:pt idx="687">
                  <c:v>110.90869017997488</c:v>
                </c:pt>
                <c:pt idx="688">
                  <c:v>110.88491007058637</c:v>
                </c:pt>
                <c:pt idx="689">
                  <c:v>111.03571076426957</c:v>
                </c:pt>
                <c:pt idx="690">
                  <c:v>111.06761091101022</c:v>
                </c:pt>
                <c:pt idx="691">
                  <c:v>111.12116449069001</c:v>
                </c:pt>
                <c:pt idx="692">
                  <c:v>111.21435158601733</c:v>
                </c:pt>
                <c:pt idx="693">
                  <c:v>111.27621853727194</c:v>
                </c:pt>
                <c:pt idx="694">
                  <c:v>111.30463866800456</c:v>
                </c:pt>
                <c:pt idx="695">
                  <c:v>111.3334454671825</c:v>
                </c:pt>
                <c:pt idx="696">
                  <c:v>111.47438611550947</c:v>
                </c:pt>
                <c:pt idx="697">
                  <c:v>111.47206610483741</c:v>
                </c:pt>
                <c:pt idx="698">
                  <c:v>111.39840576599985</c:v>
                </c:pt>
                <c:pt idx="699">
                  <c:v>111.28298523506541</c:v>
                </c:pt>
                <c:pt idx="700">
                  <c:v>111.68376707866189</c:v>
                </c:pt>
                <c:pt idx="701">
                  <c:v>111.68376707866189</c:v>
                </c:pt>
                <c:pt idx="702">
                  <c:v>111.42585922561908</c:v>
                </c:pt>
                <c:pt idx="703">
                  <c:v>111.17104472013902</c:v>
                </c:pt>
                <c:pt idx="704">
                  <c:v>111.18167810238593</c:v>
                </c:pt>
                <c:pt idx="705">
                  <c:v>110.26759389759857</c:v>
                </c:pt>
                <c:pt idx="706">
                  <c:v>108.95466119144147</c:v>
                </c:pt>
                <c:pt idx="707">
                  <c:v>108.12583737885193</c:v>
                </c:pt>
                <c:pt idx="708">
                  <c:v>107.48106774624495</c:v>
                </c:pt>
                <c:pt idx="709">
                  <c:v>108.48350569079282</c:v>
                </c:pt>
                <c:pt idx="710">
                  <c:v>108.38567857412143</c:v>
                </c:pt>
                <c:pt idx="711">
                  <c:v>107.71751550057128</c:v>
                </c:pt>
                <c:pt idx="712">
                  <c:v>106.8506048461156</c:v>
                </c:pt>
                <c:pt idx="713">
                  <c:v>105.5811723400594</c:v>
                </c:pt>
                <c:pt idx="714">
                  <c:v>104.19496596351007</c:v>
                </c:pt>
                <c:pt idx="715">
                  <c:v>103.31645525569415</c:v>
                </c:pt>
                <c:pt idx="716">
                  <c:v>102.0692561852451</c:v>
                </c:pt>
                <c:pt idx="717">
                  <c:v>101.3003659816835</c:v>
                </c:pt>
                <c:pt idx="718">
                  <c:v>98.959088545140617</c:v>
                </c:pt>
                <c:pt idx="719">
                  <c:v>98.390299262043243</c:v>
                </c:pt>
                <c:pt idx="720">
                  <c:v>96.405723466327913</c:v>
                </c:pt>
                <c:pt idx="721">
                  <c:v>95.74142707723118</c:v>
                </c:pt>
                <c:pt idx="722">
                  <c:v>93.81485154831708</c:v>
                </c:pt>
                <c:pt idx="723">
                  <c:v>92.055703456235861</c:v>
                </c:pt>
                <c:pt idx="724">
                  <c:v>87.703170101249086</c:v>
                </c:pt>
                <c:pt idx="725">
                  <c:v>87.789397164560256</c:v>
                </c:pt>
                <c:pt idx="726">
                  <c:v>89.99824065857365</c:v>
                </c:pt>
                <c:pt idx="727">
                  <c:v>87.988918082356463</c:v>
                </c:pt>
                <c:pt idx="728">
                  <c:v>86.357950579905946</c:v>
                </c:pt>
                <c:pt idx="729">
                  <c:v>85.713954284189654</c:v>
                </c:pt>
                <c:pt idx="730">
                  <c:v>86.312130369132987</c:v>
                </c:pt>
                <c:pt idx="731">
                  <c:v>86.577578256859937</c:v>
                </c:pt>
                <c:pt idx="732">
                  <c:v>86.178343087044823</c:v>
                </c:pt>
                <c:pt idx="733">
                  <c:v>85.455659762701529</c:v>
                </c:pt>
                <c:pt idx="734">
                  <c:v>84.124746973836025</c:v>
                </c:pt>
                <c:pt idx="735">
                  <c:v>83.708691726648553</c:v>
                </c:pt>
                <c:pt idx="736">
                  <c:v>83.859105751886403</c:v>
                </c:pt>
                <c:pt idx="737">
                  <c:v>84.848976971960681</c:v>
                </c:pt>
                <c:pt idx="738">
                  <c:v>85.591573721239072</c:v>
                </c:pt>
                <c:pt idx="739">
                  <c:v>85.433619661317067</c:v>
                </c:pt>
                <c:pt idx="740">
                  <c:v>85.544400170907394</c:v>
                </c:pt>
                <c:pt idx="741">
                  <c:v>86.340550499865572</c:v>
                </c:pt>
                <c:pt idx="742">
                  <c:v>86.763372444846524</c:v>
                </c:pt>
                <c:pt idx="743">
                  <c:v>86.498117891342247</c:v>
                </c:pt>
                <c:pt idx="744">
                  <c:v>85.959102078536176</c:v>
                </c:pt>
                <c:pt idx="745">
                  <c:v>86.011108984434614</c:v>
                </c:pt>
                <c:pt idx="746">
                  <c:v>86.040109117835229</c:v>
                </c:pt>
                <c:pt idx="747">
                  <c:v>84.987984278060964</c:v>
                </c:pt>
                <c:pt idx="748">
                  <c:v>84.233014138531644</c:v>
                </c:pt>
                <c:pt idx="749">
                  <c:v>83.496604084378731</c:v>
                </c:pt>
                <c:pt idx="750">
                  <c:v>82.940188191532286</c:v>
                </c:pt>
                <c:pt idx="751">
                  <c:v>81.772062818155561</c:v>
                </c:pt>
                <c:pt idx="752">
                  <c:v>80.143608660599767</c:v>
                </c:pt>
                <c:pt idx="753">
                  <c:v>78.219546476580391</c:v>
                </c:pt>
                <c:pt idx="754">
                  <c:v>77.012560924446845</c:v>
                </c:pt>
                <c:pt idx="755">
                  <c:v>76.824446725788206</c:v>
                </c:pt>
                <c:pt idx="756">
                  <c:v>77.416049447160731</c:v>
                </c:pt>
                <c:pt idx="757">
                  <c:v>77.875218226003781</c:v>
                </c:pt>
                <c:pt idx="758">
                  <c:v>77.904411693627068</c:v>
                </c:pt>
                <c:pt idx="759">
                  <c:v>78.171019586690036</c:v>
                </c:pt>
                <c:pt idx="760">
                  <c:v>78.229599856159282</c:v>
                </c:pt>
                <c:pt idx="761">
                  <c:v>77.991218759606241</c:v>
                </c:pt>
                <c:pt idx="762">
                  <c:v>78.134286084382595</c:v>
                </c:pt>
                <c:pt idx="763">
                  <c:v>77.711657473624314</c:v>
                </c:pt>
                <c:pt idx="764">
                  <c:v>77.557956766601066</c:v>
                </c:pt>
                <c:pt idx="765">
                  <c:v>76.747499705165254</c:v>
                </c:pt>
                <c:pt idx="766">
                  <c:v>77.142288187858924</c:v>
                </c:pt>
                <c:pt idx="767">
                  <c:v>77.447176257010696</c:v>
                </c:pt>
                <c:pt idx="768">
                  <c:v>77.342389108323147</c:v>
                </c:pt>
                <c:pt idx="769">
                  <c:v>76.977954098588768</c:v>
                </c:pt>
                <c:pt idx="770">
                  <c:v>76.166143697594265</c:v>
                </c:pt>
                <c:pt idx="771">
                  <c:v>76.46194505828052</c:v>
                </c:pt>
                <c:pt idx="772">
                  <c:v>76.499451897478664</c:v>
                </c:pt>
                <c:pt idx="773">
                  <c:v>77.175155005712966</c:v>
                </c:pt>
                <c:pt idx="774">
                  <c:v>78.068939117119868</c:v>
                </c:pt>
                <c:pt idx="775">
                  <c:v>78.53139457774833</c:v>
                </c:pt>
                <c:pt idx="776">
                  <c:v>79.115263930214027</c:v>
                </c:pt>
                <c:pt idx="777">
                  <c:v>79.943701074358231</c:v>
                </c:pt>
                <c:pt idx="778">
                  <c:v>80.015814739414424</c:v>
                </c:pt>
                <c:pt idx="779">
                  <c:v>80.732504702854925</c:v>
                </c:pt>
                <c:pt idx="780">
                  <c:v>81.671915690812128</c:v>
                </c:pt>
                <c:pt idx="781">
                  <c:v>83.367263489411997</c:v>
                </c:pt>
                <c:pt idx="782">
                  <c:v>84.076800086613659</c:v>
                </c:pt>
                <c:pt idx="783">
                  <c:v>84.485315299116962</c:v>
                </c:pt>
                <c:pt idx="784">
                  <c:v>85.90709517263771</c:v>
                </c:pt>
                <c:pt idx="785">
                  <c:v>88.297479501738948</c:v>
                </c:pt>
                <c:pt idx="786">
                  <c:v>89.21272371186231</c:v>
                </c:pt>
                <c:pt idx="787">
                  <c:v>88.771341681504978</c:v>
                </c:pt>
                <c:pt idx="788">
                  <c:v>89.1315233383406</c:v>
                </c:pt>
                <c:pt idx="789">
                  <c:v>89.457484837763488</c:v>
                </c:pt>
                <c:pt idx="790">
                  <c:v>89.142156720587479</c:v>
                </c:pt>
                <c:pt idx="791">
                  <c:v>88.481147013276157</c:v>
                </c:pt>
                <c:pt idx="792">
                  <c:v>87.967651317862618</c:v>
                </c:pt>
                <c:pt idx="793">
                  <c:v>88.306179541759121</c:v>
                </c:pt>
                <c:pt idx="794">
                  <c:v>88.394919949964986</c:v>
                </c:pt>
                <c:pt idx="795">
                  <c:v>88.331699659151639</c:v>
                </c:pt>
                <c:pt idx="796">
                  <c:v>88.040151651364127</c:v>
                </c:pt>
                <c:pt idx="797">
                  <c:v>87.993558103700479</c:v>
                </c:pt>
                <c:pt idx="798">
                  <c:v>87.792103843677552</c:v>
                </c:pt>
                <c:pt idx="799">
                  <c:v>87.842757410017285</c:v>
                </c:pt>
                <c:pt idx="800">
                  <c:v>88.009218175736805</c:v>
                </c:pt>
                <c:pt idx="801">
                  <c:v>88.691687981764588</c:v>
                </c:pt>
                <c:pt idx="802">
                  <c:v>88.873228816852446</c:v>
                </c:pt>
                <c:pt idx="803">
                  <c:v>88.852542055026674</c:v>
                </c:pt>
                <c:pt idx="804">
                  <c:v>88.539533948522717</c:v>
                </c:pt>
                <c:pt idx="805">
                  <c:v>88.52600055293577</c:v>
                </c:pt>
                <c:pt idx="806">
                  <c:v>88.525807218713084</c:v>
                </c:pt>
                <c:pt idx="807">
                  <c:v>88.844808686119848</c:v>
                </c:pt>
                <c:pt idx="808">
                  <c:v>89.100009860045247</c:v>
                </c:pt>
                <c:pt idx="809">
                  <c:v>89.180243562453597</c:v>
                </c:pt>
                <c:pt idx="810">
                  <c:v>89.437378078605718</c:v>
                </c:pt>
                <c:pt idx="811">
                  <c:v>89.748839511328313</c:v>
                </c:pt>
                <c:pt idx="812">
                  <c:v>89.630325632831145</c:v>
                </c:pt>
                <c:pt idx="813">
                  <c:v>89.352311020630594</c:v>
                </c:pt>
                <c:pt idx="814">
                  <c:v>89.132876677899276</c:v>
                </c:pt>
                <c:pt idx="815">
                  <c:v>89.220457080769137</c:v>
                </c:pt>
                <c:pt idx="816">
                  <c:v>88.684147947080461</c:v>
                </c:pt>
                <c:pt idx="817">
                  <c:v>88.027198258445225</c:v>
                </c:pt>
                <c:pt idx="818">
                  <c:v>88.043051664704223</c:v>
                </c:pt>
                <c:pt idx="819">
                  <c:v>87.427475499720529</c:v>
                </c:pt>
                <c:pt idx="820">
                  <c:v>87.281121493158764</c:v>
                </c:pt>
                <c:pt idx="821">
                  <c:v>86.145476269190723</c:v>
                </c:pt>
                <c:pt idx="822">
                  <c:v>85.875581694342358</c:v>
                </c:pt>
                <c:pt idx="823">
                  <c:v>85.832274828464108</c:v>
                </c:pt>
                <c:pt idx="824">
                  <c:v>85.379486078969194</c:v>
                </c:pt>
                <c:pt idx="825">
                  <c:v>85.470159829401766</c:v>
                </c:pt>
                <c:pt idx="826">
                  <c:v>84.631282637233355</c:v>
                </c:pt>
                <c:pt idx="827">
                  <c:v>83.881919190161497</c:v>
                </c:pt>
                <c:pt idx="828">
                  <c:v>83.179149290753301</c:v>
                </c:pt>
                <c:pt idx="829">
                  <c:v>82.859954489123879</c:v>
                </c:pt>
                <c:pt idx="830">
                  <c:v>82.633173445931078</c:v>
                </c:pt>
                <c:pt idx="831">
                  <c:v>82.113491055392089</c:v>
                </c:pt>
                <c:pt idx="832">
                  <c:v>82.348392135937061</c:v>
                </c:pt>
                <c:pt idx="833">
                  <c:v>83.350250077816938</c:v>
                </c:pt>
                <c:pt idx="834">
                  <c:v>83.624204671341403</c:v>
                </c:pt>
                <c:pt idx="835">
                  <c:v>84.372601447299914</c:v>
                </c:pt>
                <c:pt idx="836">
                  <c:v>85.114038191242273</c:v>
                </c:pt>
                <c:pt idx="837">
                  <c:v>85.176871813610262</c:v>
                </c:pt>
                <c:pt idx="838">
                  <c:v>85.278372280512428</c:v>
                </c:pt>
                <c:pt idx="839">
                  <c:v>85.763061176748025</c:v>
                </c:pt>
                <c:pt idx="840">
                  <c:v>85.894335113941466</c:v>
                </c:pt>
                <c:pt idx="841">
                  <c:v>86.518804653168019</c:v>
                </c:pt>
                <c:pt idx="842">
                  <c:v>86.892519705590601</c:v>
                </c:pt>
                <c:pt idx="843">
                  <c:v>87.284021506498874</c:v>
                </c:pt>
                <c:pt idx="844">
                  <c:v>88.126572048898041</c:v>
                </c:pt>
                <c:pt idx="845">
                  <c:v>88.523873876486434</c:v>
                </c:pt>
                <c:pt idx="846">
                  <c:v>88.280272755921288</c:v>
                </c:pt>
                <c:pt idx="847">
                  <c:v>88.293806151508235</c:v>
                </c:pt>
                <c:pt idx="848">
                  <c:v>88.122705364444613</c:v>
                </c:pt>
                <c:pt idx="849">
                  <c:v>88.950175837475456</c:v>
                </c:pt>
                <c:pt idx="850">
                  <c:v>89.374931124683116</c:v>
                </c:pt>
                <c:pt idx="851">
                  <c:v>89.76043956468861</c:v>
                </c:pt>
                <c:pt idx="852">
                  <c:v>89.942173733999127</c:v>
                </c:pt>
                <c:pt idx="853">
                  <c:v>90.339862230032878</c:v>
                </c:pt>
                <c:pt idx="854">
                  <c:v>90.884871403741727</c:v>
                </c:pt>
                <c:pt idx="855">
                  <c:v>91.463714066417992</c:v>
                </c:pt>
                <c:pt idx="856">
                  <c:v>92.296017895015609</c:v>
                </c:pt>
                <c:pt idx="857">
                  <c:v>92.724059864008666</c:v>
                </c:pt>
                <c:pt idx="858">
                  <c:v>93.483670024882073</c:v>
                </c:pt>
                <c:pt idx="859">
                  <c:v>94.597468481688324</c:v>
                </c:pt>
                <c:pt idx="860">
                  <c:v>94.66223544628302</c:v>
                </c:pt>
                <c:pt idx="861">
                  <c:v>93.877878504907756</c:v>
                </c:pt>
                <c:pt idx="862">
                  <c:v>94.05323264487015</c:v>
                </c:pt>
                <c:pt idx="863">
                  <c:v>94.493261335668791</c:v>
                </c:pt>
                <c:pt idx="864">
                  <c:v>95.269111571246555</c:v>
                </c:pt>
                <c:pt idx="865">
                  <c:v>95.583279683086531</c:v>
                </c:pt>
                <c:pt idx="866">
                  <c:v>95.818567432076833</c:v>
                </c:pt>
                <c:pt idx="867">
                  <c:v>96.847105496685259</c:v>
                </c:pt>
                <c:pt idx="868">
                  <c:v>98.417559387439823</c:v>
                </c:pt>
                <c:pt idx="869">
                  <c:v>98.806161175008057</c:v>
                </c:pt>
                <c:pt idx="870">
                  <c:v>99.420770668878404</c:v>
                </c:pt>
                <c:pt idx="871">
                  <c:v>100.05297357701177</c:v>
                </c:pt>
                <c:pt idx="872">
                  <c:v>100.70470324163489</c:v>
                </c:pt>
                <c:pt idx="873">
                  <c:v>101.99559584640755</c:v>
                </c:pt>
                <c:pt idx="874">
                  <c:v>102.69314572180363</c:v>
                </c:pt>
                <c:pt idx="875">
                  <c:v>102.63475878655706</c:v>
                </c:pt>
                <c:pt idx="876">
                  <c:v>102.46211132571209</c:v>
                </c:pt>
                <c:pt idx="877">
                  <c:v>102.0758295488159</c:v>
                </c:pt>
                <c:pt idx="878">
                  <c:v>101.58244061256012</c:v>
                </c:pt>
                <c:pt idx="879">
                  <c:v>101.53720040445518</c:v>
                </c:pt>
                <c:pt idx="880">
                  <c:v>101.65958096740574</c:v>
                </c:pt>
                <c:pt idx="881">
                  <c:v>102.20401013844661</c:v>
                </c:pt>
                <c:pt idx="882">
                  <c:v>103.25632831244353</c:v>
                </c:pt>
                <c:pt idx="883">
                  <c:v>103.46899595738137</c:v>
                </c:pt>
                <c:pt idx="884">
                  <c:v>103.82067090841946</c:v>
                </c:pt>
                <c:pt idx="885">
                  <c:v>103.91134465885206</c:v>
                </c:pt>
                <c:pt idx="886">
                  <c:v>104.05885867074984</c:v>
                </c:pt>
                <c:pt idx="887">
                  <c:v>104.46679388058516</c:v>
                </c:pt>
                <c:pt idx="888">
                  <c:v>104.8652557135096</c:v>
                </c:pt>
                <c:pt idx="889">
                  <c:v>105.38783811738865</c:v>
                </c:pt>
                <c:pt idx="890">
                  <c:v>105.41799825612532</c:v>
                </c:pt>
                <c:pt idx="891">
                  <c:v>105.89398711234072</c:v>
                </c:pt>
                <c:pt idx="892">
                  <c:v>106.82933808162186</c:v>
                </c:pt>
                <c:pt idx="893">
                  <c:v>107.2165865296314</c:v>
                </c:pt>
                <c:pt idx="894">
                  <c:v>107.49537447872264</c:v>
                </c:pt>
                <c:pt idx="895">
                  <c:v>107.78556914695145</c:v>
                </c:pt>
                <c:pt idx="896">
                  <c:v>108.09915725612341</c:v>
                </c:pt>
                <c:pt idx="897">
                  <c:v>108.45759890495499</c:v>
                </c:pt>
                <c:pt idx="898">
                  <c:v>108.84852070319525</c:v>
                </c:pt>
                <c:pt idx="899">
                  <c:v>109.22880911918865</c:v>
                </c:pt>
                <c:pt idx="900">
                  <c:v>109.66400445442052</c:v>
                </c:pt>
                <c:pt idx="901">
                  <c:v>109.82331185390122</c:v>
                </c:pt>
                <c:pt idx="902">
                  <c:v>109.66381112019785</c:v>
                </c:pt>
                <c:pt idx="903">
                  <c:v>108.78104705948316</c:v>
                </c:pt>
                <c:pt idx="904">
                  <c:v>108.06493709871066</c:v>
                </c:pt>
                <c:pt idx="905">
                  <c:v>108.22830451686747</c:v>
                </c:pt>
                <c:pt idx="906">
                  <c:v>107.99823679188927</c:v>
                </c:pt>
                <c:pt idx="907">
                  <c:v>107.77822244648995</c:v>
                </c:pt>
                <c:pt idx="908">
                  <c:v>107.74593563130392</c:v>
                </c:pt>
                <c:pt idx="909">
                  <c:v>107.96150328958181</c:v>
                </c:pt>
                <c:pt idx="910">
                  <c:v>108.12487070773859</c:v>
                </c:pt>
                <c:pt idx="911">
                  <c:v>108.41061868884596</c:v>
                </c:pt>
                <c:pt idx="912">
                  <c:v>108.7700270087909</c:v>
                </c:pt>
                <c:pt idx="913">
                  <c:v>109.07916843084145</c:v>
                </c:pt>
                <c:pt idx="914">
                  <c:v>109.30150278691281</c:v>
                </c:pt>
                <c:pt idx="915">
                  <c:v>109.33146959142675</c:v>
                </c:pt>
                <c:pt idx="916">
                  <c:v>109.16423548881656</c:v>
                </c:pt>
                <c:pt idx="917">
                  <c:v>109.23712249076345</c:v>
                </c:pt>
                <c:pt idx="918">
                  <c:v>108.99100802530359</c:v>
                </c:pt>
                <c:pt idx="919">
                  <c:v>108.78897376261263</c:v>
                </c:pt>
                <c:pt idx="920">
                  <c:v>108.8315072916002</c:v>
                </c:pt>
                <c:pt idx="921">
                  <c:v>108.71106007087633</c:v>
                </c:pt>
                <c:pt idx="922">
                  <c:v>108.90594096732842</c:v>
                </c:pt>
                <c:pt idx="923">
                  <c:v>109.26515595305069</c:v>
                </c:pt>
                <c:pt idx="924">
                  <c:v>109.32276955140658</c:v>
                </c:pt>
                <c:pt idx="925">
                  <c:v>109.74288481727014</c:v>
                </c:pt>
                <c:pt idx="926">
                  <c:v>110.35788097958581</c:v>
                </c:pt>
                <c:pt idx="927">
                  <c:v>111.10337774220426</c:v>
                </c:pt>
                <c:pt idx="928">
                  <c:v>111.3628322690284</c:v>
                </c:pt>
                <c:pt idx="929">
                  <c:v>111.9745417495587</c:v>
                </c:pt>
                <c:pt idx="930">
                  <c:v>112.53501766108123</c:v>
                </c:pt>
                <c:pt idx="931">
                  <c:v>113.14363379404875</c:v>
                </c:pt>
                <c:pt idx="932">
                  <c:v>113.60744259423589</c:v>
                </c:pt>
                <c:pt idx="933">
                  <c:v>114.09077815091278</c:v>
                </c:pt>
                <c:pt idx="934">
                  <c:v>114.75546120845485</c:v>
                </c:pt>
                <c:pt idx="935">
                  <c:v>115.49535127861584</c:v>
                </c:pt>
                <c:pt idx="936">
                  <c:v>116.11150744626754</c:v>
                </c:pt>
                <c:pt idx="937">
                  <c:v>116.57608958334538</c:v>
                </c:pt>
                <c:pt idx="938">
                  <c:v>116.88059098405182</c:v>
                </c:pt>
                <c:pt idx="939">
                  <c:v>117.23535928265264</c:v>
                </c:pt>
                <c:pt idx="940">
                  <c:v>117.551074068274</c:v>
                </c:pt>
                <c:pt idx="941">
                  <c:v>118.04523634142046</c:v>
                </c:pt>
                <c:pt idx="942">
                  <c:v>118.05374304721798</c:v>
                </c:pt>
                <c:pt idx="943">
                  <c:v>117.50641386283706</c:v>
                </c:pt>
                <c:pt idx="944">
                  <c:v>117.39950003770014</c:v>
                </c:pt>
                <c:pt idx="945">
                  <c:v>117.34807313446973</c:v>
                </c:pt>
                <c:pt idx="946">
                  <c:v>116.74119700950622</c:v>
                </c:pt>
                <c:pt idx="947">
                  <c:v>116.55056946595286</c:v>
                </c:pt>
                <c:pt idx="948">
                  <c:v>116.53065604101776</c:v>
                </c:pt>
                <c:pt idx="949">
                  <c:v>116.54206276015535</c:v>
                </c:pt>
                <c:pt idx="950">
                  <c:v>116.6302231656932</c:v>
                </c:pt>
                <c:pt idx="951">
                  <c:v>117.01747161370274</c:v>
                </c:pt>
                <c:pt idx="952">
                  <c:v>117.2602993973772</c:v>
                </c:pt>
                <c:pt idx="953">
                  <c:v>117.3799732812104</c:v>
                </c:pt>
                <c:pt idx="954">
                  <c:v>117.53831400957773</c:v>
                </c:pt>
                <c:pt idx="955">
                  <c:v>117.7502083176249</c:v>
                </c:pt>
                <c:pt idx="956">
                  <c:v>117.84436208406558</c:v>
                </c:pt>
                <c:pt idx="957">
                  <c:v>117.79950854440594</c:v>
                </c:pt>
                <c:pt idx="958">
                  <c:v>117.87258888057549</c:v>
                </c:pt>
                <c:pt idx="959">
                  <c:v>117.99922279642482</c:v>
                </c:pt>
                <c:pt idx="960">
                  <c:v>118.06592310324623</c:v>
                </c:pt>
                <c:pt idx="961">
                  <c:v>118.15659685367883</c:v>
                </c:pt>
                <c:pt idx="962">
                  <c:v>118.47405164730422</c:v>
                </c:pt>
                <c:pt idx="963">
                  <c:v>118.74471955904328</c:v>
                </c:pt>
                <c:pt idx="964">
                  <c:v>119.45618949847169</c:v>
                </c:pt>
                <c:pt idx="965">
                  <c:v>120.14813268141032</c:v>
                </c:pt>
                <c:pt idx="966">
                  <c:v>120.90793617650641</c:v>
                </c:pt>
                <c:pt idx="967">
                  <c:v>121.87905397698162</c:v>
                </c:pt>
                <c:pt idx="968">
                  <c:v>122.9066253704767</c:v>
                </c:pt>
                <c:pt idx="969">
                  <c:v>123.24090024147444</c:v>
                </c:pt>
                <c:pt idx="970">
                  <c:v>123.41277436542875</c:v>
                </c:pt>
                <c:pt idx="971">
                  <c:v>123.49204139672374</c:v>
                </c:pt>
                <c:pt idx="972">
                  <c:v>124.00785710280931</c:v>
                </c:pt>
                <c:pt idx="973">
                  <c:v>124.52676615645763</c:v>
                </c:pt>
                <c:pt idx="974">
                  <c:v>124.80439410021285</c:v>
                </c:pt>
                <c:pt idx="975">
                  <c:v>124.83339423361346</c:v>
                </c:pt>
                <c:pt idx="976">
                  <c:v>124.90434789333362</c:v>
                </c:pt>
                <c:pt idx="977">
                  <c:v>124.99618164910223</c:v>
                </c:pt>
                <c:pt idx="978">
                  <c:v>124.88675447907056</c:v>
                </c:pt>
                <c:pt idx="979">
                  <c:v>124.62053325445294</c:v>
                </c:pt>
                <c:pt idx="980">
                  <c:v>124.18611125611174</c:v>
                </c:pt>
                <c:pt idx="981">
                  <c:v>124.46025918385885</c:v>
                </c:pt>
                <c:pt idx="982">
                  <c:v>124.84499428697367</c:v>
                </c:pt>
                <c:pt idx="983">
                  <c:v>124.93818138230101</c:v>
                </c:pt>
                <c:pt idx="984">
                  <c:v>125.22160935273634</c:v>
                </c:pt>
                <c:pt idx="985">
                  <c:v>125.29372301779253</c:v>
                </c:pt>
                <c:pt idx="986">
                  <c:v>125.38459010244779</c:v>
                </c:pt>
                <c:pt idx="987">
                  <c:v>125.57618431711451</c:v>
                </c:pt>
                <c:pt idx="988">
                  <c:v>125.93056594727001</c:v>
                </c:pt>
                <c:pt idx="989">
                  <c:v>126.1092067690178</c:v>
                </c:pt>
                <c:pt idx="990">
                  <c:v>126.30621434191931</c:v>
                </c:pt>
                <c:pt idx="991">
                  <c:v>126.5689555505289</c:v>
                </c:pt>
                <c:pt idx="992">
                  <c:v>126.93783724738471</c:v>
                </c:pt>
                <c:pt idx="993">
                  <c:v>127.02271097113717</c:v>
                </c:pt>
                <c:pt idx="994">
                  <c:v>127.18994507374737</c:v>
                </c:pt>
                <c:pt idx="995">
                  <c:v>127.29183220909485</c:v>
                </c:pt>
                <c:pt idx="996">
                  <c:v>127.4739530468507</c:v>
                </c:pt>
                <c:pt idx="997">
                  <c:v>127.5108798833808</c:v>
                </c:pt>
                <c:pt idx="998">
                  <c:v>127.17312499637499</c:v>
                </c:pt>
                <c:pt idx="999">
                  <c:v>126.9496306349676</c:v>
                </c:pt>
                <c:pt idx="1000">
                  <c:v>127.11396472423773</c:v>
                </c:pt>
                <c:pt idx="1001">
                  <c:v>127.11763807446847</c:v>
                </c:pt>
                <c:pt idx="1002">
                  <c:v>126.98984415328312</c:v>
                </c:pt>
                <c:pt idx="1003">
                  <c:v>126.78722988792417</c:v>
                </c:pt>
                <c:pt idx="1004">
                  <c:v>126.86765692455521</c:v>
                </c:pt>
                <c:pt idx="1005">
                  <c:v>127.03160434538003</c:v>
                </c:pt>
                <c:pt idx="1006">
                  <c:v>127.08225791171975</c:v>
                </c:pt>
                <c:pt idx="1007">
                  <c:v>127.3477057994467</c:v>
                </c:pt>
                <c:pt idx="1008">
                  <c:v>127.58802023822643</c:v>
                </c:pt>
                <c:pt idx="1009">
                  <c:v>127.61818037696307</c:v>
                </c:pt>
                <c:pt idx="1010">
                  <c:v>127.76666105997423</c:v>
                </c:pt>
                <c:pt idx="1011">
                  <c:v>127.87164154288446</c:v>
                </c:pt>
                <c:pt idx="1012">
                  <c:v>128.11794934256702</c:v>
                </c:pt>
                <c:pt idx="1013">
                  <c:v>128.17343626447351</c:v>
                </c:pt>
                <c:pt idx="1014">
                  <c:v>128.2006963898701</c:v>
                </c:pt>
                <c:pt idx="1015">
                  <c:v>128.17324293025084</c:v>
                </c:pt>
                <c:pt idx="1016">
                  <c:v>128.16705623512536</c:v>
                </c:pt>
                <c:pt idx="1017">
                  <c:v>128.3532370915573</c:v>
                </c:pt>
                <c:pt idx="1018">
                  <c:v>128.47252430694516</c:v>
                </c:pt>
                <c:pt idx="1019">
                  <c:v>128.55739803069761</c:v>
                </c:pt>
                <c:pt idx="1020">
                  <c:v>128.58755816943426</c:v>
                </c:pt>
                <c:pt idx="1021">
                  <c:v>128.59181152233302</c:v>
                </c:pt>
                <c:pt idx="1022">
                  <c:v>128.40563066590107</c:v>
                </c:pt>
                <c:pt idx="1023">
                  <c:v>128.49823775856038</c:v>
                </c:pt>
                <c:pt idx="1024">
                  <c:v>128.69292532078981</c:v>
                </c:pt>
                <c:pt idx="1025">
                  <c:v>128.93671977557761</c:v>
                </c:pt>
                <c:pt idx="1026">
                  <c:v>129.19346762328439</c:v>
                </c:pt>
                <c:pt idx="1027">
                  <c:v>129.48172894928649</c:v>
                </c:pt>
                <c:pt idx="1028">
                  <c:v>129.65398974168613</c:v>
                </c:pt>
                <c:pt idx="1029">
                  <c:v>129.84036393234075</c:v>
                </c:pt>
                <c:pt idx="1030">
                  <c:v>130.00566469272425</c:v>
                </c:pt>
                <c:pt idx="1031">
                  <c:v>130.19223221760151</c:v>
                </c:pt>
                <c:pt idx="1032">
                  <c:v>130.59417406653404</c:v>
                </c:pt>
                <c:pt idx="1033">
                  <c:v>130.89828879879514</c:v>
                </c:pt>
                <c:pt idx="1034">
                  <c:v>131.20414353906028</c:v>
                </c:pt>
                <c:pt idx="1035">
                  <c:v>131.41642451555276</c:v>
                </c:pt>
                <c:pt idx="1036">
                  <c:v>131.48505816460087</c:v>
                </c:pt>
                <c:pt idx="1037">
                  <c:v>131.55040513186358</c:v>
                </c:pt>
                <c:pt idx="1038">
                  <c:v>131.72324592693124</c:v>
                </c:pt>
                <c:pt idx="1039">
                  <c:v>131.87501329172781</c:v>
                </c:pt>
                <c:pt idx="1040">
                  <c:v>131.88332666330265</c:v>
                </c:pt>
                <c:pt idx="1041">
                  <c:v>132.03316068587247</c:v>
                </c:pt>
                <c:pt idx="1042">
                  <c:v>132.18744139556375</c:v>
                </c:pt>
                <c:pt idx="1043">
                  <c:v>132.30653527672894</c:v>
                </c:pt>
                <c:pt idx="1044">
                  <c:v>132.43065584768354</c:v>
                </c:pt>
                <c:pt idx="1045">
                  <c:v>132.92926480795145</c:v>
                </c:pt>
                <c:pt idx="1046">
                  <c:v>133.57306776944509</c:v>
                </c:pt>
                <c:pt idx="1047">
                  <c:v>134.18013722863125</c:v>
                </c:pt>
                <c:pt idx="1048">
                  <c:v>134.83824692260254</c:v>
                </c:pt>
                <c:pt idx="1049">
                  <c:v>135.10002146009873</c:v>
                </c:pt>
                <c:pt idx="1050">
                  <c:v>135.32660916906886</c:v>
                </c:pt>
                <c:pt idx="1051">
                  <c:v>135.40142951324248</c:v>
                </c:pt>
                <c:pt idx="1052">
                  <c:v>135.38054941719403</c:v>
                </c:pt>
                <c:pt idx="1053">
                  <c:v>135.46638981205984</c:v>
                </c:pt>
                <c:pt idx="1054">
                  <c:v>135.45092307424619</c:v>
                </c:pt>
                <c:pt idx="1055">
                  <c:v>135.54391683535084</c:v>
                </c:pt>
                <c:pt idx="1056">
                  <c:v>135.36585601627107</c:v>
                </c:pt>
                <c:pt idx="1057">
                  <c:v>135.32003580549809</c:v>
                </c:pt>
                <c:pt idx="1058">
                  <c:v>135.20364860345032</c:v>
                </c:pt>
                <c:pt idx="1059">
                  <c:v>134.70252629828772</c:v>
                </c:pt>
                <c:pt idx="1060">
                  <c:v>134.35065801302693</c:v>
                </c:pt>
                <c:pt idx="1061">
                  <c:v>134.29091773822168</c:v>
                </c:pt>
                <c:pt idx="1062">
                  <c:v>134.32281788496235</c:v>
                </c:pt>
                <c:pt idx="1063">
                  <c:v>134.35143134991765</c:v>
                </c:pt>
                <c:pt idx="1064">
                  <c:v>134.40672493760147</c:v>
                </c:pt>
                <c:pt idx="1065">
                  <c:v>134.4376584132288</c:v>
                </c:pt>
                <c:pt idx="1066">
                  <c:v>134.29053106977634</c:v>
                </c:pt>
                <c:pt idx="1067">
                  <c:v>134.39609155535456</c:v>
                </c:pt>
                <c:pt idx="1068">
                  <c:v>134.54940559393248</c:v>
                </c:pt>
                <c:pt idx="1069">
                  <c:v>134.34408464945614</c:v>
                </c:pt>
                <c:pt idx="1070">
                  <c:v>133.61096127708862</c:v>
                </c:pt>
                <c:pt idx="1071">
                  <c:v>133.24304625134616</c:v>
                </c:pt>
                <c:pt idx="1072">
                  <c:v>132.87822457316645</c:v>
                </c:pt>
                <c:pt idx="1073">
                  <c:v>132.31291530607714</c:v>
                </c:pt>
                <c:pt idx="1074">
                  <c:v>132.02310730629367</c:v>
                </c:pt>
                <c:pt idx="1075">
                  <c:v>131.95814700747627</c:v>
                </c:pt>
                <c:pt idx="1076">
                  <c:v>132.05152743702627</c:v>
                </c:pt>
                <c:pt idx="1077">
                  <c:v>132.18918140356786</c:v>
                </c:pt>
                <c:pt idx="1078">
                  <c:v>132.92829813683818</c:v>
                </c:pt>
                <c:pt idx="1079">
                  <c:v>133.45513389361599</c:v>
                </c:pt>
                <c:pt idx="1080">
                  <c:v>133.93653610806621</c:v>
                </c:pt>
                <c:pt idx="1081">
                  <c:v>134.35819804771111</c:v>
                </c:pt>
                <c:pt idx="1082">
                  <c:v>134.32687790363846</c:v>
                </c:pt>
                <c:pt idx="1083">
                  <c:v>134.37907814375959</c:v>
                </c:pt>
                <c:pt idx="1084">
                  <c:v>134.34891800502294</c:v>
                </c:pt>
                <c:pt idx="1085">
                  <c:v>134.5231121396493</c:v>
                </c:pt>
                <c:pt idx="1086">
                  <c:v>134.64587937104523</c:v>
                </c:pt>
                <c:pt idx="1087">
                  <c:v>134.8852271387116</c:v>
                </c:pt>
                <c:pt idx="1088">
                  <c:v>135.3513559495708</c:v>
                </c:pt>
                <c:pt idx="1089">
                  <c:v>135.59147705412786</c:v>
                </c:pt>
                <c:pt idx="1090">
                  <c:v>135.81748476042998</c:v>
                </c:pt>
                <c:pt idx="1091">
                  <c:v>136.15388630787712</c:v>
                </c:pt>
                <c:pt idx="1092">
                  <c:v>136.65597528415307</c:v>
                </c:pt>
                <c:pt idx="1093">
                  <c:v>136.97053006443844</c:v>
                </c:pt>
                <c:pt idx="1094">
                  <c:v>137.28373150516504</c:v>
                </c:pt>
                <c:pt idx="1095">
                  <c:v>137.2435179868495</c:v>
                </c:pt>
                <c:pt idx="1096">
                  <c:v>137.43027884594946</c:v>
                </c:pt>
                <c:pt idx="1097">
                  <c:v>137.46430566913952</c:v>
                </c:pt>
                <c:pt idx="1098">
                  <c:v>137.53738600530906</c:v>
                </c:pt>
                <c:pt idx="1099">
                  <c:v>137.7949071899065</c:v>
                </c:pt>
                <c:pt idx="1100">
                  <c:v>138.0216882330993</c:v>
                </c:pt>
                <c:pt idx="1101">
                  <c:v>138.10830196485577</c:v>
                </c:pt>
                <c:pt idx="1102">
                  <c:v>138.09882858794492</c:v>
                </c:pt>
                <c:pt idx="1103">
                  <c:v>138.20941576331262</c:v>
                </c:pt>
                <c:pt idx="1104">
                  <c:v>138.24498926028406</c:v>
                </c:pt>
                <c:pt idx="1105">
                  <c:v>138.36562981523062</c:v>
                </c:pt>
                <c:pt idx="1106">
                  <c:v>138.5699840885936</c:v>
                </c:pt>
                <c:pt idx="1107">
                  <c:v>138.77027834328049</c:v>
                </c:pt>
                <c:pt idx="1108">
                  <c:v>138.83349863409381</c:v>
                </c:pt>
                <c:pt idx="1109">
                  <c:v>138.81416521182675</c:v>
                </c:pt>
                <c:pt idx="1110">
                  <c:v>138.81474521449476</c:v>
                </c:pt>
                <c:pt idx="1111">
                  <c:v>139.03398622300341</c:v>
                </c:pt>
                <c:pt idx="1112">
                  <c:v>139.20682701807107</c:v>
                </c:pt>
                <c:pt idx="1113">
                  <c:v>139.45487482575766</c:v>
                </c:pt>
                <c:pt idx="1114">
                  <c:v>139.42626136080239</c:v>
                </c:pt>
                <c:pt idx="1115">
                  <c:v>139.628488957716</c:v>
                </c:pt>
                <c:pt idx="1116">
                  <c:v>139.98886394877431</c:v>
                </c:pt>
                <c:pt idx="1117">
                  <c:v>140.22531170310063</c:v>
                </c:pt>
                <c:pt idx="1118">
                  <c:v>140.4953996121717</c:v>
                </c:pt>
                <c:pt idx="1119">
                  <c:v>140.92711493139549</c:v>
                </c:pt>
                <c:pt idx="1120">
                  <c:v>141.1301158651998</c:v>
                </c:pt>
                <c:pt idx="1121">
                  <c:v>140.94683502210793</c:v>
                </c:pt>
                <c:pt idx="1122">
                  <c:v>141.16433602261253</c:v>
                </c:pt>
                <c:pt idx="1123">
                  <c:v>141.40890381429102</c:v>
                </c:pt>
                <c:pt idx="1124">
                  <c:v>141.46187739130283</c:v>
                </c:pt>
                <c:pt idx="1125">
                  <c:v>141.55603115774349</c:v>
                </c:pt>
                <c:pt idx="1126">
                  <c:v>141.84931917353504</c:v>
                </c:pt>
                <c:pt idx="1127">
                  <c:v>141.93979958974495</c:v>
                </c:pt>
                <c:pt idx="1128">
                  <c:v>141.6989051482972</c:v>
                </c:pt>
                <c:pt idx="1129">
                  <c:v>141.83733245172945</c:v>
                </c:pt>
                <c:pt idx="1130">
                  <c:v>141.92201284125923</c:v>
                </c:pt>
                <c:pt idx="1131">
                  <c:v>141.9175661541378</c:v>
                </c:pt>
                <c:pt idx="1132">
                  <c:v>141.77507883202946</c:v>
                </c:pt>
                <c:pt idx="1133">
                  <c:v>141.00135527290107</c:v>
                </c:pt>
                <c:pt idx="1134">
                  <c:v>139.77870964873119</c:v>
                </c:pt>
                <c:pt idx="1135">
                  <c:v>138.3855432401657</c:v>
                </c:pt>
                <c:pt idx="1136">
                  <c:v>139.25535390796145</c:v>
                </c:pt>
                <c:pt idx="1137">
                  <c:v>138.86037209104509</c:v>
                </c:pt>
                <c:pt idx="1138">
                  <c:v>139.56971535402411</c:v>
                </c:pt>
                <c:pt idx="1139">
                  <c:v>139.87151007561317</c:v>
                </c:pt>
                <c:pt idx="1140">
                  <c:v>139.34409431616734</c:v>
                </c:pt>
                <c:pt idx="1141">
                  <c:v>139.08541312623387</c:v>
                </c:pt>
                <c:pt idx="1142">
                  <c:v>139.04191292613294</c:v>
                </c:pt>
                <c:pt idx="1143">
                  <c:v>138.27166938301266</c:v>
                </c:pt>
                <c:pt idx="1144">
                  <c:v>136.93746991236176</c:v>
                </c:pt>
                <c:pt idx="1145">
                  <c:v>136.55544148836435</c:v>
                </c:pt>
                <c:pt idx="1146">
                  <c:v>136.75960242750469</c:v>
                </c:pt>
                <c:pt idx="1147">
                  <c:v>135.45556309559041</c:v>
                </c:pt>
                <c:pt idx="1148">
                  <c:v>136.06862591567938</c:v>
                </c:pt>
                <c:pt idx="1149">
                  <c:v>136.49299453444169</c:v>
                </c:pt>
                <c:pt idx="1150">
                  <c:v>136.86206956552016</c:v>
                </c:pt>
                <c:pt idx="1151">
                  <c:v>136.92567652477885</c:v>
                </c:pt>
                <c:pt idx="1152">
                  <c:v>136.6768553802016</c:v>
                </c:pt>
                <c:pt idx="1153">
                  <c:v>136.51116795137276</c:v>
                </c:pt>
                <c:pt idx="1154">
                  <c:v>136.96898339065709</c:v>
                </c:pt>
                <c:pt idx="1155">
                  <c:v>136.7930492480267</c:v>
                </c:pt>
                <c:pt idx="1156">
                  <c:v>136.70450217404351</c:v>
                </c:pt>
                <c:pt idx="1157">
                  <c:v>136.27742687616379</c:v>
                </c:pt>
                <c:pt idx="1158">
                  <c:v>136.22193995425727</c:v>
                </c:pt>
                <c:pt idx="1159">
                  <c:v>136.02067902845701</c:v>
                </c:pt>
                <c:pt idx="1160">
                  <c:v>136.10845276554954</c:v>
                </c:pt>
                <c:pt idx="1161">
                  <c:v>136.43982762320724</c:v>
                </c:pt>
                <c:pt idx="1162">
                  <c:v>136.92490318788816</c:v>
                </c:pt>
                <c:pt idx="1163">
                  <c:v>137.47010569581968</c:v>
                </c:pt>
                <c:pt idx="1164">
                  <c:v>138.2500159500735</c:v>
                </c:pt>
                <c:pt idx="1165">
                  <c:v>138.58177747617654</c:v>
                </c:pt>
                <c:pt idx="1166">
                  <c:v>139.3721277784546</c:v>
                </c:pt>
                <c:pt idx="1167">
                  <c:v>139.34177430549531</c:v>
                </c:pt>
                <c:pt idx="1168">
                  <c:v>139.25245389462142</c:v>
                </c:pt>
                <c:pt idx="1169">
                  <c:v>138.90193894891934</c:v>
                </c:pt>
                <c:pt idx="1170">
                  <c:v>138.94079912767614</c:v>
                </c:pt>
                <c:pt idx="1171">
                  <c:v>139.20199366250432</c:v>
                </c:pt>
                <c:pt idx="1172">
                  <c:v>138.72658480895694</c:v>
                </c:pt>
                <c:pt idx="1173">
                  <c:v>138.71092473692062</c:v>
                </c:pt>
                <c:pt idx="1174">
                  <c:v>138.53054390716881</c:v>
                </c:pt>
                <c:pt idx="1175">
                  <c:v>138.56399072769085</c:v>
                </c:pt>
                <c:pt idx="1176">
                  <c:v>138.6616245101396</c:v>
                </c:pt>
                <c:pt idx="1177">
                  <c:v>138.9498858361417</c:v>
                </c:pt>
                <c:pt idx="1178">
                  <c:v>139.0465529474771</c:v>
                </c:pt>
                <c:pt idx="1179">
                  <c:v>139.54264856285025</c:v>
                </c:pt>
                <c:pt idx="1180">
                  <c:v>139.91675028371813</c:v>
                </c:pt>
                <c:pt idx="1181">
                  <c:v>140.24812514137582</c:v>
                </c:pt>
                <c:pt idx="1182">
                  <c:v>140.76548752124279</c:v>
                </c:pt>
                <c:pt idx="1183">
                  <c:v>141.09937572379519</c:v>
                </c:pt>
                <c:pt idx="1184">
                  <c:v>141.28903659623521</c:v>
                </c:pt>
                <c:pt idx="1185">
                  <c:v>141.37584366221435</c:v>
                </c:pt>
                <c:pt idx="1186">
                  <c:v>141.47135076821374</c:v>
                </c:pt>
                <c:pt idx="1187">
                  <c:v>141.57265790089323</c:v>
                </c:pt>
                <c:pt idx="1188">
                  <c:v>141.97962643961517</c:v>
                </c:pt>
                <c:pt idx="1189">
                  <c:v>142.23753429265795</c:v>
                </c:pt>
                <c:pt idx="1190">
                  <c:v>142.45967531450665</c:v>
                </c:pt>
                <c:pt idx="1191">
                  <c:v>142.85427046297767</c:v>
                </c:pt>
                <c:pt idx="1192">
                  <c:v>143.1926053526515</c:v>
                </c:pt>
                <c:pt idx="1193">
                  <c:v>143.3921262704477</c:v>
                </c:pt>
                <c:pt idx="1194">
                  <c:v>143.45940657993714</c:v>
                </c:pt>
                <c:pt idx="1195">
                  <c:v>143.51489350184366</c:v>
                </c:pt>
                <c:pt idx="1196">
                  <c:v>143.51740684673834</c:v>
                </c:pt>
                <c:pt idx="1197">
                  <c:v>143.6709142195389</c:v>
                </c:pt>
                <c:pt idx="1198">
                  <c:v>143.9340420965938</c:v>
                </c:pt>
                <c:pt idx="1199">
                  <c:v>144.08387611916365</c:v>
                </c:pt>
                <c:pt idx="1200">
                  <c:v>144.17512987226425</c:v>
                </c:pt>
                <c:pt idx="1201">
                  <c:v>144.25439690355924</c:v>
                </c:pt>
                <c:pt idx="1202">
                  <c:v>144.4614578560396</c:v>
                </c:pt>
                <c:pt idx="1203">
                  <c:v>144.35241735445331</c:v>
                </c:pt>
                <c:pt idx="1204">
                  <c:v>143.87449515601116</c:v>
                </c:pt>
                <c:pt idx="1205">
                  <c:v>143.42537975674699</c:v>
                </c:pt>
                <c:pt idx="1206">
                  <c:v>143.36776615839111</c:v>
                </c:pt>
                <c:pt idx="1207">
                  <c:v>143.53770694011871</c:v>
                </c:pt>
                <c:pt idx="1208">
                  <c:v>143.65583415017053</c:v>
                </c:pt>
                <c:pt idx="1209">
                  <c:v>143.85690174174812</c:v>
                </c:pt>
                <c:pt idx="1210">
                  <c:v>143.94680215529002</c:v>
                </c:pt>
                <c:pt idx="1211">
                  <c:v>143.7934881167121</c:v>
                </c:pt>
                <c:pt idx="1212">
                  <c:v>143.90620196852916</c:v>
                </c:pt>
                <c:pt idx="1213">
                  <c:v>143.7913614402627</c:v>
                </c:pt>
                <c:pt idx="1214">
                  <c:v>143.58468715622769</c:v>
                </c:pt>
                <c:pt idx="1215">
                  <c:v>143.66492085863604</c:v>
                </c:pt>
                <c:pt idx="1216">
                  <c:v>143.63785406746214</c:v>
                </c:pt>
                <c:pt idx="1217">
                  <c:v>143.84472168571983</c:v>
                </c:pt>
                <c:pt idx="1218">
                  <c:v>143.74186787925899</c:v>
                </c:pt>
                <c:pt idx="1219">
                  <c:v>143.95724220331419</c:v>
                </c:pt>
                <c:pt idx="1220">
                  <c:v>144.22636344127187</c:v>
                </c:pt>
                <c:pt idx="1221">
                  <c:v>144.41931099549731</c:v>
                </c:pt>
                <c:pt idx="1222">
                  <c:v>144.51810478328207</c:v>
                </c:pt>
                <c:pt idx="1223">
                  <c:v>144.72052571441836</c:v>
                </c:pt>
                <c:pt idx="1224">
                  <c:v>144.89684652549408</c:v>
                </c:pt>
                <c:pt idx="1225">
                  <c:v>145.07413400768317</c:v>
                </c:pt>
                <c:pt idx="1226">
                  <c:v>145.40608886800885</c:v>
                </c:pt>
                <c:pt idx="1227">
                  <c:v>145.9103045207342</c:v>
                </c:pt>
                <c:pt idx="1228">
                  <c:v>146.1859991222627</c:v>
                </c:pt>
                <c:pt idx="1229">
                  <c:v>146.34936654041948</c:v>
                </c:pt>
                <c:pt idx="1230">
                  <c:v>146.54637411332101</c:v>
                </c:pt>
                <c:pt idx="1231">
                  <c:v>146.69214811721474</c:v>
                </c:pt>
                <c:pt idx="1232">
                  <c:v>146.9798294405488</c:v>
                </c:pt>
                <c:pt idx="1233">
                  <c:v>147.15247690139378</c:v>
                </c:pt>
                <c:pt idx="1234">
                  <c:v>147.08848327368975</c:v>
                </c:pt>
                <c:pt idx="1235">
                  <c:v>146.95121597559353</c:v>
                </c:pt>
                <c:pt idx="1236">
                  <c:v>147.06450983007858</c:v>
                </c:pt>
                <c:pt idx="1237">
                  <c:v>147.33827108938038</c:v>
                </c:pt>
                <c:pt idx="1238">
                  <c:v>147.5151719031241</c:v>
                </c:pt>
                <c:pt idx="1239">
                  <c:v>147.70927946268554</c:v>
                </c:pt>
                <c:pt idx="1240">
                  <c:v>148.00952751049326</c:v>
                </c:pt>
                <c:pt idx="1241">
                  <c:v>148.28657545158043</c:v>
                </c:pt>
                <c:pt idx="1242">
                  <c:v>148.52708322458284</c:v>
                </c:pt>
                <c:pt idx="1243">
                  <c:v>148.87334481738617</c:v>
                </c:pt>
                <c:pt idx="1244">
                  <c:v>149.32497356154505</c:v>
                </c:pt>
                <c:pt idx="1245">
                  <c:v>149.59796148395617</c:v>
                </c:pt>
                <c:pt idx="1246">
                  <c:v>149.74605549852197</c:v>
                </c:pt>
                <c:pt idx="1247">
                  <c:v>149.84523595475207</c:v>
                </c:pt>
                <c:pt idx="1248">
                  <c:v>149.95775647234646</c:v>
                </c:pt>
                <c:pt idx="1249">
                  <c:v>150.40455186093857</c:v>
                </c:pt>
                <c:pt idx="1250">
                  <c:v>150.34461825191062</c:v>
                </c:pt>
                <c:pt idx="1251">
                  <c:v>150.32354482163953</c:v>
                </c:pt>
                <c:pt idx="1252">
                  <c:v>150.44611871881281</c:v>
                </c:pt>
                <c:pt idx="1253">
                  <c:v>150.42021193297492</c:v>
                </c:pt>
                <c:pt idx="1254">
                  <c:v>150.37748506976467</c:v>
                </c:pt>
                <c:pt idx="1255">
                  <c:v>150.53157244523325</c:v>
                </c:pt>
                <c:pt idx="1256">
                  <c:v>150.67463977000961</c:v>
                </c:pt>
                <c:pt idx="1257">
                  <c:v>151.00002126676446</c:v>
                </c:pt>
                <c:pt idx="1258">
                  <c:v>151.1916154814312</c:v>
                </c:pt>
                <c:pt idx="1259">
                  <c:v>151.28016255541439</c:v>
                </c:pt>
                <c:pt idx="1260">
                  <c:v>151.44971666869665</c:v>
                </c:pt>
                <c:pt idx="1261">
                  <c:v>151.55160380404416</c:v>
                </c:pt>
                <c:pt idx="1262">
                  <c:v>151.59916402282116</c:v>
                </c:pt>
                <c:pt idx="1263">
                  <c:v>151.6268108166631</c:v>
                </c:pt>
                <c:pt idx="1264">
                  <c:v>151.77007147566212</c:v>
                </c:pt>
                <c:pt idx="1265">
                  <c:v>151.90482542886363</c:v>
                </c:pt>
                <c:pt idx="1266">
                  <c:v>152.52716829164078</c:v>
                </c:pt>
                <c:pt idx="1267">
                  <c:v>152.83147635812458</c:v>
                </c:pt>
                <c:pt idx="1268">
                  <c:v>153.02597058613134</c:v>
                </c:pt>
                <c:pt idx="1269">
                  <c:v>153.09228422450741</c:v>
                </c:pt>
                <c:pt idx="1270">
                  <c:v>152.694402394251</c:v>
                </c:pt>
                <c:pt idx="1271">
                  <c:v>152.72765588055037</c:v>
                </c:pt>
                <c:pt idx="1272">
                  <c:v>152.21126017179679</c:v>
                </c:pt>
                <c:pt idx="1273">
                  <c:v>151.94929230007793</c:v>
                </c:pt>
                <c:pt idx="1274">
                  <c:v>151.08315498251295</c:v>
                </c:pt>
                <c:pt idx="1275">
                  <c:v>150.94685435553006</c:v>
                </c:pt>
                <c:pt idx="1276">
                  <c:v>151.25406243535392</c:v>
                </c:pt>
                <c:pt idx="1277">
                  <c:v>151.12858852484061</c:v>
                </c:pt>
                <c:pt idx="1278">
                  <c:v>151.08914834341576</c:v>
                </c:pt>
                <c:pt idx="1279">
                  <c:v>150.57487931111154</c:v>
                </c:pt>
                <c:pt idx="1280">
                  <c:v>150.3649183452911</c:v>
                </c:pt>
                <c:pt idx="1281">
                  <c:v>150.3979784973678</c:v>
                </c:pt>
                <c:pt idx="1282">
                  <c:v>150.44708538992617</c:v>
                </c:pt>
                <c:pt idx="1283">
                  <c:v>150.24563112990324</c:v>
                </c:pt>
                <c:pt idx="1284">
                  <c:v>149.90787624289743</c:v>
                </c:pt>
                <c:pt idx="1285">
                  <c:v>150.16520409327222</c:v>
                </c:pt>
                <c:pt idx="1286">
                  <c:v>150.50411898561407</c:v>
                </c:pt>
                <c:pt idx="1287">
                  <c:v>150.72490666790407</c:v>
                </c:pt>
                <c:pt idx="1288">
                  <c:v>151.02128803125834</c:v>
                </c:pt>
                <c:pt idx="1289">
                  <c:v>151.27107584694895</c:v>
                </c:pt>
                <c:pt idx="1290">
                  <c:v>151.11370178969497</c:v>
                </c:pt>
                <c:pt idx="1291">
                  <c:v>151.16126200847197</c:v>
                </c:pt>
                <c:pt idx="1292">
                  <c:v>151.18175543607506</c:v>
                </c:pt>
                <c:pt idx="1293">
                  <c:v>151.32656276885547</c:v>
                </c:pt>
                <c:pt idx="1294">
                  <c:v>151.28267590030921</c:v>
                </c:pt>
                <c:pt idx="1295">
                  <c:v>151.15990866891326</c:v>
                </c:pt>
                <c:pt idx="1296">
                  <c:v>151.13999524397818</c:v>
                </c:pt>
                <c:pt idx="1297">
                  <c:v>151.21578225926513</c:v>
                </c:pt>
                <c:pt idx="1298">
                  <c:v>151.34299617778245</c:v>
                </c:pt>
                <c:pt idx="1299">
                  <c:v>151.53381705555853</c:v>
                </c:pt>
                <c:pt idx="1300">
                  <c:v>151.66373765319329</c:v>
                </c:pt>
                <c:pt idx="1301">
                  <c:v>151.73778466047617</c:v>
                </c:pt>
                <c:pt idx="1302">
                  <c:v>151.77103814677554</c:v>
                </c:pt>
                <c:pt idx="1303">
                  <c:v>151.90772544220377</c:v>
                </c:pt>
                <c:pt idx="1304">
                  <c:v>151.99936586374972</c:v>
                </c:pt>
                <c:pt idx="1305">
                  <c:v>152.19405342597915</c:v>
                </c:pt>
                <c:pt idx="1306">
                  <c:v>152.38874098820861</c:v>
                </c:pt>
                <c:pt idx="1307">
                  <c:v>152.54746838502129</c:v>
                </c:pt>
                <c:pt idx="1308">
                  <c:v>153.02906393369415</c:v>
                </c:pt>
                <c:pt idx="1309">
                  <c:v>153.36623881803197</c:v>
                </c:pt>
                <c:pt idx="1310">
                  <c:v>153.49673941833473</c:v>
                </c:pt>
                <c:pt idx="1311">
                  <c:v>153.77050067763651</c:v>
                </c:pt>
                <c:pt idx="1312">
                  <c:v>153.87818783966412</c:v>
                </c:pt>
                <c:pt idx="1313">
                  <c:v>153.86774779163991</c:v>
                </c:pt>
                <c:pt idx="1314">
                  <c:v>154.00076173683738</c:v>
                </c:pt>
                <c:pt idx="1315">
                  <c:v>154.23972283605841</c:v>
                </c:pt>
                <c:pt idx="1316">
                  <c:v>154.47539725349407</c:v>
                </c:pt>
                <c:pt idx="1317">
                  <c:v>154.5803777364043</c:v>
                </c:pt>
                <c:pt idx="1318">
                  <c:v>154.6818782033065</c:v>
                </c:pt>
                <c:pt idx="1319">
                  <c:v>154.76597859016826</c:v>
                </c:pt>
                <c:pt idx="1320">
                  <c:v>154.84659896102198</c:v>
                </c:pt>
                <c:pt idx="1321">
                  <c:v>154.76230523993752</c:v>
                </c:pt>
                <c:pt idx="1322">
                  <c:v>154.86786572551577</c:v>
                </c:pt>
                <c:pt idx="1323">
                  <c:v>155.11185351452625</c:v>
                </c:pt>
                <c:pt idx="1324">
                  <c:v>155.3401812315004</c:v>
                </c:pt>
                <c:pt idx="1325">
                  <c:v>155.46874848957646</c:v>
                </c:pt>
                <c:pt idx="1326">
                  <c:v>155.65898936468449</c:v>
                </c:pt>
                <c:pt idx="1327">
                  <c:v>155.74076974087421</c:v>
                </c:pt>
                <c:pt idx="1328">
                  <c:v>155.75468980490652</c:v>
                </c:pt>
                <c:pt idx="1329">
                  <c:v>155.90297715369496</c:v>
                </c:pt>
                <c:pt idx="1330">
                  <c:v>156.10288473993651</c:v>
                </c:pt>
                <c:pt idx="1331">
                  <c:v>156.25426543628771</c:v>
                </c:pt>
                <c:pt idx="1332">
                  <c:v>156.46364639944017</c:v>
                </c:pt>
                <c:pt idx="1333">
                  <c:v>156.78806122508169</c:v>
                </c:pt>
                <c:pt idx="1334">
                  <c:v>156.94446861122233</c:v>
                </c:pt>
                <c:pt idx="1335">
                  <c:v>156.98564880065118</c:v>
                </c:pt>
                <c:pt idx="1336">
                  <c:v>156.88221499152232</c:v>
                </c:pt>
                <c:pt idx="1337">
                  <c:v>156.93750857920617</c:v>
                </c:pt>
                <c:pt idx="1338">
                  <c:v>157.11498939561793</c:v>
                </c:pt>
                <c:pt idx="1339">
                  <c:v>157.17608300998191</c:v>
                </c:pt>
                <c:pt idx="1340">
                  <c:v>157.25593004394494</c:v>
                </c:pt>
                <c:pt idx="1341">
                  <c:v>157.53181797969611</c:v>
                </c:pt>
                <c:pt idx="1342">
                  <c:v>157.68687202627805</c:v>
                </c:pt>
                <c:pt idx="1343">
                  <c:v>157.78914583007091</c:v>
                </c:pt>
                <c:pt idx="1344">
                  <c:v>157.79610586208705</c:v>
                </c:pt>
                <c:pt idx="1345">
                  <c:v>157.61069834254582</c:v>
                </c:pt>
                <c:pt idx="1346">
                  <c:v>157.46782435199211</c:v>
                </c:pt>
                <c:pt idx="1347">
                  <c:v>157.59194492294674</c:v>
                </c:pt>
                <c:pt idx="1348">
                  <c:v>157.83709271729325</c:v>
                </c:pt>
                <c:pt idx="1349">
                  <c:v>158.02366024217054</c:v>
                </c:pt>
                <c:pt idx="1350">
                  <c:v>158.00220014345408</c:v>
                </c:pt>
                <c:pt idx="1351">
                  <c:v>158.08688053298388</c:v>
                </c:pt>
                <c:pt idx="1352">
                  <c:v>158.15029415801988</c:v>
                </c:pt>
                <c:pt idx="1353">
                  <c:v>158.202494398141</c:v>
                </c:pt>
                <c:pt idx="1354">
                  <c:v>158.19901438213293</c:v>
                </c:pt>
                <c:pt idx="1355">
                  <c:v>158.23690788977638</c:v>
                </c:pt>
                <c:pt idx="1356">
                  <c:v>157.98770007675375</c:v>
                </c:pt>
                <c:pt idx="1357">
                  <c:v>157.85835948178703</c:v>
                </c:pt>
                <c:pt idx="1358">
                  <c:v>157.8970263263212</c:v>
                </c:pt>
                <c:pt idx="1359">
                  <c:v>157.2054698118279</c:v>
                </c:pt>
                <c:pt idx="1360">
                  <c:v>157.37038390376603</c:v>
                </c:pt>
                <c:pt idx="1361">
                  <c:v>157.45873764352655</c:v>
                </c:pt>
                <c:pt idx="1362">
                  <c:v>157.74603229841529</c:v>
                </c:pt>
                <c:pt idx="1363">
                  <c:v>158.01283352570096</c:v>
                </c:pt>
                <c:pt idx="1364">
                  <c:v>158.08958721210126</c:v>
                </c:pt>
                <c:pt idx="1365">
                  <c:v>158.10524728413759</c:v>
                </c:pt>
                <c:pt idx="1366">
                  <c:v>158.15628751892268</c:v>
                </c:pt>
                <c:pt idx="1367">
                  <c:v>158.18702766032732</c:v>
                </c:pt>
                <c:pt idx="1368">
                  <c:v>158.29838817258565</c:v>
                </c:pt>
                <c:pt idx="1369">
                  <c:v>158.28060142409993</c:v>
                </c:pt>
                <c:pt idx="1370">
                  <c:v>158.41806205641882</c:v>
                </c:pt>
                <c:pt idx="1371">
                  <c:v>158.50022910105389</c:v>
                </c:pt>
                <c:pt idx="1372">
                  <c:v>158.75098358785786</c:v>
                </c:pt>
                <c:pt idx="1373">
                  <c:v>159.04214492720004</c:v>
                </c:pt>
                <c:pt idx="1374">
                  <c:v>159.10884523402143</c:v>
                </c:pt>
                <c:pt idx="1375">
                  <c:v>159.34683966212913</c:v>
                </c:pt>
                <c:pt idx="1376">
                  <c:v>159.49841369270302</c:v>
                </c:pt>
                <c:pt idx="1377">
                  <c:v>159.59488746981575</c:v>
                </c:pt>
                <c:pt idx="1378">
                  <c:v>159.74452815816292</c:v>
                </c:pt>
                <c:pt idx="1379">
                  <c:v>159.6641011215319</c:v>
                </c:pt>
                <c:pt idx="1380">
                  <c:v>159.74646150038964</c:v>
                </c:pt>
                <c:pt idx="1381">
                  <c:v>159.763281577762</c:v>
                </c:pt>
                <c:pt idx="1382">
                  <c:v>159.85105531485453</c:v>
                </c:pt>
                <c:pt idx="1383">
                  <c:v>159.8406152668303</c:v>
                </c:pt>
                <c:pt idx="1384">
                  <c:v>159.85704867575728</c:v>
                </c:pt>
                <c:pt idx="1385">
                  <c:v>160.0374295055091</c:v>
                </c:pt>
                <c:pt idx="1386">
                  <c:v>160.14917668621283</c:v>
                </c:pt>
                <c:pt idx="1387">
                  <c:v>160.33574421109009</c:v>
                </c:pt>
                <c:pt idx="1388">
                  <c:v>160.45483809225527</c:v>
                </c:pt>
                <c:pt idx="1389">
                  <c:v>160.5035583163683</c:v>
                </c:pt>
                <c:pt idx="1390">
                  <c:v>160.63831226956981</c:v>
                </c:pt>
                <c:pt idx="1391">
                  <c:v>160.86141996253187</c:v>
                </c:pt>
                <c:pt idx="1392">
                  <c:v>160.90936684975421</c:v>
                </c:pt>
                <c:pt idx="1393">
                  <c:v>161.09284102706877</c:v>
                </c:pt>
                <c:pt idx="1394">
                  <c:v>161.14098124851381</c:v>
                </c:pt>
                <c:pt idx="1395">
                  <c:v>161.24190171274793</c:v>
                </c:pt>
                <c:pt idx="1396">
                  <c:v>161.24480172608799</c:v>
                </c:pt>
                <c:pt idx="1397">
                  <c:v>161.36060892546777</c:v>
                </c:pt>
                <c:pt idx="1398">
                  <c:v>161.49671621822796</c:v>
                </c:pt>
                <c:pt idx="1399">
                  <c:v>161.53750973921149</c:v>
                </c:pt>
                <c:pt idx="1400">
                  <c:v>161.65273693592326</c:v>
                </c:pt>
                <c:pt idx="1401">
                  <c:v>161.56476986460808</c:v>
                </c:pt>
                <c:pt idx="1402">
                  <c:v>161.59821668513013</c:v>
                </c:pt>
                <c:pt idx="1403">
                  <c:v>161.77415082776051</c:v>
                </c:pt>
                <c:pt idx="1404">
                  <c:v>161.75829742150151</c:v>
                </c:pt>
                <c:pt idx="1405">
                  <c:v>161.71093053694719</c:v>
                </c:pt>
                <c:pt idx="1406">
                  <c:v>161.78845756023816</c:v>
                </c:pt>
                <c:pt idx="1407">
                  <c:v>161.80779098250522</c:v>
                </c:pt>
                <c:pt idx="1408">
                  <c:v>161.67110368707699</c:v>
                </c:pt>
                <c:pt idx="1409">
                  <c:v>161.65892363104874</c:v>
                </c:pt>
                <c:pt idx="1410">
                  <c:v>161.52242966984318</c:v>
                </c:pt>
                <c:pt idx="1411">
                  <c:v>161.5320963809767</c:v>
                </c:pt>
                <c:pt idx="1412">
                  <c:v>161.5050295898028</c:v>
                </c:pt>
                <c:pt idx="1413">
                  <c:v>161.60595005403695</c:v>
                </c:pt>
                <c:pt idx="1414">
                  <c:v>161.69623713602419</c:v>
                </c:pt>
                <c:pt idx="1415">
                  <c:v>161.79657759759033</c:v>
                </c:pt>
                <c:pt idx="1416">
                  <c:v>161.54678978189972</c:v>
                </c:pt>
                <c:pt idx="1417">
                  <c:v>161.30048198221718</c:v>
                </c:pt>
                <c:pt idx="1418">
                  <c:v>161.2852085786262</c:v>
                </c:pt>
                <c:pt idx="1419">
                  <c:v>161.10096106442097</c:v>
                </c:pt>
                <c:pt idx="1420">
                  <c:v>160.84363321404618</c:v>
                </c:pt>
                <c:pt idx="1421">
                  <c:v>160.54415850312918</c:v>
                </c:pt>
                <c:pt idx="1422">
                  <c:v>160.44014469133231</c:v>
                </c:pt>
                <c:pt idx="1423">
                  <c:v>160.21452365347551</c:v>
                </c:pt>
                <c:pt idx="1424">
                  <c:v>160.11437652613205</c:v>
                </c:pt>
                <c:pt idx="1425">
                  <c:v>160.04419620330259</c:v>
                </c:pt>
                <c:pt idx="1426">
                  <c:v>159.52084046253285</c:v>
                </c:pt>
                <c:pt idx="1427">
                  <c:v>159.38318649599128</c:v>
                </c:pt>
                <c:pt idx="1428">
                  <c:v>159.07945843217553</c:v>
                </c:pt>
                <c:pt idx="1429">
                  <c:v>159.13591202519541</c:v>
                </c:pt>
                <c:pt idx="1430">
                  <c:v>159.37061977151768</c:v>
                </c:pt>
                <c:pt idx="1431">
                  <c:v>159.15795212657986</c:v>
                </c:pt>
                <c:pt idx="1432">
                  <c:v>159.14403206254755</c:v>
                </c:pt>
                <c:pt idx="1433">
                  <c:v>158.99651805064977</c:v>
                </c:pt>
                <c:pt idx="1434">
                  <c:v>158.9849179972895</c:v>
                </c:pt>
                <c:pt idx="1435">
                  <c:v>159.42224000897076</c:v>
                </c:pt>
                <c:pt idx="1436">
                  <c:v>160.07203633136717</c:v>
                </c:pt>
                <c:pt idx="1437">
                  <c:v>160.29997737989601</c:v>
                </c:pt>
                <c:pt idx="1438">
                  <c:v>160.4045711943609</c:v>
                </c:pt>
                <c:pt idx="1439">
                  <c:v>160.74561276315211</c:v>
                </c:pt>
                <c:pt idx="1440">
                  <c:v>160.85001324339433</c:v>
                </c:pt>
                <c:pt idx="1441">
                  <c:v>161.22682164337962</c:v>
                </c:pt>
                <c:pt idx="1442">
                  <c:v>161.37104897349201</c:v>
                </c:pt>
                <c:pt idx="1443">
                  <c:v>161.04856749007718</c:v>
                </c:pt>
                <c:pt idx="1444">
                  <c:v>160.81308640686422</c:v>
                </c:pt>
                <c:pt idx="1445">
                  <c:v>161.07718095503247</c:v>
                </c:pt>
                <c:pt idx="1446">
                  <c:v>161.13827456939646</c:v>
                </c:pt>
                <c:pt idx="1447">
                  <c:v>161.2821152310635</c:v>
                </c:pt>
                <c:pt idx="1448">
                  <c:v>161.20149486020981</c:v>
                </c:pt>
                <c:pt idx="1449">
                  <c:v>161.25311509766289</c:v>
                </c:pt>
                <c:pt idx="1450">
                  <c:v>161.46829608749545</c:v>
                </c:pt>
                <c:pt idx="1451">
                  <c:v>161.69411045957489</c:v>
                </c:pt>
                <c:pt idx="1452">
                  <c:v>162.0179452825484</c:v>
                </c:pt>
                <c:pt idx="1453">
                  <c:v>162.10185233518749</c:v>
                </c:pt>
                <c:pt idx="1454">
                  <c:v>162.25187969198001</c:v>
                </c:pt>
                <c:pt idx="1455">
                  <c:v>162.12659911568934</c:v>
                </c:pt>
                <c:pt idx="1456">
                  <c:v>162.08019890224836</c:v>
                </c:pt>
                <c:pt idx="1457">
                  <c:v>162.01369192964964</c:v>
                </c:pt>
                <c:pt idx="1458">
                  <c:v>162.04965209506639</c:v>
                </c:pt>
                <c:pt idx="1459">
                  <c:v>162.09276562672198</c:v>
                </c:pt>
                <c:pt idx="1460">
                  <c:v>161.68096373243327</c:v>
                </c:pt>
                <c:pt idx="1461">
                  <c:v>161.21212824245666</c:v>
                </c:pt>
                <c:pt idx="1462">
                  <c:v>160.21993701171033</c:v>
                </c:pt>
                <c:pt idx="1463">
                  <c:v>159.07443174238605</c:v>
                </c:pt>
                <c:pt idx="1464">
                  <c:v>156.42729956557804</c:v>
                </c:pt>
                <c:pt idx="1465">
                  <c:v>155.16734043643271</c:v>
                </c:pt>
                <c:pt idx="1466">
                  <c:v>154.68903156954525</c:v>
                </c:pt>
                <c:pt idx="1467">
                  <c:v>153.5104661481443</c:v>
                </c:pt>
                <c:pt idx="1468">
                  <c:v>154.5678110119307</c:v>
                </c:pt>
                <c:pt idx="1469">
                  <c:v>155.57720898849473</c:v>
                </c:pt>
                <c:pt idx="1470">
                  <c:v>155.94551068268254</c:v>
                </c:pt>
                <c:pt idx="1471">
                  <c:v>156.33527247558681</c:v>
                </c:pt>
                <c:pt idx="1472">
                  <c:v>155.62090252281837</c:v>
                </c:pt>
                <c:pt idx="1473">
                  <c:v>155.21838067121786</c:v>
                </c:pt>
                <c:pt idx="1474">
                  <c:v>155.04689321570891</c:v>
                </c:pt>
                <c:pt idx="1475">
                  <c:v>154.07906209701909</c:v>
                </c:pt>
                <c:pt idx="1476">
                  <c:v>153.64406009600989</c:v>
                </c:pt>
                <c:pt idx="1477">
                  <c:v>153.93483476690673</c:v>
                </c:pt>
                <c:pt idx="1478">
                  <c:v>153.74768723936145</c:v>
                </c:pt>
                <c:pt idx="1479">
                  <c:v>154.17147585545572</c:v>
                </c:pt>
                <c:pt idx="1480">
                  <c:v>154.58501775774849</c:v>
                </c:pt>
                <c:pt idx="1481">
                  <c:v>155.5561355582237</c:v>
                </c:pt>
                <c:pt idx="1482">
                  <c:v>156.05261784204222</c:v>
                </c:pt>
                <c:pt idx="1483">
                  <c:v>156.05609785805029</c:v>
                </c:pt>
                <c:pt idx="1484">
                  <c:v>156.16243168051918</c:v>
                </c:pt>
                <c:pt idx="1485">
                  <c:v>154.94964610170553</c:v>
                </c:pt>
                <c:pt idx="1486">
                  <c:v>155.44864173041876</c:v>
                </c:pt>
                <c:pt idx="1487">
                  <c:v>155.72046964749384</c:v>
                </c:pt>
                <c:pt idx="1488">
                  <c:v>155.5277154274911</c:v>
                </c:pt>
                <c:pt idx="1489">
                  <c:v>154.60725119335561</c:v>
                </c:pt>
                <c:pt idx="1490">
                  <c:v>154.44504378053486</c:v>
                </c:pt>
                <c:pt idx="1491">
                  <c:v>154.64243802188167</c:v>
                </c:pt>
                <c:pt idx="1492">
                  <c:v>154.79323871556488</c:v>
                </c:pt>
                <c:pt idx="1493">
                  <c:v>155.06603330375333</c:v>
                </c:pt>
                <c:pt idx="1494">
                  <c:v>154.90034587492451</c:v>
                </c:pt>
                <c:pt idx="1495">
                  <c:v>154.98657293823567</c:v>
                </c:pt>
                <c:pt idx="1496">
                  <c:v>154.89338584290837</c:v>
                </c:pt>
                <c:pt idx="1497">
                  <c:v>153.46213259247673</c:v>
                </c:pt>
                <c:pt idx="1498">
                  <c:v>152.6133953549521</c:v>
                </c:pt>
                <c:pt idx="1499">
                  <c:v>152.28801385819722</c:v>
                </c:pt>
                <c:pt idx="1500">
                  <c:v>152.33054738718479</c:v>
                </c:pt>
                <c:pt idx="1501">
                  <c:v>151.82033837355667</c:v>
                </c:pt>
                <c:pt idx="1502">
                  <c:v>151.12916852750871</c:v>
                </c:pt>
                <c:pt idx="1503">
                  <c:v>149.9643298359174</c:v>
                </c:pt>
                <c:pt idx="1504">
                  <c:v>148.77841771405497</c:v>
                </c:pt>
                <c:pt idx="1505">
                  <c:v>146.44816032820432</c:v>
                </c:pt>
                <c:pt idx="1506">
                  <c:v>146.69872148078562</c:v>
                </c:pt>
                <c:pt idx="1507">
                  <c:v>148.07816115954148</c:v>
                </c:pt>
                <c:pt idx="1508">
                  <c:v>148.76333764468666</c:v>
                </c:pt>
                <c:pt idx="1509">
                  <c:v>148.87063813826896</c:v>
                </c:pt>
                <c:pt idx="1510">
                  <c:v>149.88544947306775</c:v>
                </c:pt>
                <c:pt idx="1511">
                  <c:v>151.37624966408197</c:v>
                </c:pt>
                <c:pt idx="1512">
                  <c:v>151.89341870972626</c:v>
                </c:pt>
                <c:pt idx="1513">
                  <c:v>152.55094840102953</c:v>
                </c:pt>
                <c:pt idx="1514">
                  <c:v>153.02519724924088</c:v>
                </c:pt>
                <c:pt idx="1515">
                  <c:v>153.12921106103772</c:v>
                </c:pt>
                <c:pt idx="1516">
                  <c:v>154.16644916566634</c:v>
                </c:pt>
                <c:pt idx="1517">
                  <c:v>154.47849060105696</c:v>
                </c:pt>
                <c:pt idx="1518">
                  <c:v>155.42486162103029</c:v>
                </c:pt>
                <c:pt idx="1519">
                  <c:v>156.24614539893568</c:v>
                </c:pt>
                <c:pt idx="1520">
                  <c:v>156.9725020735097</c:v>
                </c:pt>
                <c:pt idx="1521">
                  <c:v>157.14456953168667</c:v>
                </c:pt>
                <c:pt idx="1522">
                  <c:v>158.6550898134133</c:v>
                </c:pt>
                <c:pt idx="1523">
                  <c:v>159.07597841616754</c:v>
                </c:pt>
                <c:pt idx="1524">
                  <c:v>158.89579092063838</c:v>
                </c:pt>
                <c:pt idx="1525">
                  <c:v>157.59929162340828</c:v>
                </c:pt>
                <c:pt idx="1526">
                  <c:v>157.99910679589141</c:v>
                </c:pt>
                <c:pt idx="1527">
                  <c:v>158.4031753212733</c:v>
                </c:pt>
                <c:pt idx="1528">
                  <c:v>158.52304253932917</c:v>
                </c:pt>
                <c:pt idx="1529">
                  <c:v>158.50602912773417</c:v>
                </c:pt>
                <c:pt idx="1530">
                  <c:v>158.4834090236817</c:v>
                </c:pt>
                <c:pt idx="1531">
                  <c:v>157.49856449339686</c:v>
                </c:pt>
                <c:pt idx="1532">
                  <c:v>157.31547698452763</c:v>
                </c:pt>
                <c:pt idx="1533">
                  <c:v>157.35143714994439</c:v>
                </c:pt>
                <c:pt idx="1534">
                  <c:v>157.42316414655525</c:v>
                </c:pt>
                <c:pt idx="1535">
                  <c:v>157.05950247371158</c:v>
                </c:pt>
                <c:pt idx="1536">
                  <c:v>156.87970164662775</c:v>
                </c:pt>
                <c:pt idx="1537">
                  <c:v>156.57384690636263</c:v>
                </c:pt>
                <c:pt idx="1538">
                  <c:v>156.24189204603695</c:v>
                </c:pt>
                <c:pt idx="1539">
                  <c:v>155.46565514201387</c:v>
                </c:pt>
                <c:pt idx="1540">
                  <c:v>154.91445927317955</c:v>
                </c:pt>
                <c:pt idx="1541">
                  <c:v>154.35630337232905</c:v>
                </c:pt>
                <c:pt idx="1542">
                  <c:v>154.39207020352313</c:v>
                </c:pt>
                <c:pt idx="1543">
                  <c:v>154.24996954986014</c:v>
                </c:pt>
                <c:pt idx="1544">
                  <c:v>154.72537840340752</c:v>
                </c:pt>
                <c:pt idx="1545">
                  <c:v>154.61885124671593</c:v>
                </c:pt>
                <c:pt idx="1546">
                  <c:v>155.38174808937475</c:v>
                </c:pt>
                <c:pt idx="1547">
                  <c:v>155.89582378745629</c:v>
                </c:pt>
                <c:pt idx="1548">
                  <c:v>156.54001341739524</c:v>
                </c:pt>
                <c:pt idx="1549">
                  <c:v>157.22944325543915</c:v>
                </c:pt>
                <c:pt idx="1550">
                  <c:v>157.41407743808975</c:v>
                </c:pt>
                <c:pt idx="1551">
                  <c:v>157.63409178348908</c:v>
                </c:pt>
                <c:pt idx="1552">
                  <c:v>157.70717211965862</c:v>
                </c:pt>
                <c:pt idx="1553">
                  <c:v>157.57899153002791</c:v>
                </c:pt>
                <c:pt idx="1554">
                  <c:v>157.46086431997608</c:v>
                </c:pt>
                <c:pt idx="1555">
                  <c:v>157.56391146065963</c:v>
                </c:pt>
                <c:pt idx="1556">
                  <c:v>157.38797731802924</c:v>
                </c:pt>
                <c:pt idx="1557">
                  <c:v>157.39203733670533</c:v>
                </c:pt>
                <c:pt idx="1558">
                  <c:v>157.51925125522268</c:v>
                </c:pt>
                <c:pt idx="1559">
                  <c:v>157.69460539518508</c:v>
                </c:pt>
                <c:pt idx="1560">
                  <c:v>157.90997971924031</c:v>
                </c:pt>
                <c:pt idx="1561">
                  <c:v>158.08746053565207</c:v>
                </c:pt>
                <c:pt idx="1562">
                  <c:v>158.32332828731037</c:v>
                </c:pt>
                <c:pt idx="1563">
                  <c:v>158.42811543599794</c:v>
                </c:pt>
                <c:pt idx="1564">
                  <c:v>158.63034303291158</c:v>
                </c:pt>
                <c:pt idx="1565">
                  <c:v>158.89482424952519</c:v>
                </c:pt>
                <c:pt idx="1566">
                  <c:v>159.08525845885589</c:v>
                </c:pt>
                <c:pt idx="1567">
                  <c:v>159.22987245741362</c:v>
                </c:pt>
                <c:pt idx="1568">
                  <c:v>159.23296580497635</c:v>
                </c:pt>
                <c:pt idx="1569">
                  <c:v>159.90905558165599</c:v>
                </c:pt>
                <c:pt idx="1570">
                  <c:v>160.13873663818885</c:v>
                </c:pt>
                <c:pt idx="1571">
                  <c:v>160.21452365347577</c:v>
                </c:pt>
                <c:pt idx="1572">
                  <c:v>160.4503914051341</c:v>
                </c:pt>
                <c:pt idx="1573">
                  <c:v>160.64565897003155</c:v>
                </c:pt>
                <c:pt idx="1574">
                  <c:v>160.95499372630479</c:v>
                </c:pt>
                <c:pt idx="1575">
                  <c:v>161.01589400644608</c:v>
                </c:pt>
                <c:pt idx="1576">
                  <c:v>161.0976743826358</c:v>
                </c:pt>
                <c:pt idx="1577">
                  <c:v>160.94880703117931</c:v>
                </c:pt>
                <c:pt idx="1578">
                  <c:v>161.06867424923519</c:v>
                </c:pt>
                <c:pt idx="1579">
                  <c:v>161.12570784492306</c:v>
                </c:pt>
                <c:pt idx="1580">
                  <c:v>161.24074170741216</c:v>
                </c:pt>
                <c:pt idx="1581">
                  <c:v>161.78246419933561</c:v>
                </c:pt>
                <c:pt idx="1582">
                  <c:v>161.87951797911632</c:v>
                </c:pt>
                <c:pt idx="1583">
                  <c:v>162.28203983071683</c:v>
                </c:pt>
                <c:pt idx="1584">
                  <c:v>162.44328057242424</c:v>
                </c:pt>
                <c:pt idx="1585">
                  <c:v>162.85720914316235</c:v>
                </c:pt>
                <c:pt idx="1586">
                  <c:v>163.67191955749692</c:v>
                </c:pt>
                <c:pt idx="1587">
                  <c:v>163.81189353471052</c:v>
                </c:pt>
                <c:pt idx="1588">
                  <c:v>163.65683948812858</c:v>
                </c:pt>
                <c:pt idx="1589">
                  <c:v>163.85558706903413</c:v>
                </c:pt>
                <c:pt idx="1590">
                  <c:v>164.1347616865707</c:v>
                </c:pt>
                <c:pt idx="1591">
                  <c:v>164.25095555439583</c:v>
                </c:pt>
                <c:pt idx="1592">
                  <c:v>164.60630385566466</c:v>
                </c:pt>
                <c:pt idx="1593">
                  <c:v>164.87716510162639</c:v>
                </c:pt>
                <c:pt idx="1594">
                  <c:v>165.06334595805833</c:v>
                </c:pt>
                <c:pt idx="1595">
                  <c:v>165.35934065296723</c:v>
                </c:pt>
                <c:pt idx="1596">
                  <c:v>165.41772758821381</c:v>
                </c:pt>
                <c:pt idx="1597">
                  <c:v>165.0666326398437</c:v>
                </c:pt>
                <c:pt idx="1598">
                  <c:v>165.34986727605636</c:v>
                </c:pt>
                <c:pt idx="1599">
                  <c:v>165.41908092777248</c:v>
                </c:pt>
                <c:pt idx="1600">
                  <c:v>165.4072875401896</c:v>
                </c:pt>
                <c:pt idx="1601">
                  <c:v>165.19674657170114</c:v>
                </c:pt>
                <c:pt idx="1602">
                  <c:v>165.54958152807529</c:v>
                </c:pt>
                <c:pt idx="1603">
                  <c:v>165.65765535854825</c:v>
                </c:pt>
                <c:pt idx="1604">
                  <c:v>165.83629618029605</c:v>
                </c:pt>
                <c:pt idx="1605">
                  <c:v>166.06346389193419</c:v>
                </c:pt>
                <c:pt idx="1606">
                  <c:v>166.3998654393813</c:v>
                </c:pt>
                <c:pt idx="1607">
                  <c:v>166.86367423956844</c:v>
                </c:pt>
                <c:pt idx="1608">
                  <c:v>167.05739513068454</c:v>
                </c:pt>
                <c:pt idx="1609">
                  <c:v>167.30022291435901</c:v>
                </c:pt>
                <c:pt idx="1610">
                  <c:v>167.58906424302916</c:v>
                </c:pt>
                <c:pt idx="1611">
                  <c:v>167.67625797745367</c:v>
                </c:pt>
                <c:pt idx="1612">
                  <c:v>167.76963840700364</c:v>
                </c:pt>
                <c:pt idx="1613">
                  <c:v>167.49085045791242</c:v>
                </c:pt>
                <c:pt idx="1614">
                  <c:v>166.50020590094746</c:v>
                </c:pt>
                <c:pt idx="1615">
                  <c:v>166.68174673603534</c:v>
                </c:pt>
                <c:pt idx="1616">
                  <c:v>166.95202797932907</c:v>
                </c:pt>
                <c:pt idx="1617">
                  <c:v>167.14033551221038</c:v>
                </c:pt>
                <c:pt idx="1618">
                  <c:v>167.29190954278425</c:v>
                </c:pt>
                <c:pt idx="1619">
                  <c:v>167.46262366140252</c:v>
                </c:pt>
                <c:pt idx="1620">
                  <c:v>167.54053735313883</c:v>
                </c:pt>
                <c:pt idx="1621">
                  <c:v>167.35783651271495</c:v>
                </c:pt>
                <c:pt idx="1622">
                  <c:v>167.36885656340718</c:v>
                </c:pt>
                <c:pt idx="1623">
                  <c:v>167.46610367741056</c:v>
                </c:pt>
                <c:pt idx="1624">
                  <c:v>167.31317630727796</c:v>
                </c:pt>
                <c:pt idx="1625">
                  <c:v>167.44619025247542</c:v>
                </c:pt>
                <c:pt idx="1626">
                  <c:v>167.26348941205157</c:v>
                </c:pt>
                <c:pt idx="1627">
                  <c:v>167.23700262354566</c:v>
                </c:pt>
                <c:pt idx="1628">
                  <c:v>167.38857665411953</c:v>
                </c:pt>
                <c:pt idx="1629">
                  <c:v>167.54846405626824</c:v>
                </c:pt>
                <c:pt idx="1630">
                  <c:v>167.5355106633493</c:v>
                </c:pt>
                <c:pt idx="1631">
                  <c:v>167.35338982559344</c:v>
                </c:pt>
                <c:pt idx="1632">
                  <c:v>167.43053018043906</c:v>
                </c:pt>
                <c:pt idx="1633">
                  <c:v>167.43227018844308</c:v>
                </c:pt>
                <c:pt idx="1634">
                  <c:v>167.54305069803345</c:v>
                </c:pt>
                <c:pt idx="1635">
                  <c:v>167.60685099151482</c:v>
                </c:pt>
                <c:pt idx="1636">
                  <c:v>167.4753837200987</c:v>
                </c:pt>
                <c:pt idx="1637">
                  <c:v>167.39476334924498</c:v>
                </c:pt>
                <c:pt idx="1638">
                  <c:v>167.05565512268046</c:v>
                </c:pt>
                <c:pt idx="1639">
                  <c:v>166.76932713890506</c:v>
                </c:pt>
                <c:pt idx="1640">
                  <c:v>166.66163997687744</c:v>
                </c:pt>
                <c:pt idx="1641">
                  <c:v>166.96923472514661</c:v>
                </c:pt>
                <c:pt idx="1642">
                  <c:v>167.10302200723476</c:v>
                </c:pt>
                <c:pt idx="1643">
                  <c:v>167.20104245812882</c:v>
                </c:pt>
                <c:pt idx="1644">
                  <c:v>167.49336380280704</c:v>
                </c:pt>
                <c:pt idx="1645">
                  <c:v>167.56064411229647</c:v>
                </c:pt>
                <c:pt idx="1646">
                  <c:v>167.64203782004085</c:v>
                </c:pt>
                <c:pt idx="1647">
                  <c:v>167.73077822824672</c:v>
                </c:pt>
                <c:pt idx="1648">
                  <c:v>167.67780465123494</c:v>
                </c:pt>
                <c:pt idx="1649">
                  <c:v>167.94479921274325</c:v>
                </c:pt>
                <c:pt idx="1650">
                  <c:v>168.36394780749345</c:v>
                </c:pt>
                <c:pt idx="1651">
                  <c:v>168.49657508424559</c:v>
                </c:pt>
                <c:pt idx="1652">
                  <c:v>168.85849674908528</c:v>
                </c:pt>
                <c:pt idx="1653">
                  <c:v>169.14385806174732</c:v>
                </c:pt>
                <c:pt idx="1654">
                  <c:v>169.55894663782141</c:v>
                </c:pt>
                <c:pt idx="1655">
                  <c:v>169.68616055633876</c:v>
                </c:pt>
                <c:pt idx="1656">
                  <c:v>169.9061749017381</c:v>
                </c:pt>
                <c:pt idx="1657">
                  <c:v>170.03280881758744</c:v>
                </c:pt>
                <c:pt idx="1658">
                  <c:v>170.060068942984</c:v>
                </c:pt>
                <c:pt idx="1659">
                  <c:v>170.05272224252252</c:v>
                </c:pt>
                <c:pt idx="1660">
                  <c:v>169.83928126069401</c:v>
                </c:pt>
                <c:pt idx="1661">
                  <c:v>169.99530197838931</c:v>
                </c:pt>
                <c:pt idx="1662">
                  <c:v>170.00090867084674</c:v>
                </c:pt>
                <c:pt idx="1663">
                  <c:v>169.65986710205553</c:v>
                </c:pt>
                <c:pt idx="1664">
                  <c:v>169.45686616825122</c:v>
                </c:pt>
                <c:pt idx="1665">
                  <c:v>168.99247736539607</c:v>
                </c:pt>
                <c:pt idx="1666">
                  <c:v>167.903232354869</c:v>
                </c:pt>
                <c:pt idx="1667">
                  <c:v>167.36614988428963</c:v>
                </c:pt>
                <c:pt idx="1668">
                  <c:v>166.83467410616771</c:v>
                </c:pt>
                <c:pt idx="1669">
                  <c:v>167.20490914258221</c:v>
                </c:pt>
                <c:pt idx="1670">
                  <c:v>166.87082760580714</c:v>
                </c:pt>
                <c:pt idx="1671">
                  <c:v>166.88030098271798</c:v>
                </c:pt>
                <c:pt idx="1672">
                  <c:v>166.95686133489562</c:v>
                </c:pt>
                <c:pt idx="1673">
                  <c:v>167.06570850225927</c:v>
                </c:pt>
                <c:pt idx="1674">
                  <c:v>167.35918985227349</c:v>
                </c:pt>
                <c:pt idx="1675">
                  <c:v>167.17281566161887</c:v>
                </c:pt>
                <c:pt idx="1676">
                  <c:v>167.1018620018987</c:v>
                </c:pt>
                <c:pt idx="1677">
                  <c:v>166.31518504985135</c:v>
                </c:pt>
                <c:pt idx="1678">
                  <c:v>166.015903673157</c:v>
                </c:pt>
                <c:pt idx="1679">
                  <c:v>165.62343520113535</c:v>
                </c:pt>
                <c:pt idx="1680">
                  <c:v>166.30590500716312</c:v>
                </c:pt>
                <c:pt idx="1681">
                  <c:v>167.04231506131603</c:v>
                </c:pt>
                <c:pt idx="1682">
                  <c:v>167.15328890512902</c:v>
                </c:pt>
                <c:pt idx="1683">
                  <c:v>167.48621043656806</c:v>
                </c:pt>
                <c:pt idx="1684">
                  <c:v>167.247249337347</c:v>
                </c:pt>
                <c:pt idx="1685">
                  <c:v>167.4398102231271</c:v>
                </c:pt>
                <c:pt idx="1686">
                  <c:v>167.55213740649882</c:v>
                </c:pt>
                <c:pt idx="1687">
                  <c:v>167.81159193332297</c:v>
                </c:pt>
                <c:pt idx="1688">
                  <c:v>168.08419318728875</c:v>
                </c:pt>
                <c:pt idx="1689">
                  <c:v>168.82698327078978</c:v>
                </c:pt>
                <c:pt idx="1690">
                  <c:v>169.3141855119201</c:v>
                </c:pt>
                <c:pt idx="1691">
                  <c:v>169.5554666218132</c:v>
                </c:pt>
                <c:pt idx="1692">
                  <c:v>169.46981956117006</c:v>
                </c:pt>
                <c:pt idx="1693">
                  <c:v>169.34047896620334</c:v>
                </c:pt>
                <c:pt idx="1694">
                  <c:v>169.43153938508124</c:v>
                </c:pt>
                <c:pt idx="1695">
                  <c:v>169.68074719810383</c:v>
                </c:pt>
                <c:pt idx="1696">
                  <c:v>169.85900135140628</c:v>
                </c:pt>
                <c:pt idx="1697">
                  <c:v>170.46317079725239</c:v>
                </c:pt>
                <c:pt idx="1698">
                  <c:v>170.50029096800517</c:v>
                </c:pt>
                <c:pt idx="1699">
                  <c:v>170.87477935731846</c:v>
                </c:pt>
                <c:pt idx="1700">
                  <c:v>171.10716709296869</c:v>
                </c:pt>
                <c:pt idx="1701">
                  <c:v>171.14428726372151</c:v>
                </c:pt>
                <c:pt idx="1702">
                  <c:v>171.29238127828728</c:v>
                </c:pt>
                <c:pt idx="1703">
                  <c:v>171.40258178520963</c:v>
                </c:pt>
                <c:pt idx="1704">
                  <c:v>171.5118156210186</c:v>
                </c:pt>
                <c:pt idx="1705">
                  <c:v>171.73569665087135</c:v>
                </c:pt>
                <c:pt idx="1706">
                  <c:v>171.87663729919834</c:v>
                </c:pt>
                <c:pt idx="1707">
                  <c:v>171.72158325261637</c:v>
                </c:pt>
                <c:pt idx="1708">
                  <c:v>171.74923004645828</c:v>
                </c:pt>
                <c:pt idx="1709">
                  <c:v>171.88533733921847</c:v>
                </c:pt>
                <c:pt idx="1710">
                  <c:v>171.99611784880881</c:v>
                </c:pt>
                <c:pt idx="1711">
                  <c:v>172.28785919081898</c:v>
                </c:pt>
                <c:pt idx="1712">
                  <c:v>172.64784751343194</c:v>
                </c:pt>
                <c:pt idx="1713">
                  <c:v>172.70004775355306</c:v>
                </c:pt>
                <c:pt idx="1714">
                  <c:v>172.42048646757115</c:v>
                </c:pt>
                <c:pt idx="1715">
                  <c:v>172.41681311734041</c:v>
                </c:pt>
                <c:pt idx="1716">
                  <c:v>172.35359282652706</c:v>
                </c:pt>
                <c:pt idx="1717">
                  <c:v>172.60164063421365</c:v>
                </c:pt>
                <c:pt idx="1718">
                  <c:v>172.88506860464898</c:v>
                </c:pt>
                <c:pt idx="1719">
                  <c:v>173.36840416132586</c:v>
                </c:pt>
              </c:numCache>
            </c:numRef>
          </c:val>
          <c:smooth val="0"/>
        </c:ser>
        <c:ser>
          <c:idx val="1"/>
          <c:order val="1"/>
          <c:tx>
            <c:v>iBoxx USD Liquid HY</c:v>
          </c:tx>
          <c:marker>
            <c:symbol val="none"/>
          </c:marker>
          <c:cat>
            <c:numRef>
              <c:f>'Total Return'!$A$2:$A$1721</c:f>
              <c:numCache>
                <c:formatCode>m/d/yyyy</c:formatCode>
                <c:ptCount val="1720"/>
                <c:pt idx="0">
                  <c:v>38717</c:v>
                </c:pt>
                <c:pt idx="1">
                  <c:v>38720</c:v>
                </c:pt>
                <c:pt idx="2">
                  <c:v>38721</c:v>
                </c:pt>
                <c:pt idx="3">
                  <c:v>38722</c:v>
                </c:pt>
                <c:pt idx="4">
                  <c:v>38723</c:v>
                </c:pt>
                <c:pt idx="5">
                  <c:v>38726</c:v>
                </c:pt>
                <c:pt idx="6">
                  <c:v>38727</c:v>
                </c:pt>
                <c:pt idx="7">
                  <c:v>38728</c:v>
                </c:pt>
                <c:pt idx="8">
                  <c:v>38729</c:v>
                </c:pt>
                <c:pt idx="9">
                  <c:v>38730</c:v>
                </c:pt>
                <c:pt idx="10">
                  <c:v>38733</c:v>
                </c:pt>
                <c:pt idx="11">
                  <c:v>38734</c:v>
                </c:pt>
                <c:pt idx="12">
                  <c:v>38735</c:v>
                </c:pt>
                <c:pt idx="13">
                  <c:v>38736</c:v>
                </c:pt>
                <c:pt idx="14">
                  <c:v>38737</c:v>
                </c:pt>
                <c:pt idx="15">
                  <c:v>38740</c:v>
                </c:pt>
                <c:pt idx="16">
                  <c:v>38741</c:v>
                </c:pt>
                <c:pt idx="17">
                  <c:v>38742</c:v>
                </c:pt>
                <c:pt idx="18">
                  <c:v>38743</c:v>
                </c:pt>
                <c:pt idx="19">
                  <c:v>38744</c:v>
                </c:pt>
                <c:pt idx="20">
                  <c:v>38747</c:v>
                </c:pt>
                <c:pt idx="21">
                  <c:v>38748</c:v>
                </c:pt>
                <c:pt idx="22">
                  <c:v>38749</c:v>
                </c:pt>
                <c:pt idx="23">
                  <c:v>38750</c:v>
                </c:pt>
                <c:pt idx="24">
                  <c:v>38751</c:v>
                </c:pt>
                <c:pt idx="25">
                  <c:v>38754</c:v>
                </c:pt>
                <c:pt idx="26">
                  <c:v>38755</c:v>
                </c:pt>
                <c:pt idx="27">
                  <c:v>38756</c:v>
                </c:pt>
                <c:pt idx="28">
                  <c:v>38757</c:v>
                </c:pt>
                <c:pt idx="29">
                  <c:v>38758</c:v>
                </c:pt>
                <c:pt idx="30">
                  <c:v>38761</c:v>
                </c:pt>
                <c:pt idx="31">
                  <c:v>38762</c:v>
                </c:pt>
                <c:pt idx="32">
                  <c:v>38763</c:v>
                </c:pt>
                <c:pt idx="33">
                  <c:v>38764</c:v>
                </c:pt>
                <c:pt idx="34">
                  <c:v>38765</c:v>
                </c:pt>
                <c:pt idx="35">
                  <c:v>38768</c:v>
                </c:pt>
                <c:pt idx="36">
                  <c:v>38769</c:v>
                </c:pt>
                <c:pt idx="37">
                  <c:v>38770</c:v>
                </c:pt>
                <c:pt idx="38">
                  <c:v>38771</c:v>
                </c:pt>
                <c:pt idx="39">
                  <c:v>38772</c:v>
                </c:pt>
                <c:pt idx="40">
                  <c:v>38775</c:v>
                </c:pt>
                <c:pt idx="41">
                  <c:v>38776</c:v>
                </c:pt>
                <c:pt idx="42">
                  <c:v>38777</c:v>
                </c:pt>
                <c:pt idx="43">
                  <c:v>38778</c:v>
                </c:pt>
                <c:pt idx="44">
                  <c:v>38779</c:v>
                </c:pt>
                <c:pt idx="45">
                  <c:v>38782</c:v>
                </c:pt>
                <c:pt idx="46">
                  <c:v>38783</c:v>
                </c:pt>
                <c:pt idx="47">
                  <c:v>38784</c:v>
                </c:pt>
                <c:pt idx="48">
                  <c:v>38785</c:v>
                </c:pt>
                <c:pt idx="49">
                  <c:v>38786</c:v>
                </c:pt>
                <c:pt idx="50">
                  <c:v>38789</c:v>
                </c:pt>
                <c:pt idx="51">
                  <c:v>38790</c:v>
                </c:pt>
                <c:pt idx="52">
                  <c:v>38791</c:v>
                </c:pt>
                <c:pt idx="53">
                  <c:v>38792</c:v>
                </c:pt>
                <c:pt idx="54">
                  <c:v>38793</c:v>
                </c:pt>
                <c:pt idx="55">
                  <c:v>38796</c:v>
                </c:pt>
                <c:pt idx="56">
                  <c:v>38797</c:v>
                </c:pt>
                <c:pt idx="57">
                  <c:v>38798</c:v>
                </c:pt>
                <c:pt idx="58">
                  <c:v>38799</c:v>
                </c:pt>
                <c:pt idx="59">
                  <c:v>38800</c:v>
                </c:pt>
                <c:pt idx="60">
                  <c:v>38803</c:v>
                </c:pt>
                <c:pt idx="61">
                  <c:v>38804</c:v>
                </c:pt>
                <c:pt idx="62">
                  <c:v>38805</c:v>
                </c:pt>
                <c:pt idx="63">
                  <c:v>38806</c:v>
                </c:pt>
                <c:pt idx="64">
                  <c:v>38807</c:v>
                </c:pt>
                <c:pt idx="65">
                  <c:v>38810</c:v>
                </c:pt>
                <c:pt idx="66">
                  <c:v>38811</c:v>
                </c:pt>
                <c:pt idx="67">
                  <c:v>38812</c:v>
                </c:pt>
                <c:pt idx="68">
                  <c:v>38813</c:v>
                </c:pt>
                <c:pt idx="69">
                  <c:v>38814</c:v>
                </c:pt>
                <c:pt idx="70">
                  <c:v>38817</c:v>
                </c:pt>
                <c:pt idx="71">
                  <c:v>38818</c:v>
                </c:pt>
                <c:pt idx="72">
                  <c:v>38819</c:v>
                </c:pt>
                <c:pt idx="73">
                  <c:v>38820</c:v>
                </c:pt>
                <c:pt idx="74">
                  <c:v>38824</c:v>
                </c:pt>
                <c:pt idx="75">
                  <c:v>38825</c:v>
                </c:pt>
                <c:pt idx="76">
                  <c:v>38826</c:v>
                </c:pt>
                <c:pt idx="77">
                  <c:v>38827</c:v>
                </c:pt>
                <c:pt idx="78">
                  <c:v>38828</c:v>
                </c:pt>
                <c:pt idx="79">
                  <c:v>38831</c:v>
                </c:pt>
                <c:pt idx="80">
                  <c:v>38832</c:v>
                </c:pt>
                <c:pt idx="81">
                  <c:v>38833</c:v>
                </c:pt>
                <c:pt idx="82">
                  <c:v>38834</c:v>
                </c:pt>
                <c:pt idx="83">
                  <c:v>38835</c:v>
                </c:pt>
                <c:pt idx="84">
                  <c:v>38837</c:v>
                </c:pt>
                <c:pt idx="85">
                  <c:v>38838</c:v>
                </c:pt>
                <c:pt idx="86">
                  <c:v>38839</c:v>
                </c:pt>
                <c:pt idx="87">
                  <c:v>38840</c:v>
                </c:pt>
                <c:pt idx="88">
                  <c:v>38841</c:v>
                </c:pt>
                <c:pt idx="89">
                  <c:v>38842</c:v>
                </c:pt>
                <c:pt idx="90">
                  <c:v>38845</c:v>
                </c:pt>
                <c:pt idx="91">
                  <c:v>38846</c:v>
                </c:pt>
                <c:pt idx="92">
                  <c:v>38847</c:v>
                </c:pt>
                <c:pt idx="93">
                  <c:v>38848</c:v>
                </c:pt>
                <c:pt idx="94">
                  <c:v>38849</c:v>
                </c:pt>
                <c:pt idx="95">
                  <c:v>38852</c:v>
                </c:pt>
                <c:pt idx="96">
                  <c:v>38853</c:v>
                </c:pt>
                <c:pt idx="97">
                  <c:v>38854</c:v>
                </c:pt>
                <c:pt idx="98">
                  <c:v>38855</c:v>
                </c:pt>
                <c:pt idx="99">
                  <c:v>38856</c:v>
                </c:pt>
                <c:pt idx="100">
                  <c:v>38859</c:v>
                </c:pt>
                <c:pt idx="101">
                  <c:v>38860</c:v>
                </c:pt>
                <c:pt idx="102">
                  <c:v>38861</c:v>
                </c:pt>
                <c:pt idx="103">
                  <c:v>38862</c:v>
                </c:pt>
                <c:pt idx="104">
                  <c:v>38863</c:v>
                </c:pt>
                <c:pt idx="105">
                  <c:v>38866</c:v>
                </c:pt>
                <c:pt idx="106">
                  <c:v>38867</c:v>
                </c:pt>
                <c:pt idx="107">
                  <c:v>38868</c:v>
                </c:pt>
                <c:pt idx="108">
                  <c:v>38869</c:v>
                </c:pt>
                <c:pt idx="109">
                  <c:v>38870</c:v>
                </c:pt>
                <c:pt idx="110">
                  <c:v>38873</c:v>
                </c:pt>
                <c:pt idx="111">
                  <c:v>38874</c:v>
                </c:pt>
                <c:pt idx="112">
                  <c:v>38875</c:v>
                </c:pt>
                <c:pt idx="113">
                  <c:v>38876</c:v>
                </c:pt>
                <c:pt idx="114">
                  <c:v>38877</c:v>
                </c:pt>
                <c:pt idx="115">
                  <c:v>38880</c:v>
                </c:pt>
                <c:pt idx="116">
                  <c:v>38881</c:v>
                </c:pt>
                <c:pt idx="117">
                  <c:v>38882</c:v>
                </c:pt>
                <c:pt idx="118">
                  <c:v>38883</c:v>
                </c:pt>
                <c:pt idx="119">
                  <c:v>38884</c:v>
                </c:pt>
                <c:pt idx="120">
                  <c:v>38887</c:v>
                </c:pt>
                <c:pt idx="121">
                  <c:v>38888</c:v>
                </c:pt>
                <c:pt idx="122">
                  <c:v>38889</c:v>
                </c:pt>
                <c:pt idx="123">
                  <c:v>38890</c:v>
                </c:pt>
                <c:pt idx="124">
                  <c:v>38891</c:v>
                </c:pt>
                <c:pt idx="125">
                  <c:v>38894</c:v>
                </c:pt>
                <c:pt idx="126">
                  <c:v>38895</c:v>
                </c:pt>
                <c:pt idx="127">
                  <c:v>38896</c:v>
                </c:pt>
                <c:pt idx="128">
                  <c:v>38897</c:v>
                </c:pt>
                <c:pt idx="129">
                  <c:v>38898</c:v>
                </c:pt>
                <c:pt idx="130">
                  <c:v>38901</c:v>
                </c:pt>
                <c:pt idx="131">
                  <c:v>38902</c:v>
                </c:pt>
                <c:pt idx="132">
                  <c:v>38903</c:v>
                </c:pt>
                <c:pt idx="133">
                  <c:v>38904</c:v>
                </c:pt>
                <c:pt idx="134">
                  <c:v>38905</c:v>
                </c:pt>
                <c:pt idx="135">
                  <c:v>38908</c:v>
                </c:pt>
                <c:pt idx="136">
                  <c:v>38909</c:v>
                </c:pt>
                <c:pt idx="137">
                  <c:v>38910</c:v>
                </c:pt>
                <c:pt idx="138">
                  <c:v>38911</c:v>
                </c:pt>
                <c:pt idx="139">
                  <c:v>38912</c:v>
                </c:pt>
                <c:pt idx="140">
                  <c:v>38915</c:v>
                </c:pt>
                <c:pt idx="141">
                  <c:v>38916</c:v>
                </c:pt>
                <c:pt idx="142">
                  <c:v>38917</c:v>
                </c:pt>
                <c:pt idx="143">
                  <c:v>38918</c:v>
                </c:pt>
                <c:pt idx="144">
                  <c:v>38919</c:v>
                </c:pt>
                <c:pt idx="145">
                  <c:v>38922</c:v>
                </c:pt>
                <c:pt idx="146">
                  <c:v>38923</c:v>
                </c:pt>
                <c:pt idx="147">
                  <c:v>38924</c:v>
                </c:pt>
                <c:pt idx="148">
                  <c:v>38925</c:v>
                </c:pt>
                <c:pt idx="149">
                  <c:v>38926</c:v>
                </c:pt>
                <c:pt idx="150">
                  <c:v>38929</c:v>
                </c:pt>
                <c:pt idx="151">
                  <c:v>38930</c:v>
                </c:pt>
                <c:pt idx="152">
                  <c:v>38931</c:v>
                </c:pt>
                <c:pt idx="153">
                  <c:v>38932</c:v>
                </c:pt>
                <c:pt idx="154">
                  <c:v>38933</c:v>
                </c:pt>
                <c:pt idx="155">
                  <c:v>38936</c:v>
                </c:pt>
                <c:pt idx="156">
                  <c:v>38937</c:v>
                </c:pt>
                <c:pt idx="157">
                  <c:v>38938</c:v>
                </c:pt>
                <c:pt idx="158">
                  <c:v>38939</c:v>
                </c:pt>
                <c:pt idx="159">
                  <c:v>38940</c:v>
                </c:pt>
                <c:pt idx="160">
                  <c:v>38943</c:v>
                </c:pt>
                <c:pt idx="161">
                  <c:v>38944</c:v>
                </c:pt>
                <c:pt idx="162">
                  <c:v>38945</c:v>
                </c:pt>
                <c:pt idx="163">
                  <c:v>38946</c:v>
                </c:pt>
                <c:pt idx="164">
                  <c:v>38947</c:v>
                </c:pt>
                <c:pt idx="165">
                  <c:v>38950</c:v>
                </c:pt>
                <c:pt idx="166">
                  <c:v>38951</c:v>
                </c:pt>
                <c:pt idx="167">
                  <c:v>38952</c:v>
                </c:pt>
                <c:pt idx="168">
                  <c:v>38953</c:v>
                </c:pt>
                <c:pt idx="169">
                  <c:v>38954</c:v>
                </c:pt>
                <c:pt idx="170">
                  <c:v>38957</c:v>
                </c:pt>
                <c:pt idx="171">
                  <c:v>38958</c:v>
                </c:pt>
                <c:pt idx="172">
                  <c:v>38959</c:v>
                </c:pt>
                <c:pt idx="173">
                  <c:v>38960</c:v>
                </c:pt>
                <c:pt idx="174">
                  <c:v>38961</c:v>
                </c:pt>
                <c:pt idx="175">
                  <c:v>38964</c:v>
                </c:pt>
                <c:pt idx="176">
                  <c:v>38965</c:v>
                </c:pt>
                <c:pt idx="177">
                  <c:v>38966</c:v>
                </c:pt>
                <c:pt idx="178">
                  <c:v>38967</c:v>
                </c:pt>
                <c:pt idx="179">
                  <c:v>38968</c:v>
                </c:pt>
                <c:pt idx="180">
                  <c:v>38971</c:v>
                </c:pt>
                <c:pt idx="181">
                  <c:v>38972</c:v>
                </c:pt>
                <c:pt idx="182">
                  <c:v>38973</c:v>
                </c:pt>
                <c:pt idx="183">
                  <c:v>38974</c:v>
                </c:pt>
                <c:pt idx="184">
                  <c:v>38975</c:v>
                </c:pt>
                <c:pt idx="185">
                  <c:v>38978</c:v>
                </c:pt>
                <c:pt idx="186">
                  <c:v>38979</c:v>
                </c:pt>
                <c:pt idx="187">
                  <c:v>38980</c:v>
                </c:pt>
                <c:pt idx="188">
                  <c:v>38981</c:v>
                </c:pt>
                <c:pt idx="189">
                  <c:v>38982</c:v>
                </c:pt>
                <c:pt idx="190">
                  <c:v>38985</c:v>
                </c:pt>
                <c:pt idx="191">
                  <c:v>38986</c:v>
                </c:pt>
                <c:pt idx="192">
                  <c:v>38987</c:v>
                </c:pt>
                <c:pt idx="193">
                  <c:v>38988</c:v>
                </c:pt>
                <c:pt idx="194">
                  <c:v>38989</c:v>
                </c:pt>
                <c:pt idx="195">
                  <c:v>38990</c:v>
                </c:pt>
                <c:pt idx="196">
                  <c:v>38992</c:v>
                </c:pt>
                <c:pt idx="197">
                  <c:v>38993</c:v>
                </c:pt>
                <c:pt idx="198">
                  <c:v>38994</c:v>
                </c:pt>
                <c:pt idx="199">
                  <c:v>38995</c:v>
                </c:pt>
                <c:pt idx="200">
                  <c:v>38996</c:v>
                </c:pt>
                <c:pt idx="201">
                  <c:v>38999</c:v>
                </c:pt>
                <c:pt idx="202">
                  <c:v>39000</c:v>
                </c:pt>
                <c:pt idx="203">
                  <c:v>39001</c:v>
                </c:pt>
                <c:pt idx="204">
                  <c:v>39002</c:v>
                </c:pt>
                <c:pt idx="205">
                  <c:v>39003</c:v>
                </c:pt>
                <c:pt idx="206">
                  <c:v>39006</c:v>
                </c:pt>
                <c:pt idx="207">
                  <c:v>39007</c:v>
                </c:pt>
                <c:pt idx="208">
                  <c:v>39008</c:v>
                </c:pt>
                <c:pt idx="209">
                  <c:v>39009</c:v>
                </c:pt>
                <c:pt idx="210">
                  <c:v>39010</c:v>
                </c:pt>
                <c:pt idx="211">
                  <c:v>39013</c:v>
                </c:pt>
                <c:pt idx="212">
                  <c:v>39014</c:v>
                </c:pt>
                <c:pt idx="213">
                  <c:v>39015</c:v>
                </c:pt>
                <c:pt idx="214">
                  <c:v>39016</c:v>
                </c:pt>
                <c:pt idx="215">
                  <c:v>39017</c:v>
                </c:pt>
                <c:pt idx="216">
                  <c:v>39020</c:v>
                </c:pt>
                <c:pt idx="217">
                  <c:v>39021</c:v>
                </c:pt>
                <c:pt idx="218">
                  <c:v>39022</c:v>
                </c:pt>
                <c:pt idx="219">
                  <c:v>39023</c:v>
                </c:pt>
                <c:pt idx="220">
                  <c:v>39024</c:v>
                </c:pt>
                <c:pt idx="221">
                  <c:v>39027</c:v>
                </c:pt>
                <c:pt idx="222">
                  <c:v>39028</c:v>
                </c:pt>
                <c:pt idx="223">
                  <c:v>39029</c:v>
                </c:pt>
                <c:pt idx="224">
                  <c:v>39030</c:v>
                </c:pt>
                <c:pt idx="225">
                  <c:v>39031</c:v>
                </c:pt>
                <c:pt idx="226">
                  <c:v>39034</c:v>
                </c:pt>
                <c:pt idx="227">
                  <c:v>39035</c:v>
                </c:pt>
                <c:pt idx="228">
                  <c:v>39036</c:v>
                </c:pt>
                <c:pt idx="229">
                  <c:v>39037</c:v>
                </c:pt>
                <c:pt idx="230">
                  <c:v>39038</c:v>
                </c:pt>
                <c:pt idx="231">
                  <c:v>39041</c:v>
                </c:pt>
                <c:pt idx="232">
                  <c:v>39042</c:v>
                </c:pt>
                <c:pt idx="233">
                  <c:v>39043</c:v>
                </c:pt>
                <c:pt idx="234">
                  <c:v>39044</c:v>
                </c:pt>
                <c:pt idx="235">
                  <c:v>39045</c:v>
                </c:pt>
                <c:pt idx="236">
                  <c:v>39048</c:v>
                </c:pt>
                <c:pt idx="237">
                  <c:v>39049</c:v>
                </c:pt>
                <c:pt idx="238">
                  <c:v>39050</c:v>
                </c:pt>
                <c:pt idx="239">
                  <c:v>39051</c:v>
                </c:pt>
                <c:pt idx="240">
                  <c:v>39052</c:v>
                </c:pt>
                <c:pt idx="241">
                  <c:v>39055</c:v>
                </c:pt>
                <c:pt idx="242">
                  <c:v>39056</c:v>
                </c:pt>
                <c:pt idx="243">
                  <c:v>39057</c:v>
                </c:pt>
                <c:pt idx="244">
                  <c:v>39058</c:v>
                </c:pt>
                <c:pt idx="245">
                  <c:v>39059</c:v>
                </c:pt>
                <c:pt idx="246">
                  <c:v>39062</c:v>
                </c:pt>
                <c:pt idx="247">
                  <c:v>39063</c:v>
                </c:pt>
                <c:pt idx="248">
                  <c:v>39064</c:v>
                </c:pt>
                <c:pt idx="249">
                  <c:v>39065</c:v>
                </c:pt>
                <c:pt idx="250">
                  <c:v>39066</c:v>
                </c:pt>
                <c:pt idx="251">
                  <c:v>39069</c:v>
                </c:pt>
                <c:pt idx="252">
                  <c:v>39070</c:v>
                </c:pt>
                <c:pt idx="253">
                  <c:v>39071</c:v>
                </c:pt>
                <c:pt idx="254">
                  <c:v>39072</c:v>
                </c:pt>
                <c:pt idx="255">
                  <c:v>39073</c:v>
                </c:pt>
                <c:pt idx="256">
                  <c:v>39077</c:v>
                </c:pt>
                <c:pt idx="257">
                  <c:v>39078</c:v>
                </c:pt>
                <c:pt idx="258">
                  <c:v>39079</c:v>
                </c:pt>
                <c:pt idx="259">
                  <c:v>39080</c:v>
                </c:pt>
                <c:pt idx="260">
                  <c:v>39082</c:v>
                </c:pt>
                <c:pt idx="261">
                  <c:v>39084</c:v>
                </c:pt>
                <c:pt idx="262">
                  <c:v>39085</c:v>
                </c:pt>
                <c:pt idx="263">
                  <c:v>39086</c:v>
                </c:pt>
                <c:pt idx="264">
                  <c:v>39087</c:v>
                </c:pt>
                <c:pt idx="265">
                  <c:v>39090</c:v>
                </c:pt>
                <c:pt idx="266">
                  <c:v>39091</c:v>
                </c:pt>
                <c:pt idx="267">
                  <c:v>39092</c:v>
                </c:pt>
                <c:pt idx="268">
                  <c:v>39093</c:v>
                </c:pt>
                <c:pt idx="269">
                  <c:v>39094</c:v>
                </c:pt>
                <c:pt idx="270">
                  <c:v>39097</c:v>
                </c:pt>
                <c:pt idx="271">
                  <c:v>39098</c:v>
                </c:pt>
                <c:pt idx="272">
                  <c:v>39099</c:v>
                </c:pt>
                <c:pt idx="273">
                  <c:v>39100</c:v>
                </c:pt>
                <c:pt idx="274">
                  <c:v>39101</c:v>
                </c:pt>
                <c:pt idx="275">
                  <c:v>39104</c:v>
                </c:pt>
                <c:pt idx="276">
                  <c:v>39105</c:v>
                </c:pt>
                <c:pt idx="277">
                  <c:v>39106</c:v>
                </c:pt>
                <c:pt idx="278">
                  <c:v>39107</c:v>
                </c:pt>
                <c:pt idx="279">
                  <c:v>39108</c:v>
                </c:pt>
                <c:pt idx="280">
                  <c:v>39111</c:v>
                </c:pt>
                <c:pt idx="281">
                  <c:v>39112</c:v>
                </c:pt>
                <c:pt idx="282">
                  <c:v>39113</c:v>
                </c:pt>
                <c:pt idx="283">
                  <c:v>39114</c:v>
                </c:pt>
                <c:pt idx="284">
                  <c:v>39115</c:v>
                </c:pt>
                <c:pt idx="285">
                  <c:v>39118</c:v>
                </c:pt>
                <c:pt idx="286">
                  <c:v>39119</c:v>
                </c:pt>
                <c:pt idx="287">
                  <c:v>39120</c:v>
                </c:pt>
                <c:pt idx="288">
                  <c:v>39121</c:v>
                </c:pt>
                <c:pt idx="289">
                  <c:v>39122</c:v>
                </c:pt>
                <c:pt idx="290">
                  <c:v>39125</c:v>
                </c:pt>
                <c:pt idx="291">
                  <c:v>39126</c:v>
                </c:pt>
                <c:pt idx="292">
                  <c:v>39127</c:v>
                </c:pt>
                <c:pt idx="293">
                  <c:v>39128</c:v>
                </c:pt>
                <c:pt idx="294">
                  <c:v>39129</c:v>
                </c:pt>
                <c:pt idx="295">
                  <c:v>39132</c:v>
                </c:pt>
                <c:pt idx="296">
                  <c:v>39133</c:v>
                </c:pt>
                <c:pt idx="297">
                  <c:v>39134</c:v>
                </c:pt>
                <c:pt idx="298">
                  <c:v>39135</c:v>
                </c:pt>
                <c:pt idx="299">
                  <c:v>39136</c:v>
                </c:pt>
                <c:pt idx="300">
                  <c:v>39139</c:v>
                </c:pt>
                <c:pt idx="301">
                  <c:v>39140</c:v>
                </c:pt>
                <c:pt idx="302">
                  <c:v>39141</c:v>
                </c:pt>
                <c:pt idx="303">
                  <c:v>39142</c:v>
                </c:pt>
                <c:pt idx="304">
                  <c:v>39143</c:v>
                </c:pt>
                <c:pt idx="305">
                  <c:v>39146</c:v>
                </c:pt>
                <c:pt idx="306">
                  <c:v>39147</c:v>
                </c:pt>
                <c:pt idx="307">
                  <c:v>39148</c:v>
                </c:pt>
                <c:pt idx="308">
                  <c:v>39149</c:v>
                </c:pt>
                <c:pt idx="309">
                  <c:v>39150</c:v>
                </c:pt>
                <c:pt idx="310">
                  <c:v>39153</c:v>
                </c:pt>
                <c:pt idx="311">
                  <c:v>39154</c:v>
                </c:pt>
                <c:pt idx="312">
                  <c:v>39155</c:v>
                </c:pt>
                <c:pt idx="313">
                  <c:v>39156</c:v>
                </c:pt>
                <c:pt idx="314">
                  <c:v>39157</c:v>
                </c:pt>
                <c:pt idx="315">
                  <c:v>39160</c:v>
                </c:pt>
                <c:pt idx="316">
                  <c:v>39161</c:v>
                </c:pt>
                <c:pt idx="317">
                  <c:v>39162</c:v>
                </c:pt>
                <c:pt idx="318">
                  <c:v>39163</c:v>
                </c:pt>
                <c:pt idx="319">
                  <c:v>39164</c:v>
                </c:pt>
                <c:pt idx="320">
                  <c:v>39167</c:v>
                </c:pt>
                <c:pt idx="321">
                  <c:v>39168</c:v>
                </c:pt>
                <c:pt idx="322">
                  <c:v>39169</c:v>
                </c:pt>
                <c:pt idx="323">
                  <c:v>39170</c:v>
                </c:pt>
                <c:pt idx="324">
                  <c:v>39171</c:v>
                </c:pt>
                <c:pt idx="325">
                  <c:v>39172</c:v>
                </c:pt>
                <c:pt idx="326">
                  <c:v>39174</c:v>
                </c:pt>
                <c:pt idx="327">
                  <c:v>39175</c:v>
                </c:pt>
                <c:pt idx="328">
                  <c:v>39176</c:v>
                </c:pt>
                <c:pt idx="329">
                  <c:v>39177</c:v>
                </c:pt>
                <c:pt idx="330">
                  <c:v>39181</c:v>
                </c:pt>
                <c:pt idx="331">
                  <c:v>39182</c:v>
                </c:pt>
                <c:pt idx="332">
                  <c:v>39183</c:v>
                </c:pt>
                <c:pt idx="333">
                  <c:v>39184</c:v>
                </c:pt>
                <c:pt idx="334">
                  <c:v>39185</c:v>
                </c:pt>
                <c:pt idx="335">
                  <c:v>39188</c:v>
                </c:pt>
                <c:pt idx="336">
                  <c:v>39189</c:v>
                </c:pt>
                <c:pt idx="337">
                  <c:v>39190</c:v>
                </c:pt>
                <c:pt idx="338">
                  <c:v>39191</c:v>
                </c:pt>
                <c:pt idx="339">
                  <c:v>39192</c:v>
                </c:pt>
                <c:pt idx="340">
                  <c:v>39195</c:v>
                </c:pt>
                <c:pt idx="341">
                  <c:v>39196</c:v>
                </c:pt>
                <c:pt idx="342">
                  <c:v>39197</c:v>
                </c:pt>
                <c:pt idx="343">
                  <c:v>39198</c:v>
                </c:pt>
                <c:pt idx="344">
                  <c:v>39199</c:v>
                </c:pt>
                <c:pt idx="345">
                  <c:v>39202</c:v>
                </c:pt>
                <c:pt idx="346">
                  <c:v>39203</c:v>
                </c:pt>
                <c:pt idx="347">
                  <c:v>39204</c:v>
                </c:pt>
                <c:pt idx="348">
                  <c:v>39205</c:v>
                </c:pt>
                <c:pt idx="349">
                  <c:v>39206</c:v>
                </c:pt>
                <c:pt idx="350">
                  <c:v>39209</c:v>
                </c:pt>
                <c:pt idx="351">
                  <c:v>39210</c:v>
                </c:pt>
                <c:pt idx="352">
                  <c:v>39211</c:v>
                </c:pt>
                <c:pt idx="353">
                  <c:v>39212</c:v>
                </c:pt>
                <c:pt idx="354">
                  <c:v>39213</c:v>
                </c:pt>
                <c:pt idx="355">
                  <c:v>39216</c:v>
                </c:pt>
                <c:pt idx="356">
                  <c:v>39217</c:v>
                </c:pt>
                <c:pt idx="357">
                  <c:v>39218</c:v>
                </c:pt>
                <c:pt idx="358">
                  <c:v>39219</c:v>
                </c:pt>
                <c:pt idx="359">
                  <c:v>39220</c:v>
                </c:pt>
                <c:pt idx="360">
                  <c:v>39223</c:v>
                </c:pt>
                <c:pt idx="361">
                  <c:v>39224</c:v>
                </c:pt>
                <c:pt idx="362">
                  <c:v>39225</c:v>
                </c:pt>
                <c:pt idx="363">
                  <c:v>39226</c:v>
                </c:pt>
                <c:pt idx="364">
                  <c:v>39227</c:v>
                </c:pt>
                <c:pt idx="365">
                  <c:v>39231</c:v>
                </c:pt>
                <c:pt idx="366">
                  <c:v>39232</c:v>
                </c:pt>
                <c:pt idx="367">
                  <c:v>39233</c:v>
                </c:pt>
                <c:pt idx="368">
                  <c:v>39234</c:v>
                </c:pt>
                <c:pt idx="369">
                  <c:v>39237</c:v>
                </c:pt>
                <c:pt idx="370">
                  <c:v>39238</c:v>
                </c:pt>
                <c:pt idx="371">
                  <c:v>39239</c:v>
                </c:pt>
                <c:pt idx="372">
                  <c:v>39240</c:v>
                </c:pt>
                <c:pt idx="373">
                  <c:v>39241</c:v>
                </c:pt>
                <c:pt idx="374">
                  <c:v>39244</c:v>
                </c:pt>
                <c:pt idx="375">
                  <c:v>39245</c:v>
                </c:pt>
                <c:pt idx="376">
                  <c:v>39246</c:v>
                </c:pt>
                <c:pt idx="377">
                  <c:v>39247</c:v>
                </c:pt>
                <c:pt idx="378">
                  <c:v>39248</c:v>
                </c:pt>
                <c:pt idx="379">
                  <c:v>39251</c:v>
                </c:pt>
                <c:pt idx="380">
                  <c:v>39252</c:v>
                </c:pt>
                <c:pt idx="381">
                  <c:v>39253</c:v>
                </c:pt>
                <c:pt idx="382">
                  <c:v>39254</c:v>
                </c:pt>
                <c:pt idx="383">
                  <c:v>39255</c:v>
                </c:pt>
                <c:pt idx="384">
                  <c:v>39258</c:v>
                </c:pt>
                <c:pt idx="385">
                  <c:v>39259</c:v>
                </c:pt>
                <c:pt idx="386">
                  <c:v>39260</c:v>
                </c:pt>
                <c:pt idx="387">
                  <c:v>39261</c:v>
                </c:pt>
                <c:pt idx="388">
                  <c:v>39262</c:v>
                </c:pt>
                <c:pt idx="389">
                  <c:v>39263</c:v>
                </c:pt>
                <c:pt idx="390">
                  <c:v>39265</c:v>
                </c:pt>
                <c:pt idx="391">
                  <c:v>39266</c:v>
                </c:pt>
                <c:pt idx="392">
                  <c:v>39267</c:v>
                </c:pt>
                <c:pt idx="393">
                  <c:v>39268</c:v>
                </c:pt>
                <c:pt idx="394">
                  <c:v>39269</c:v>
                </c:pt>
                <c:pt idx="395">
                  <c:v>39272</c:v>
                </c:pt>
                <c:pt idx="396">
                  <c:v>39273</c:v>
                </c:pt>
                <c:pt idx="397">
                  <c:v>39274</c:v>
                </c:pt>
                <c:pt idx="398">
                  <c:v>39275</c:v>
                </c:pt>
                <c:pt idx="399">
                  <c:v>39276</c:v>
                </c:pt>
                <c:pt idx="400">
                  <c:v>39279</c:v>
                </c:pt>
                <c:pt idx="401">
                  <c:v>39280</c:v>
                </c:pt>
                <c:pt idx="402">
                  <c:v>39281</c:v>
                </c:pt>
                <c:pt idx="403">
                  <c:v>39282</c:v>
                </c:pt>
                <c:pt idx="404">
                  <c:v>39283</c:v>
                </c:pt>
                <c:pt idx="405">
                  <c:v>39286</c:v>
                </c:pt>
                <c:pt idx="406">
                  <c:v>39287</c:v>
                </c:pt>
                <c:pt idx="407">
                  <c:v>39288</c:v>
                </c:pt>
                <c:pt idx="408">
                  <c:v>39289</c:v>
                </c:pt>
                <c:pt idx="409">
                  <c:v>39290</c:v>
                </c:pt>
                <c:pt idx="410">
                  <c:v>39293</c:v>
                </c:pt>
                <c:pt idx="411">
                  <c:v>39294</c:v>
                </c:pt>
                <c:pt idx="412">
                  <c:v>39295</c:v>
                </c:pt>
                <c:pt idx="413">
                  <c:v>39296</c:v>
                </c:pt>
                <c:pt idx="414">
                  <c:v>39297</c:v>
                </c:pt>
                <c:pt idx="415">
                  <c:v>39300</c:v>
                </c:pt>
                <c:pt idx="416">
                  <c:v>39301</c:v>
                </c:pt>
                <c:pt idx="417">
                  <c:v>39302</c:v>
                </c:pt>
                <c:pt idx="418">
                  <c:v>39303</c:v>
                </c:pt>
                <c:pt idx="419">
                  <c:v>39304</c:v>
                </c:pt>
                <c:pt idx="420">
                  <c:v>39307</c:v>
                </c:pt>
                <c:pt idx="421">
                  <c:v>39308</c:v>
                </c:pt>
                <c:pt idx="422">
                  <c:v>39309</c:v>
                </c:pt>
                <c:pt idx="423">
                  <c:v>39310</c:v>
                </c:pt>
                <c:pt idx="424">
                  <c:v>39311</c:v>
                </c:pt>
                <c:pt idx="425">
                  <c:v>39314</c:v>
                </c:pt>
                <c:pt idx="426">
                  <c:v>39315</c:v>
                </c:pt>
                <c:pt idx="427">
                  <c:v>39316</c:v>
                </c:pt>
                <c:pt idx="428">
                  <c:v>39317</c:v>
                </c:pt>
                <c:pt idx="429">
                  <c:v>39318</c:v>
                </c:pt>
                <c:pt idx="430">
                  <c:v>39321</c:v>
                </c:pt>
                <c:pt idx="431">
                  <c:v>39322</c:v>
                </c:pt>
                <c:pt idx="432">
                  <c:v>39323</c:v>
                </c:pt>
                <c:pt idx="433">
                  <c:v>39324</c:v>
                </c:pt>
                <c:pt idx="434">
                  <c:v>39325</c:v>
                </c:pt>
                <c:pt idx="435">
                  <c:v>39328</c:v>
                </c:pt>
                <c:pt idx="436">
                  <c:v>39329</c:v>
                </c:pt>
                <c:pt idx="437">
                  <c:v>39330</c:v>
                </c:pt>
                <c:pt idx="438">
                  <c:v>39331</c:v>
                </c:pt>
                <c:pt idx="439">
                  <c:v>39332</c:v>
                </c:pt>
                <c:pt idx="440">
                  <c:v>39335</c:v>
                </c:pt>
                <c:pt idx="441">
                  <c:v>39336</c:v>
                </c:pt>
                <c:pt idx="442">
                  <c:v>39337</c:v>
                </c:pt>
                <c:pt idx="443">
                  <c:v>39338</c:v>
                </c:pt>
                <c:pt idx="444">
                  <c:v>39339</c:v>
                </c:pt>
                <c:pt idx="445">
                  <c:v>39342</c:v>
                </c:pt>
                <c:pt idx="446">
                  <c:v>39343</c:v>
                </c:pt>
                <c:pt idx="447">
                  <c:v>39344</c:v>
                </c:pt>
                <c:pt idx="448">
                  <c:v>39345</c:v>
                </c:pt>
                <c:pt idx="449">
                  <c:v>39346</c:v>
                </c:pt>
                <c:pt idx="450">
                  <c:v>39349</c:v>
                </c:pt>
                <c:pt idx="451">
                  <c:v>39350</c:v>
                </c:pt>
                <c:pt idx="452">
                  <c:v>39351</c:v>
                </c:pt>
                <c:pt idx="453">
                  <c:v>39352</c:v>
                </c:pt>
                <c:pt idx="454">
                  <c:v>39353</c:v>
                </c:pt>
                <c:pt idx="455">
                  <c:v>39355</c:v>
                </c:pt>
                <c:pt idx="456">
                  <c:v>39356</c:v>
                </c:pt>
                <c:pt idx="457">
                  <c:v>39357</c:v>
                </c:pt>
                <c:pt idx="458">
                  <c:v>39358</c:v>
                </c:pt>
                <c:pt idx="459">
                  <c:v>39359</c:v>
                </c:pt>
                <c:pt idx="460">
                  <c:v>39360</c:v>
                </c:pt>
                <c:pt idx="461">
                  <c:v>39363</c:v>
                </c:pt>
                <c:pt idx="462">
                  <c:v>39364</c:v>
                </c:pt>
                <c:pt idx="463">
                  <c:v>39365</c:v>
                </c:pt>
                <c:pt idx="464">
                  <c:v>39366</c:v>
                </c:pt>
                <c:pt idx="465">
                  <c:v>39367</c:v>
                </c:pt>
                <c:pt idx="466">
                  <c:v>39370</c:v>
                </c:pt>
                <c:pt idx="467">
                  <c:v>39371</c:v>
                </c:pt>
                <c:pt idx="468">
                  <c:v>39372</c:v>
                </c:pt>
                <c:pt idx="469">
                  <c:v>39373</c:v>
                </c:pt>
                <c:pt idx="470">
                  <c:v>39374</c:v>
                </c:pt>
                <c:pt idx="471">
                  <c:v>39377</c:v>
                </c:pt>
                <c:pt idx="472">
                  <c:v>39378</c:v>
                </c:pt>
                <c:pt idx="473">
                  <c:v>39379</c:v>
                </c:pt>
                <c:pt idx="474">
                  <c:v>39380</c:v>
                </c:pt>
                <c:pt idx="475">
                  <c:v>39381</c:v>
                </c:pt>
                <c:pt idx="476">
                  <c:v>39384</c:v>
                </c:pt>
                <c:pt idx="477">
                  <c:v>39385</c:v>
                </c:pt>
                <c:pt idx="478">
                  <c:v>39386</c:v>
                </c:pt>
                <c:pt idx="479">
                  <c:v>39387</c:v>
                </c:pt>
                <c:pt idx="480">
                  <c:v>39388</c:v>
                </c:pt>
                <c:pt idx="481">
                  <c:v>39391</c:v>
                </c:pt>
                <c:pt idx="482">
                  <c:v>39392</c:v>
                </c:pt>
                <c:pt idx="483">
                  <c:v>39393</c:v>
                </c:pt>
                <c:pt idx="484">
                  <c:v>39394</c:v>
                </c:pt>
                <c:pt idx="485">
                  <c:v>39395</c:v>
                </c:pt>
                <c:pt idx="486">
                  <c:v>39398</c:v>
                </c:pt>
                <c:pt idx="487">
                  <c:v>39399</c:v>
                </c:pt>
                <c:pt idx="488">
                  <c:v>39400</c:v>
                </c:pt>
                <c:pt idx="489">
                  <c:v>39401</c:v>
                </c:pt>
                <c:pt idx="490">
                  <c:v>39402</c:v>
                </c:pt>
                <c:pt idx="491">
                  <c:v>39405</c:v>
                </c:pt>
                <c:pt idx="492">
                  <c:v>39406</c:v>
                </c:pt>
                <c:pt idx="493">
                  <c:v>39407</c:v>
                </c:pt>
                <c:pt idx="494">
                  <c:v>39408</c:v>
                </c:pt>
                <c:pt idx="495">
                  <c:v>39409</c:v>
                </c:pt>
                <c:pt idx="496">
                  <c:v>39412</c:v>
                </c:pt>
                <c:pt idx="497">
                  <c:v>39413</c:v>
                </c:pt>
                <c:pt idx="498">
                  <c:v>39414</c:v>
                </c:pt>
                <c:pt idx="499">
                  <c:v>39415</c:v>
                </c:pt>
                <c:pt idx="500">
                  <c:v>39416</c:v>
                </c:pt>
                <c:pt idx="501">
                  <c:v>39419</c:v>
                </c:pt>
                <c:pt idx="502">
                  <c:v>39420</c:v>
                </c:pt>
                <c:pt idx="503">
                  <c:v>39421</c:v>
                </c:pt>
                <c:pt idx="504">
                  <c:v>39422</c:v>
                </c:pt>
                <c:pt idx="505">
                  <c:v>39423</c:v>
                </c:pt>
                <c:pt idx="506">
                  <c:v>39426</c:v>
                </c:pt>
                <c:pt idx="507">
                  <c:v>39427</c:v>
                </c:pt>
                <c:pt idx="508">
                  <c:v>39428</c:v>
                </c:pt>
                <c:pt idx="509">
                  <c:v>39429</c:v>
                </c:pt>
                <c:pt idx="510">
                  <c:v>39430</c:v>
                </c:pt>
                <c:pt idx="511">
                  <c:v>39433</c:v>
                </c:pt>
                <c:pt idx="512">
                  <c:v>39434</c:v>
                </c:pt>
                <c:pt idx="513">
                  <c:v>39435</c:v>
                </c:pt>
                <c:pt idx="514">
                  <c:v>39436</c:v>
                </c:pt>
                <c:pt idx="515">
                  <c:v>39437</c:v>
                </c:pt>
                <c:pt idx="516">
                  <c:v>39440</c:v>
                </c:pt>
                <c:pt idx="517">
                  <c:v>39442</c:v>
                </c:pt>
                <c:pt idx="518">
                  <c:v>39443</c:v>
                </c:pt>
                <c:pt idx="519">
                  <c:v>39444</c:v>
                </c:pt>
                <c:pt idx="520">
                  <c:v>39447</c:v>
                </c:pt>
                <c:pt idx="521">
                  <c:v>39449</c:v>
                </c:pt>
                <c:pt idx="522">
                  <c:v>39450</c:v>
                </c:pt>
                <c:pt idx="523">
                  <c:v>39451</c:v>
                </c:pt>
                <c:pt idx="524">
                  <c:v>39454</c:v>
                </c:pt>
                <c:pt idx="525">
                  <c:v>39455</c:v>
                </c:pt>
                <c:pt idx="526">
                  <c:v>39456</c:v>
                </c:pt>
                <c:pt idx="527">
                  <c:v>39457</c:v>
                </c:pt>
                <c:pt idx="528">
                  <c:v>39458</c:v>
                </c:pt>
                <c:pt idx="529">
                  <c:v>39461</c:v>
                </c:pt>
                <c:pt idx="530">
                  <c:v>39462</c:v>
                </c:pt>
                <c:pt idx="531">
                  <c:v>39463</c:v>
                </c:pt>
                <c:pt idx="532">
                  <c:v>39464</c:v>
                </c:pt>
                <c:pt idx="533">
                  <c:v>39465</c:v>
                </c:pt>
                <c:pt idx="534">
                  <c:v>39468</c:v>
                </c:pt>
                <c:pt idx="535">
                  <c:v>39469</c:v>
                </c:pt>
                <c:pt idx="536">
                  <c:v>39470</c:v>
                </c:pt>
                <c:pt idx="537">
                  <c:v>39471</c:v>
                </c:pt>
                <c:pt idx="538">
                  <c:v>39472</c:v>
                </c:pt>
                <c:pt idx="539">
                  <c:v>39475</c:v>
                </c:pt>
                <c:pt idx="540">
                  <c:v>39476</c:v>
                </c:pt>
                <c:pt idx="541">
                  <c:v>39477</c:v>
                </c:pt>
                <c:pt idx="542">
                  <c:v>39478</c:v>
                </c:pt>
                <c:pt idx="543">
                  <c:v>39479</c:v>
                </c:pt>
                <c:pt idx="544">
                  <c:v>39482</c:v>
                </c:pt>
                <c:pt idx="545">
                  <c:v>39483</c:v>
                </c:pt>
                <c:pt idx="546">
                  <c:v>39484</c:v>
                </c:pt>
                <c:pt idx="547">
                  <c:v>39485</c:v>
                </c:pt>
                <c:pt idx="548">
                  <c:v>39486</c:v>
                </c:pt>
                <c:pt idx="549">
                  <c:v>39489</c:v>
                </c:pt>
                <c:pt idx="550">
                  <c:v>39490</c:v>
                </c:pt>
                <c:pt idx="551">
                  <c:v>39491</c:v>
                </c:pt>
                <c:pt idx="552">
                  <c:v>39492</c:v>
                </c:pt>
                <c:pt idx="553">
                  <c:v>39493</c:v>
                </c:pt>
                <c:pt idx="554">
                  <c:v>39496</c:v>
                </c:pt>
                <c:pt idx="555">
                  <c:v>39497</c:v>
                </c:pt>
                <c:pt idx="556">
                  <c:v>39498</c:v>
                </c:pt>
                <c:pt idx="557">
                  <c:v>39499</c:v>
                </c:pt>
                <c:pt idx="558">
                  <c:v>39500</c:v>
                </c:pt>
                <c:pt idx="559">
                  <c:v>39503</c:v>
                </c:pt>
                <c:pt idx="560">
                  <c:v>39504</c:v>
                </c:pt>
                <c:pt idx="561">
                  <c:v>39505</c:v>
                </c:pt>
                <c:pt idx="562">
                  <c:v>39506</c:v>
                </c:pt>
                <c:pt idx="563">
                  <c:v>39507</c:v>
                </c:pt>
                <c:pt idx="564">
                  <c:v>39510</c:v>
                </c:pt>
                <c:pt idx="565">
                  <c:v>39511</c:v>
                </c:pt>
                <c:pt idx="566">
                  <c:v>39512</c:v>
                </c:pt>
                <c:pt idx="567">
                  <c:v>39513</c:v>
                </c:pt>
                <c:pt idx="568">
                  <c:v>39514</c:v>
                </c:pt>
                <c:pt idx="569">
                  <c:v>39517</c:v>
                </c:pt>
                <c:pt idx="570">
                  <c:v>39518</c:v>
                </c:pt>
                <c:pt idx="571">
                  <c:v>39519</c:v>
                </c:pt>
                <c:pt idx="572">
                  <c:v>39520</c:v>
                </c:pt>
                <c:pt idx="573">
                  <c:v>39521</c:v>
                </c:pt>
                <c:pt idx="574">
                  <c:v>39524</c:v>
                </c:pt>
                <c:pt idx="575">
                  <c:v>39525</c:v>
                </c:pt>
                <c:pt idx="576">
                  <c:v>39526</c:v>
                </c:pt>
                <c:pt idx="577">
                  <c:v>39527</c:v>
                </c:pt>
                <c:pt idx="578">
                  <c:v>39531</c:v>
                </c:pt>
                <c:pt idx="579">
                  <c:v>39532</c:v>
                </c:pt>
                <c:pt idx="580">
                  <c:v>39533</c:v>
                </c:pt>
                <c:pt idx="581">
                  <c:v>39534</c:v>
                </c:pt>
                <c:pt idx="582">
                  <c:v>39535</c:v>
                </c:pt>
                <c:pt idx="583">
                  <c:v>39538</c:v>
                </c:pt>
                <c:pt idx="584">
                  <c:v>39539</c:v>
                </c:pt>
                <c:pt idx="585">
                  <c:v>39540</c:v>
                </c:pt>
                <c:pt idx="586">
                  <c:v>39541</c:v>
                </c:pt>
                <c:pt idx="587">
                  <c:v>39542</c:v>
                </c:pt>
                <c:pt idx="588">
                  <c:v>39545</c:v>
                </c:pt>
                <c:pt idx="589">
                  <c:v>39546</c:v>
                </c:pt>
                <c:pt idx="590">
                  <c:v>39547</c:v>
                </c:pt>
                <c:pt idx="591">
                  <c:v>39548</c:v>
                </c:pt>
                <c:pt idx="592">
                  <c:v>39549</c:v>
                </c:pt>
                <c:pt idx="593">
                  <c:v>39552</c:v>
                </c:pt>
                <c:pt idx="594">
                  <c:v>39553</c:v>
                </c:pt>
                <c:pt idx="595">
                  <c:v>39554</c:v>
                </c:pt>
                <c:pt idx="596">
                  <c:v>39555</c:v>
                </c:pt>
                <c:pt idx="597">
                  <c:v>39556</c:v>
                </c:pt>
                <c:pt idx="598">
                  <c:v>39559</c:v>
                </c:pt>
                <c:pt idx="599">
                  <c:v>39560</c:v>
                </c:pt>
                <c:pt idx="600">
                  <c:v>39561</c:v>
                </c:pt>
                <c:pt idx="601">
                  <c:v>39562</c:v>
                </c:pt>
                <c:pt idx="602">
                  <c:v>39563</c:v>
                </c:pt>
                <c:pt idx="603">
                  <c:v>39566</c:v>
                </c:pt>
                <c:pt idx="604">
                  <c:v>39567</c:v>
                </c:pt>
                <c:pt idx="605">
                  <c:v>39568</c:v>
                </c:pt>
                <c:pt idx="606">
                  <c:v>39569</c:v>
                </c:pt>
                <c:pt idx="607">
                  <c:v>39570</c:v>
                </c:pt>
                <c:pt idx="608">
                  <c:v>39573</c:v>
                </c:pt>
                <c:pt idx="609">
                  <c:v>39574</c:v>
                </c:pt>
                <c:pt idx="610">
                  <c:v>39575</c:v>
                </c:pt>
                <c:pt idx="611">
                  <c:v>39576</c:v>
                </c:pt>
                <c:pt idx="612">
                  <c:v>39577</c:v>
                </c:pt>
                <c:pt idx="613">
                  <c:v>39580</c:v>
                </c:pt>
                <c:pt idx="614">
                  <c:v>39581</c:v>
                </c:pt>
                <c:pt idx="615">
                  <c:v>39582</c:v>
                </c:pt>
                <c:pt idx="616">
                  <c:v>39583</c:v>
                </c:pt>
                <c:pt idx="617">
                  <c:v>39584</c:v>
                </c:pt>
                <c:pt idx="618">
                  <c:v>39587</c:v>
                </c:pt>
                <c:pt idx="619">
                  <c:v>39588</c:v>
                </c:pt>
                <c:pt idx="620">
                  <c:v>39589</c:v>
                </c:pt>
                <c:pt idx="621">
                  <c:v>39590</c:v>
                </c:pt>
                <c:pt idx="622">
                  <c:v>39591</c:v>
                </c:pt>
                <c:pt idx="623">
                  <c:v>39594</c:v>
                </c:pt>
                <c:pt idx="624">
                  <c:v>39595</c:v>
                </c:pt>
                <c:pt idx="625">
                  <c:v>39596</c:v>
                </c:pt>
                <c:pt idx="626">
                  <c:v>39597</c:v>
                </c:pt>
                <c:pt idx="627">
                  <c:v>39598</c:v>
                </c:pt>
                <c:pt idx="628">
                  <c:v>39599</c:v>
                </c:pt>
                <c:pt idx="629">
                  <c:v>39601</c:v>
                </c:pt>
                <c:pt idx="630">
                  <c:v>39602</c:v>
                </c:pt>
                <c:pt idx="631">
                  <c:v>39603</c:v>
                </c:pt>
                <c:pt idx="632">
                  <c:v>39604</c:v>
                </c:pt>
                <c:pt idx="633">
                  <c:v>39605</c:v>
                </c:pt>
                <c:pt idx="634">
                  <c:v>39608</c:v>
                </c:pt>
                <c:pt idx="635">
                  <c:v>39609</c:v>
                </c:pt>
                <c:pt idx="636">
                  <c:v>39610</c:v>
                </c:pt>
                <c:pt idx="637">
                  <c:v>39611</c:v>
                </c:pt>
                <c:pt idx="638">
                  <c:v>39612</c:v>
                </c:pt>
                <c:pt idx="639">
                  <c:v>39615</c:v>
                </c:pt>
                <c:pt idx="640">
                  <c:v>39616</c:v>
                </c:pt>
                <c:pt idx="641">
                  <c:v>39617</c:v>
                </c:pt>
                <c:pt idx="642">
                  <c:v>39618</c:v>
                </c:pt>
                <c:pt idx="643">
                  <c:v>39619</c:v>
                </c:pt>
                <c:pt idx="644">
                  <c:v>39622</c:v>
                </c:pt>
                <c:pt idx="645">
                  <c:v>39623</c:v>
                </c:pt>
                <c:pt idx="646">
                  <c:v>39624</c:v>
                </c:pt>
                <c:pt idx="647">
                  <c:v>39625</c:v>
                </c:pt>
                <c:pt idx="648">
                  <c:v>39626</c:v>
                </c:pt>
                <c:pt idx="649">
                  <c:v>39629</c:v>
                </c:pt>
                <c:pt idx="650">
                  <c:v>39630</c:v>
                </c:pt>
                <c:pt idx="651">
                  <c:v>39631</c:v>
                </c:pt>
                <c:pt idx="652">
                  <c:v>39632</c:v>
                </c:pt>
                <c:pt idx="653">
                  <c:v>39633</c:v>
                </c:pt>
                <c:pt idx="654">
                  <c:v>39636</c:v>
                </c:pt>
                <c:pt idx="655">
                  <c:v>39637</c:v>
                </c:pt>
                <c:pt idx="656">
                  <c:v>39638</c:v>
                </c:pt>
                <c:pt idx="657">
                  <c:v>39639</c:v>
                </c:pt>
                <c:pt idx="658">
                  <c:v>39640</c:v>
                </c:pt>
                <c:pt idx="659">
                  <c:v>39643</c:v>
                </c:pt>
                <c:pt idx="660">
                  <c:v>39644</c:v>
                </c:pt>
                <c:pt idx="661">
                  <c:v>39645</c:v>
                </c:pt>
                <c:pt idx="662">
                  <c:v>39646</c:v>
                </c:pt>
                <c:pt idx="663">
                  <c:v>39647</c:v>
                </c:pt>
                <c:pt idx="664">
                  <c:v>39650</c:v>
                </c:pt>
                <c:pt idx="665">
                  <c:v>39651</c:v>
                </c:pt>
                <c:pt idx="666">
                  <c:v>39652</c:v>
                </c:pt>
                <c:pt idx="667">
                  <c:v>39653</c:v>
                </c:pt>
                <c:pt idx="668">
                  <c:v>39654</c:v>
                </c:pt>
                <c:pt idx="669">
                  <c:v>39657</c:v>
                </c:pt>
                <c:pt idx="670">
                  <c:v>39658</c:v>
                </c:pt>
                <c:pt idx="671">
                  <c:v>39659</c:v>
                </c:pt>
                <c:pt idx="672">
                  <c:v>39660</c:v>
                </c:pt>
                <c:pt idx="673">
                  <c:v>39661</c:v>
                </c:pt>
                <c:pt idx="674">
                  <c:v>39664</c:v>
                </c:pt>
                <c:pt idx="675">
                  <c:v>39665</c:v>
                </c:pt>
                <c:pt idx="676">
                  <c:v>39666</c:v>
                </c:pt>
                <c:pt idx="677">
                  <c:v>39667</c:v>
                </c:pt>
                <c:pt idx="678">
                  <c:v>39668</c:v>
                </c:pt>
                <c:pt idx="679">
                  <c:v>39671</c:v>
                </c:pt>
                <c:pt idx="680">
                  <c:v>39672</c:v>
                </c:pt>
                <c:pt idx="681">
                  <c:v>39673</c:v>
                </c:pt>
                <c:pt idx="682">
                  <c:v>39674</c:v>
                </c:pt>
                <c:pt idx="683">
                  <c:v>39675</c:v>
                </c:pt>
                <c:pt idx="684">
                  <c:v>39678</c:v>
                </c:pt>
                <c:pt idx="685">
                  <c:v>39679</c:v>
                </c:pt>
                <c:pt idx="686">
                  <c:v>39680</c:v>
                </c:pt>
                <c:pt idx="687">
                  <c:v>39681</c:v>
                </c:pt>
                <c:pt idx="688">
                  <c:v>39682</c:v>
                </c:pt>
                <c:pt idx="689">
                  <c:v>39685</c:v>
                </c:pt>
                <c:pt idx="690">
                  <c:v>39686</c:v>
                </c:pt>
                <c:pt idx="691">
                  <c:v>39687</c:v>
                </c:pt>
                <c:pt idx="692">
                  <c:v>39688</c:v>
                </c:pt>
                <c:pt idx="693">
                  <c:v>39689</c:v>
                </c:pt>
                <c:pt idx="694">
                  <c:v>39691</c:v>
                </c:pt>
                <c:pt idx="695">
                  <c:v>39692</c:v>
                </c:pt>
                <c:pt idx="696">
                  <c:v>39693</c:v>
                </c:pt>
                <c:pt idx="697">
                  <c:v>39694</c:v>
                </c:pt>
                <c:pt idx="698">
                  <c:v>39695</c:v>
                </c:pt>
                <c:pt idx="699">
                  <c:v>39696</c:v>
                </c:pt>
                <c:pt idx="700">
                  <c:v>39699</c:v>
                </c:pt>
                <c:pt idx="701">
                  <c:v>39700</c:v>
                </c:pt>
                <c:pt idx="702">
                  <c:v>39701</c:v>
                </c:pt>
                <c:pt idx="703">
                  <c:v>39702</c:v>
                </c:pt>
                <c:pt idx="704">
                  <c:v>39703</c:v>
                </c:pt>
                <c:pt idx="705">
                  <c:v>39706</c:v>
                </c:pt>
                <c:pt idx="706">
                  <c:v>39707</c:v>
                </c:pt>
                <c:pt idx="707">
                  <c:v>39708</c:v>
                </c:pt>
                <c:pt idx="708">
                  <c:v>39709</c:v>
                </c:pt>
                <c:pt idx="709">
                  <c:v>39710</c:v>
                </c:pt>
                <c:pt idx="710">
                  <c:v>39713</c:v>
                </c:pt>
                <c:pt idx="711">
                  <c:v>39714</c:v>
                </c:pt>
                <c:pt idx="712">
                  <c:v>39715</c:v>
                </c:pt>
                <c:pt idx="713">
                  <c:v>39716</c:v>
                </c:pt>
                <c:pt idx="714">
                  <c:v>39717</c:v>
                </c:pt>
                <c:pt idx="715">
                  <c:v>39720</c:v>
                </c:pt>
                <c:pt idx="716">
                  <c:v>39721</c:v>
                </c:pt>
                <c:pt idx="717">
                  <c:v>39722</c:v>
                </c:pt>
                <c:pt idx="718">
                  <c:v>39723</c:v>
                </c:pt>
                <c:pt idx="719">
                  <c:v>39724</c:v>
                </c:pt>
                <c:pt idx="720">
                  <c:v>39727</c:v>
                </c:pt>
                <c:pt idx="721">
                  <c:v>39728</c:v>
                </c:pt>
                <c:pt idx="722">
                  <c:v>39729</c:v>
                </c:pt>
                <c:pt idx="723">
                  <c:v>39730</c:v>
                </c:pt>
                <c:pt idx="724">
                  <c:v>39731</c:v>
                </c:pt>
                <c:pt idx="725">
                  <c:v>39734</c:v>
                </c:pt>
                <c:pt idx="726">
                  <c:v>39735</c:v>
                </c:pt>
                <c:pt idx="727">
                  <c:v>39736</c:v>
                </c:pt>
                <c:pt idx="728">
                  <c:v>39737</c:v>
                </c:pt>
                <c:pt idx="729">
                  <c:v>39738</c:v>
                </c:pt>
                <c:pt idx="730">
                  <c:v>39741</c:v>
                </c:pt>
                <c:pt idx="731">
                  <c:v>39742</c:v>
                </c:pt>
                <c:pt idx="732">
                  <c:v>39743</c:v>
                </c:pt>
                <c:pt idx="733">
                  <c:v>39744</c:v>
                </c:pt>
                <c:pt idx="734">
                  <c:v>39745</c:v>
                </c:pt>
                <c:pt idx="735">
                  <c:v>39748</c:v>
                </c:pt>
                <c:pt idx="736">
                  <c:v>39749</c:v>
                </c:pt>
                <c:pt idx="737">
                  <c:v>39750</c:v>
                </c:pt>
                <c:pt idx="738">
                  <c:v>39751</c:v>
                </c:pt>
                <c:pt idx="739">
                  <c:v>39752</c:v>
                </c:pt>
                <c:pt idx="740">
                  <c:v>39755</c:v>
                </c:pt>
                <c:pt idx="741">
                  <c:v>39756</c:v>
                </c:pt>
                <c:pt idx="742">
                  <c:v>39757</c:v>
                </c:pt>
                <c:pt idx="743">
                  <c:v>39758</c:v>
                </c:pt>
                <c:pt idx="744">
                  <c:v>39759</c:v>
                </c:pt>
                <c:pt idx="745">
                  <c:v>39762</c:v>
                </c:pt>
                <c:pt idx="746">
                  <c:v>39763</c:v>
                </c:pt>
                <c:pt idx="747">
                  <c:v>39764</c:v>
                </c:pt>
                <c:pt idx="748">
                  <c:v>39765</c:v>
                </c:pt>
                <c:pt idx="749">
                  <c:v>39766</c:v>
                </c:pt>
                <c:pt idx="750">
                  <c:v>39769</c:v>
                </c:pt>
                <c:pt idx="751">
                  <c:v>39770</c:v>
                </c:pt>
                <c:pt idx="752">
                  <c:v>39771</c:v>
                </c:pt>
                <c:pt idx="753">
                  <c:v>39772</c:v>
                </c:pt>
                <c:pt idx="754">
                  <c:v>39773</c:v>
                </c:pt>
                <c:pt idx="755">
                  <c:v>39776</c:v>
                </c:pt>
                <c:pt idx="756">
                  <c:v>39777</c:v>
                </c:pt>
                <c:pt idx="757">
                  <c:v>39778</c:v>
                </c:pt>
                <c:pt idx="758">
                  <c:v>39779</c:v>
                </c:pt>
                <c:pt idx="759">
                  <c:v>39780</c:v>
                </c:pt>
                <c:pt idx="760">
                  <c:v>39782</c:v>
                </c:pt>
                <c:pt idx="761">
                  <c:v>39783</c:v>
                </c:pt>
                <c:pt idx="762">
                  <c:v>39784</c:v>
                </c:pt>
                <c:pt idx="763">
                  <c:v>39785</c:v>
                </c:pt>
                <c:pt idx="764">
                  <c:v>39786</c:v>
                </c:pt>
                <c:pt idx="765">
                  <c:v>39787</c:v>
                </c:pt>
                <c:pt idx="766">
                  <c:v>39790</c:v>
                </c:pt>
                <c:pt idx="767">
                  <c:v>39791</c:v>
                </c:pt>
                <c:pt idx="768">
                  <c:v>39792</c:v>
                </c:pt>
                <c:pt idx="769">
                  <c:v>39793</c:v>
                </c:pt>
                <c:pt idx="770">
                  <c:v>39794</c:v>
                </c:pt>
                <c:pt idx="771">
                  <c:v>39797</c:v>
                </c:pt>
                <c:pt idx="772">
                  <c:v>39798</c:v>
                </c:pt>
                <c:pt idx="773">
                  <c:v>39799</c:v>
                </c:pt>
                <c:pt idx="774">
                  <c:v>39800</c:v>
                </c:pt>
                <c:pt idx="775">
                  <c:v>39801</c:v>
                </c:pt>
                <c:pt idx="776">
                  <c:v>39804</c:v>
                </c:pt>
                <c:pt idx="777">
                  <c:v>39805</c:v>
                </c:pt>
                <c:pt idx="778">
                  <c:v>39806</c:v>
                </c:pt>
                <c:pt idx="779">
                  <c:v>39808</c:v>
                </c:pt>
                <c:pt idx="780">
                  <c:v>39811</c:v>
                </c:pt>
                <c:pt idx="781">
                  <c:v>39812</c:v>
                </c:pt>
                <c:pt idx="782">
                  <c:v>39813</c:v>
                </c:pt>
                <c:pt idx="783">
                  <c:v>39815</c:v>
                </c:pt>
                <c:pt idx="784">
                  <c:v>39818</c:v>
                </c:pt>
                <c:pt idx="785">
                  <c:v>39819</c:v>
                </c:pt>
                <c:pt idx="786">
                  <c:v>39820</c:v>
                </c:pt>
                <c:pt idx="787">
                  <c:v>39821</c:v>
                </c:pt>
                <c:pt idx="788">
                  <c:v>39822</c:v>
                </c:pt>
                <c:pt idx="789">
                  <c:v>39825</c:v>
                </c:pt>
                <c:pt idx="790">
                  <c:v>39826</c:v>
                </c:pt>
                <c:pt idx="791">
                  <c:v>39827</c:v>
                </c:pt>
                <c:pt idx="792">
                  <c:v>39828</c:v>
                </c:pt>
                <c:pt idx="793">
                  <c:v>39829</c:v>
                </c:pt>
                <c:pt idx="794">
                  <c:v>39832</c:v>
                </c:pt>
                <c:pt idx="795">
                  <c:v>39833</c:v>
                </c:pt>
                <c:pt idx="796">
                  <c:v>39834</c:v>
                </c:pt>
                <c:pt idx="797">
                  <c:v>39835</c:v>
                </c:pt>
                <c:pt idx="798">
                  <c:v>39836</c:v>
                </c:pt>
                <c:pt idx="799">
                  <c:v>39839</c:v>
                </c:pt>
                <c:pt idx="800">
                  <c:v>39840</c:v>
                </c:pt>
                <c:pt idx="801">
                  <c:v>39841</c:v>
                </c:pt>
                <c:pt idx="802">
                  <c:v>39842</c:v>
                </c:pt>
                <c:pt idx="803">
                  <c:v>39843</c:v>
                </c:pt>
                <c:pt idx="804">
                  <c:v>39844</c:v>
                </c:pt>
                <c:pt idx="805">
                  <c:v>39846</c:v>
                </c:pt>
                <c:pt idx="806">
                  <c:v>39847</c:v>
                </c:pt>
                <c:pt idx="807">
                  <c:v>39848</c:v>
                </c:pt>
                <c:pt idx="808">
                  <c:v>39849</c:v>
                </c:pt>
                <c:pt idx="809">
                  <c:v>39850</c:v>
                </c:pt>
                <c:pt idx="810">
                  <c:v>39853</c:v>
                </c:pt>
                <c:pt idx="811">
                  <c:v>39854</c:v>
                </c:pt>
                <c:pt idx="812">
                  <c:v>39855</c:v>
                </c:pt>
                <c:pt idx="813">
                  <c:v>39856</c:v>
                </c:pt>
                <c:pt idx="814">
                  <c:v>39857</c:v>
                </c:pt>
                <c:pt idx="815">
                  <c:v>39860</c:v>
                </c:pt>
                <c:pt idx="816">
                  <c:v>39861</c:v>
                </c:pt>
                <c:pt idx="817">
                  <c:v>39862</c:v>
                </c:pt>
                <c:pt idx="818">
                  <c:v>39863</c:v>
                </c:pt>
                <c:pt idx="819">
                  <c:v>39864</c:v>
                </c:pt>
                <c:pt idx="820">
                  <c:v>39867</c:v>
                </c:pt>
                <c:pt idx="821">
                  <c:v>39868</c:v>
                </c:pt>
                <c:pt idx="822">
                  <c:v>39869</c:v>
                </c:pt>
                <c:pt idx="823">
                  <c:v>39870</c:v>
                </c:pt>
                <c:pt idx="824">
                  <c:v>39871</c:v>
                </c:pt>
                <c:pt idx="825">
                  <c:v>39872</c:v>
                </c:pt>
                <c:pt idx="826">
                  <c:v>39874</c:v>
                </c:pt>
                <c:pt idx="827">
                  <c:v>39875</c:v>
                </c:pt>
                <c:pt idx="828">
                  <c:v>39876</c:v>
                </c:pt>
                <c:pt idx="829">
                  <c:v>39877</c:v>
                </c:pt>
                <c:pt idx="830">
                  <c:v>39878</c:v>
                </c:pt>
                <c:pt idx="831">
                  <c:v>39881</c:v>
                </c:pt>
                <c:pt idx="832">
                  <c:v>39882</c:v>
                </c:pt>
                <c:pt idx="833">
                  <c:v>39883</c:v>
                </c:pt>
                <c:pt idx="834">
                  <c:v>39884</c:v>
                </c:pt>
                <c:pt idx="835">
                  <c:v>39885</c:v>
                </c:pt>
                <c:pt idx="836">
                  <c:v>39888</c:v>
                </c:pt>
                <c:pt idx="837">
                  <c:v>39889</c:v>
                </c:pt>
                <c:pt idx="838">
                  <c:v>39890</c:v>
                </c:pt>
                <c:pt idx="839">
                  <c:v>39891</c:v>
                </c:pt>
                <c:pt idx="840">
                  <c:v>39892</c:v>
                </c:pt>
                <c:pt idx="841">
                  <c:v>39895</c:v>
                </c:pt>
                <c:pt idx="842">
                  <c:v>39896</c:v>
                </c:pt>
                <c:pt idx="843">
                  <c:v>39897</c:v>
                </c:pt>
                <c:pt idx="844">
                  <c:v>39898</c:v>
                </c:pt>
                <c:pt idx="845">
                  <c:v>39899</c:v>
                </c:pt>
                <c:pt idx="846">
                  <c:v>39902</c:v>
                </c:pt>
                <c:pt idx="847">
                  <c:v>39903</c:v>
                </c:pt>
                <c:pt idx="848">
                  <c:v>39904</c:v>
                </c:pt>
                <c:pt idx="849">
                  <c:v>39905</c:v>
                </c:pt>
                <c:pt idx="850">
                  <c:v>39906</c:v>
                </c:pt>
                <c:pt idx="851">
                  <c:v>39909</c:v>
                </c:pt>
                <c:pt idx="852">
                  <c:v>39910</c:v>
                </c:pt>
                <c:pt idx="853">
                  <c:v>39911</c:v>
                </c:pt>
                <c:pt idx="854">
                  <c:v>39912</c:v>
                </c:pt>
                <c:pt idx="855">
                  <c:v>39916</c:v>
                </c:pt>
                <c:pt idx="856">
                  <c:v>39917</c:v>
                </c:pt>
                <c:pt idx="857">
                  <c:v>39918</c:v>
                </c:pt>
                <c:pt idx="858">
                  <c:v>39919</c:v>
                </c:pt>
                <c:pt idx="859">
                  <c:v>39920</c:v>
                </c:pt>
                <c:pt idx="860">
                  <c:v>39923</c:v>
                </c:pt>
                <c:pt idx="861">
                  <c:v>39924</c:v>
                </c:pt>
                <c:pt idx="862">
                  <c:v>39925</c:v>
                </c:pt>
                <c:pt idx="863">
                  <c:v>39926</c:v>
                </c:pt>
                <c:pt idx="864">
                  <c:v>39927</c:v>
                </c:pt>
                <c:pt idx="865">
                  <c:v>39930</c:v>
                </c:pt>
                <c:pt idx="866">
                  <c:v>39931</c:v>
                </c:pt>
                <c:pt idx="867">
                  <c:v>39932</c:v>
                </c:pt>
                <c:pt idx="868">
                  <c:v>39933</c:v>
                </c:pt>
                <c:pt idx="869">
                  <c:v>39934</c:v>
                </c:pt>
                <c:pt idx="870">
                  <c:v>39937</c:v>
                </c:pt>
                <c:pt idx="871">
                  <c:v>39938</c:v>
                </c:pt>
                <c:pt idx="872">
                  <c:v>39939</c:v>
                </c:pt>
                <c:pt idx="873">
                  <c:v>39940</c:v>
                </c:pt>
                <c:pt idx="874">
                  <c:v>39941</c:v>
                </c:pt>
                <c:pt idx="875">
                  <c:v>39944</c:v>
                </c:pt>
                <c:pt idx="876">
                  <c:v>39945</c:v>
                </c:pt>
                <c:pt idx="877">
                  <c:v>39946</c:v>
                </c:pt>
                <c:pt idx="878">
                  <c:v>39947</c:v>
                </c:pt>
                <c:pt idx="879">
                  <c:v>39948</c:v>
                </c:pt>
                <c:pt idx="880">
                  <c:v>39951</c:v>
                </c:pt>
                <c:pt idx="881">
                  <c:v>39952</c:v>
                </c:pt>
                <c:pt idx="882">
                  <c:v>39953</c:v>
                </c:pt>
                <c:pt idx="883">
                  <c:v>39954</c:v>
                </c:pt>
                <c:pt idx="884">
                  <c:v>39955</c:v>
                </c:pt>
                <c:pt idx="885">
                  <c:v>39958</c:v>
                </c:pt>
                <c:pt idx="886">
                  <c:v>39959</c:v>
                </c:pt>
                <c:pt idx="887">
                  <c:v>39960</c:v>
                </c:pt>
                <c:pt idx="888">
                  <c:v>39961</c:v>
                </c:pt>
                <c:pt idx="889">
                  <c:v>39962</c:v>
                </c:pt>
                <c:pt idx="890">
                  <c:v>39964</c:v>
                </c:pt>
                <c:pt idx="891">
                  <c:v>39965</c:v>
                </c:pt>
                <c:pt idx="892">
                  <c:v>39966</c:v>
                </c:pt>
                <c:pt idx="893">
                  <c:v>39967</c:v>
                </c:pt>
                <c:pt idx="894">
                  <c:v>39968</c:v>
                </c:pt>
                <c:pt idx="895">
                  <c:v>39969</c:v>
                </c:pt>
                <c:pt idx="896">
                  <c:v>39972</c:v>
                </c:pt>
                <c:pt idx="897">
                  <c:v>39973</c:v>
                </c:pt>
                <c:pt idx="898">
                  <c:v>39974</c:v>
                </c:pt>
                <c:pt idx="899">
                  <c:v>39975</c:v>
                </c:pt>
                <c:pt idx="900">
                  <c:v>39976</c:v>
                </c:pt>
                <c:pt idx="901">
                  <c:v>39979</c:v>
                </c:pt>
                <c:pt idx="902">
                  <c:v>39980</c:v>
                </c:pt>
                <c:pt idx="903">
                  <c:v>39981</c:v>
                </c:pt>
                <c:pt idx="904">
                  <c:v>39982</c:v>
                </c:pt>
                <c:pt idx="905">
                  <c:v>39983</c:v>
                </c:pt>
                <c:pt idx="906">
                  <c:v>39986</c:v>
                </c:pt>
                <c:pt idx="907">
                  <c:v>39987</c:v>
                </c:pt>
                <c:pt idx="908">
                  <c:v>39988</c:v>
                </c:pt>
                <c:pt idx="909">
                  <c:v>39989</c:v>
                </c:pt>
                <c:pt idx="910">
                  <c:v>39990</c:v>
                </c:pt>
                <c:pt idx="911">
                  <c:v>39993</c:v>
                </c:pt>
                <c:pt idx="912">
                  <c:v>39994</c:v>
                </c:pt>
                <c:pt idx="913">
                  <c:v>39995</c:v>
                </c:pt>
                <c:pt idx="914">
                  <c:v>39996</c:v>
                </c:pt>
                <c:pt idx="915">
                  <c:v>39997</c:v>
                </c:pt>
                <c:pt idx="916">
                  <c:v>40000</c:v>
                </c:pt>
                <c:pt idx="917">
                  <c:v>40001</c:v>
                </c:pt>
                <c:pt idx="918">
                  <c:v>40002</c:v>
                </c:pt>
                <c:pt idx="919">
                  <c:v>40003</c:v>
                </c:pt>
                <c:pt idx="920">
                  <c:v>40004</c:v>
                </c:pt>
                <c:pt idx="921">
                  <c:v>40007</c:v>
                </c:pt>
                <c:pt idx="922">
                  <c:v>40008</c:v>
                </c:pt>
                <c:pt idx="923">
                  <c:v>40009</c:v>
                </c:pt>
                <c:pt idx="924">
                  <c:v>40010</c:v>
                </c:pt>
                <c:pt idx="925">
                  <c:v>40011</c:v>
                </c:pt>
                <c:pt idx="926">
                  <c:v>40014</c:v>
                </c:pt>
                <c:pt idx="927">
                  <c:v>40015</c:v>
                </c:pt>
                <c:pt idx="928">
                  <c:v>40016</c:v>
                </c:pt>
                <c:pt idx="929">
                  <c:v>40017</c:v>
                </c:pt>
                <c:pt idx="930">
                  <c:v>40018</c:v>
                </c:pt>
                <c:pt idx="931">
                  <c:v>40021</c:v>
                </c:pt>
                <c:pt idx="932">
                  <c:v>40022</c:v>
                </c:pt>
                <c:pt idx="933">
                  <c:v>40023</c:v>
                </c:pt>
                <c:pt idx="934">
                  <c:v>40024</c:v>
                </c:pt>
                <c:pt idx="935">
                  <c:v>40025</c:v>
                </c:pt>
                <c:pt idx="936">
                  <c:v>40028</c:v>
                </c:pt>
                <c:pt idx="937">
                  <c:v>40029</c:v>
                </c:pt>
                <c:pt idx="938">
                  <c:v>40030</c:v>
                </c:pt>
                <c:pt idx="939">
                  <c:v>40031</c:v>
                </c:pt>
                <c:pt idx="940">
                  <c:v>40032</c:v>
                </c:pt>
                <c:pt idx="941">
                  <c:v>40035</c:v>
                </c:pt>
                <c:pt idx="942">
                  <c:v>40036</c:v>
                </c:pt>
                <c:pt idx="943">
                  <c:v>40037</c:v>
                </c:pt>
                <c:pt idx="944">
                  <c:v>40038</c:v>
                </c:pt>
                <c:pt idx="945">
                  <c:v>40039</c:v>
                </c:pt>
                <c:pt idx="946">
                  <c:v>40042</c:v>
                </c:pt>
                <c:pt idx="947">
                  <c:v>40043</c:v>
                </c:pt>
                <c:pt idx="948">
                  <c:v>40044</c:v>
                </c:pt>
                <c:pt idx="949">
                  <c:v>40045</c:v>
                </c:pt>
                <c:pt idx="950">
                  <c:v>40046</c:v>
                </c:pt>
                <c:pt idx="951">
                  <c:v>40049</c:v>
                </c:pt>
                <c:pt idx="952">
                  <c:v>40050</c:v>
                </c:pt>
                <c:pt idx="953">
                  <c:v>40051</c:v>
                </c:pt>
                <c:pt idx="954">
                  <c:v>40052</c:v>
                </c:pt>
                <c:pt idx="955">
                  <c:v>40053</c:v>
                </c:pt>
                <c:pt idx="956">
                  <c:v>40056</c:v>
                </c:pt>
                <c:pt idx="957">
                  <c:v>40057</c:v>
                </c:pt>
                <c:pt idx="958">
                  <c:v>40058</c:v>
                </c:pt>
                <c:pt idx="959">
                  <c:v>40059</c:v>
                </c:pt>
                <c:pt idx="960">
                  <c:v>40060</c:v>
                </c:pt>
                <c:pt idx="961">
                  <c:v>40063</c:v>
                </c:pt>
                <c:pt idx="962">
                  <c:v>40064</c:v>
                </c:pt>
                <c:pt idx="963">
                  <c:v>40065</c:v>
                </c:pt>
                <c:pt idx="964">
                  <c:v>40066</c:v>
                </c:pt>
                <c:pt idx="965">
                  <c:v>40067</c:v>
                </c:pt>
                <c:pt idx="966">
                  <c:v>40070</c:v>
                </c:pt>
                <c:pt idx="967">
                  <c:v>40071</c:v>
                </c:pt>
                <c:pt idx="968">
                  <c:v>40072</c:v>
                </c:pt>
                <c:pt idx="969">
                  <c:v>40073</c:v>
                </c:pt>
                <c:pt idx="970">
                  <c:v>40074</c:v>
                </c:pt>
                <c:pt idx="971">
                  <c:v>40077</c:v>
                </c:pt>
                <c:pt idx="972">
                  <c:v>40078</c:v>
                </c:pt>
                <c:pt idx="973">
                  <c:v>40079</c:v>
                </c:pt>
                <c:pt idx="974">
                  <c:v>40080</c:v>
                </c:pt>
                <c:pt idx="975">
                  <c:v>40081</c:v>
                </c:pt>
                <c:pt idx="976">
                  <c:v>40084</c:v>
                </c:pt>
                <c:pt idx="977">
                  <c:v>40085</c:v>
                </c:pt>
                <c:pt idx="978">
                  <c:v>40086</c:v>
                </c:pt>
                <c:pt idx="979">
                  <c:v>40087</c:v>
                </c:pt>
                <c:pt idx="980">
                  <c:v>40088</c:v>
                </c:pt>
                <c:pt idx="981">
                  <c:v>40091</c:v>
                </c:pt>
                <c:pt idx="982">
                  <c:v>40092</c:v>
                </c:pt>
                <c:pt idx="983">
                  <c:v>40093</c:v>
                </c:pt>
                <c:pt idx="984">
                  <c:v>40094</c:v>
                </c:pt>
                <c:pt idx="985">
                  <c:v>40095</c:v>
                </c:pt>
                <c:pt idx="986">
                  <c:v>40098</c:v>
                </c:pt>
                <c:pt idx="987">
                  <c:v>40099</c:v>
                </c:pt>
                <c:pt idx="988">
                  <c:v>40100</c:v>
                </c:pt>
                <c:pt idx="989">
                  <c:v>40101</c:v>
                </c:pt>
                <c:pt idx="990">
                  <c:v>40102</c:v>
                </c:pt>
                <c:pt idx="991">
                  <c:v>40105</c:v>
                </c:pt>
                <c:pt idx="992">
                  <c:v>40106</c:v>
                </c:pt>
                <c:pt idx="993">
                  <c:v>40107</c:v>
                </c:pt>
                <c:pt idx="994">
                  <c:v>40108</c:v>
                </c:pt>
                <c:pt idx="995">
                  <c:v>40109</c:v>
                </c:pt>
                <c:pt idx="996">
                  <c:v>40112</c:v>
                </c:pt>
                <c:pt idx="997">
                  <c:v>40113</c:v>
                </c:pt>
                <c:pt idx="998">
                  <c:v>40114</c:v>
                </c:pt>
                <c:pt idx="999">
                  <c:v>40115</c:v>
                </c:pt>
                <c:pt idx="1000">
                  <c:v>40116</c:v>
                </c:pt>
                <c:pt idx="1001">
                  <c:v>40117</c:v>
                </c:pt>
                <c:pt idx="1002">
                  <c:v>40119</c:v>
                </c:pt>
                <c:pt idx="1003">
                  <c:v>40120</c:v>
                </c:pt>
                <c:pt idx="1004">
                  <c:v>40121</c:v>
                </c:pt>
                <c:pt idx="1005">
                  <c:v>40122</c:v>
                </c:pt>
                <c:pt idx="1006">
                  <c:v>40123</c:v>
                </c:pt>
                <c:pt idx="1007">
                  <c:v>40126</c:v>
                </c:pt>
                <c:pt idx="1008">
                  <c:v>40127</c:v>
                </c:pt>
                <c:pt idx="1009">
                  <c:v>40128</c:v>
                </c:pt>
                <c:pt idx="1010">
                  <c:v>40129</c:v>
                </c:pt>
                <c:pt idx="1011">
                  <c:v>40130</c:v>
                </c:pt>
                <c:pt idx="1012">
                  <c:v>40133</c:v>
                </c:pt>
                <c:pt idx="1013">
                  <c:v>40134</c:v>
                </c:pt>
                <c:pt idx="1014">
                  <c:v>40135</c:v>
                </c:pt>
                <c:pt idx="1015">
                  <c:v>40136</c:v>
                </c:pt>
                <c:pt idx="1016">
                  <c:v>40137</c:v>
                </c:pt>
                <c:pt idx="1017">
                  <c:v>40140</c:v>
                </c:pt>
                <c:pt idx="1018">
                  <c:v>40141</c:v>
                </c:pt>
                <c:pt idx="1019">
                  <c:v>40142</c:v>
                </c:pt>
                <c:pt idx="1020">
                  <c:v>40143</c:v>
                </c:pt>
                <c:pt idx="1021">
                  <c:v>40144</c:v>
                </c:pt>
                <c:pt idx="1022">
                  <c:v>40147</c:v>
                </c:pt>
                <c:pt idx="1023">
                  <c:v>40148</c:v>
                </c:pt>
                <c:pt idx="1024">
                  <c:v>40149</c:v>
                </c:pt>
                <c:pt idx="1025">
                  <c:v>40150</c:v>
                </c:pt>
                <c:pt idx="1026">
                  <c:v>40151</c:v>
                </c:pt>
                <c:pt idx="1027">
                  <c:v>40154</c:v>
                </c:pt>
                <c:pt idx="1028">
                  <c:v>40155</c:v>
                </c:pt>
                <c:pt idx="1029">
                  <c:v>40156</c:v>
                </c:pt>
                <c:pt idx="1030">
                  <c:v>40157</c:v>
                </c:pt>
                <c:pt idx="1031">
                  <c:v>40158</c:v>
                </c:pt>
                <c:pt idx="1032">
                  <c:v>40161</c:v>
                </c:pt>
                <c:pt idx="1033">
                  <c:v>40162</c:v>
                </c:pt>
                <c:pt idx="1034">
                  <c:v>40163</c:v>
                </c:pt>
                <c:pt idx="1035">
                  <c:v>40164</c:v>
                </c:pt>
                <c:pt idx="1036">
                  <c:v>40165</c:v>
                </c:pt>
                <c:pt idx="1037">
                  <c:v>40168</c:v>
                </c:pt>
                <c:pt idx="1038">
                  <c:v>40169</c:v>
                </c:pt>
                <c:pt idx="1039">
                  <c:v>40170</c:v>
                </c:pt>
                <c:pt idx="1040">
                  <c:v>40171</c:v>
                </c:pt>
                <c:pt idx="1041">
                  <c:v>40175</c:v>
                </c:pt>
                <c:pt idx="1042">
                  <c:v>40176</c:v>
                </c:pt>
                <c:pt idx="1043">
                  <c:v>40177</c:v>
                </c:pt>
                <c:pt idx="1044">
                  <c:v>40178</c:v>
                </c:pt>
                <c:pt idx="1045">
                  <c:v>40182</c:v>
                </c:pt>
                <c:pt idx="1046">
                  <c:v>40183</c:v>
                </c:pt>
                <c:pt idx="1047">
                  <c:v>40184</c:v>
                </c:pt>
                <c:pt idx="1048">
                  <c:v>40185</c:v>
                </c:pt>
                <c:pt idx="1049">
                  <c:v>40186</c:v>
                </c:pt>
                <c:pt idx="1050">
                  <c:v>40189</c:v>
                </c:pt>
                <c:pt idx="1051">
                  <c:v>40190</c:v>
                </c:pt>
                <c:pt idx="1052">
                  <c:v>40191</c:v>
                </c:pt>
                <c:pt idx="1053">
                  <c:v>40192</c:v>
                </c:pt>
                <c:pt idx="1054">
                  <c:v>40193</c:v>
                </c:pt>
                <c:pt idx="1055">
                  <c:v>40196</c:v>
                </c:pt>
                <c:pt idx="1056">
                  <c:v>40197</c:v>
                </c:pt>
                <c:pt idx="1057">
                  <c:v>40198</c:v>
                </c:pt>
                <c:pt idx="1058">
                  <c:v>40199</c:v>
                </c:pt>
                <c:pt idx="1059">
                  <c:v>40200</c:v>
                </c:pt>
                <c:pt idx="1060">
                  <c:v>40203</c:v>
                </c:pt>
                <c:pt idx="1061">
                  <c:v>40204</c:v>
                </c:pt>
                <c:pt idx="1062">
                  <c:v>40205</c:v>
                </c:pt>
                <c:pt idx="1063">
                  <c:v>40206</c:v>
                </c:pt>
                <c:pt idx="1064">
                  <c:v>40207</c:v>
                </c:pt>
                <c:pt idx="1065">
                  <c:v>40209</c:v>
                </c:pt>
                <c:pt idx="1066">
                  <c:v>40210</c:v>
                </c:pt>
                <c:pt idx="1067">
                  <c:v>40211</c:v>
                </c:pt>
                <c:pt idx="1068">
                  <c:v>40212</c:v>
                </c:pt>
                <c:pt idx="1069">
                  <c:v>40213</c:v>
                </c:pt>
                <c:pt idx="1070">
                  <c:v>40214</c:v>
                </c:pt>
                <c:pt idx="1071">
                  <c:v>40217</c:v>
                </c:pt>
                <c:pt idx="1072">
                  <c:v>40218</c:v>
                </c:pt>
                <c:pt idx="1073">
                  <c:v>40219</c:v>
                </c:pt>
                <c:pt idx="1074">
                  <c:v>40220</c:v>
                </c:pt>
                <c:pt idx="1075">
                  <c:v>40221</c:v>
                </c:pt>
                <c:pt idx="1076">
                  <c:v>40224</c:v>
                </c:pt>
                <c:pt idx="1077">
                  <c:v>40225</c:v>
                </c:pt>
                <c:pt idx="1078">
                  <c:v>40226</c:v>
                </c:pt>
                <c:pt idx="1079">
                  <c:v>40227</c:v>
                </c:pt>
                <c:pt idx="1080">
                  <c:v>40228</c:v>
                </c:pt>
                <c:pt idx="1081">
                  <c:v>40231</c:v>
                </c:pt>
                <c:pt idx="1082">
                  <c:v>40232</c:v>
                </c:pt>
                <c:pt idx="1083">
                  <c:v>40233</c:v>
                </c:pt>
                <c:pt idx="1084">
                  <c:v>40234</c:v>
                </c:pt>
                <c:pt idx="1085">
                  <c:v>40235</c:v>
                </c:pt>
                <c:pt idx="1086">
                  <c:v>40237</c:v>
                </c:pt>
                <c:pt idx="1087">
                  <c:v>40238</c:v>
                </c:pt>
                <c:pt idx="1088">
                  <c:v>40239</c:v>
                </c:pt>
                <c:pt idx="1089">
                  <c:v>40240</c:v>
                </c:pt>
                <c:pt idx="1090">
                  <c:v>40241</c:v>
                </c:pt>
                <c:pt idx="1091">
                  <c:v>40242</c:v>
                </c:pt>
                <c:pt idx="1092">
                  <c:v>40245</c:v>
                </c:pt>
                <c:pt idx="1093">
                  <c:v>40246</c:v>
                </c:pt>
                <c:pt idx="1094">
                  <c:v>40247</c:v>
                </c:pt>
                <c:pt idx="1095">
                  <c:v>40248</c:v>
                </c:pt>
                <c:pt idx="1096">
                  <c:v>40249</c:v>
                </c:pt>
                <c:pt idx="1097">
                  <c:v>40252</c:v>
                </c:pt>
                <c:pt idx="1098">
                  <c:v>40253</c:v>
                </c:pt>
                <c:pt idx="1099">
                  <c:v>40254</c:v>
                </c:pt>
                <c:pt idx="1100">
                  <c:v>40255</c:v>
                </c:pt>
                <c:pt idx="1101">
                  <c:v>40256</c:v>
                </c:pt>
                <c:pt idx="1102">
                  <c:v>40259</c:v>
                </c:pt>
                <c:pt idx="1103">
                  <c:v>40260</c:v>
                </c:pt>
                <c:pt idx="1104">
                  <c:v>40261</c:v>
                </c:pt>
                <c:pt idx="1105">
                  <c:v>40262</c:v>
                </c:pt>
                <c:pt idx="1106">
                  <c:v>40263</c:v>
                </c:pt>
                <c:pt idx="1107">
                  <c:v>40266</c:v>
                </c:pt>
                <c:pt idx="1108">
                  <c:v>40267</c:v>
                </c:pt>
                <c:pt idx="1109">
                  <c:v>40268</c:v>
                </c:pt>
                <c:pt idx="1110">
                  <c:v>40269</c:v>
                </c:pt>
                <c:pt idx="1111">
                  <c:v>40273</c:v>
                </c:pt>
                <c:pt idx="1112">
                  <c:v>40274</c:v>
                </c:pt>
                <c:pt idx="1113">
                  <c:v>40275</c:v>
                </c:pt>
                <c:pt idx="1114">
                  <c:v>40276</c:v>
                </c:pt>
                <c:pt idx="1115">
                  <c:v>40277</c:v>
                </c:pt>
                <c:pt idx="1116">
                  <c:v>40280</c:v>
                </c:pt>
                <c:pt idx="1117">
                  <c:v>40281</c:v>
                </c:pt>
                <c:pt idx="1118">
                  <c:v>40282</c:v>
                </c:pt>
                <c:pt idx="1119">
                  <c:v>40283</c:v>
                </c:pt>
                <c:pt idx="1120">
                  <c:v>40284</c:v>
                </c:pt>
                <c:pt idx="1121">
                  <c:v>40287</c:v>
                </c:pt>
                <c:pt idx="1122">
                  <c:v>40288</c:v>
                </c:pt>
                <c:pt idx="1123">
                  <c:v>40289</c:v>
                </c:pt>
                <c:pt idx="1124">
                  <c:v>40290</c:v>
                </c:pt>
                <c:pt idx="1125">
                  <c:v>40291</c:v>
                </c:pt>
                <c:pt idx="1126">
                  <c:v>40294</c:v>
                </c:pt>
                <c:pt idx="1127">
                  <c:v>40295</c:v>
                </c:pt>
                <c:pt idx="1128">
                  <c:v>40296</c:v>
                </c:pt>
                <c:pt idx="1129">
                  <c:v>40297</c:v>
                </c:pt>
                <c:pt idx="1130">
                  <c:v>40298</c:v>
                </c:pt>
                <c:pt idx="1131">
                  <c:v>40301</c:v>
                </c:pt>
                <c:pt idx="1132">
                  <c:v>40302</c:v>
                </c:pt>
                <c:pt idx="1133">
                  <c:v>40303</c:v>
                </c:pt>
                <c:pt idx="1134">
                  <c:v>40304</c:v>
                </c:pt>
                <c:pt idx="1135">
                  <c:v>40305</c:v>
                </c:pt>
                <c:pt idx="1136">
                  <c:v>40308</c:v>
                </c:pt>
                <c:pt idx="1137">
                  <c:v>40309</c:v>
                </c:pt>
                <c:pt idx="1138">
                  <c:v>40310</c:v>
                </c:pt>
                <c:pt idx="1139">
                  <c:v>40311</c:v>
                </c:pt>
                <c:pt idx="1140">
                  <c:v>40312</c:v>
                </c:pt>
                <c:pt idx="1141">
                  <c:v>40315</c:v>
                </c:pt>
                <c:pt idx="1142">
                  <c:v>40316</c:v>
                </c:pt>
                <c:pt idx="1143">
                  <c:v>40317</c:v>
                </c:pt>
                <c:pt idx="1144">
                  <c:v>40318</c:v>
                </c:pt>
                <c:pt idx="1145">
                  <c:v>40319</c:v>
                </c:pt>
                <c:pt idx="1146">
                  <c:v>40322</c:v>
                </c:pt>
                <c:pt idx="1147">
                  <c:v>40323</c:v>
                </c:pt>
                <c:pt idx="1148">
                  <c:v>40324</c:v>
                </c:pt>
                <c:pt idx="1149">
                  <c:v>40325</c:v>
                </c:pt>
                <c:pt idx="1150">
                  <c:v>40326</c:v>
                </c:pt>
                <c:pt idx="1151">
                  <c:v>40329</c:v>
                </c:pt>
                <c:pt idx="1152">
                  <c:v>40330</c:v>
                </c:pt>
                <c:pt idx="1153">
                  <c:v>40331</c:v>
                </c:pt>
                <c:pt idx="1154">
                  <c:v>40332</c:v>
                </c:pt>
                <c:pt idx="1155">
                  <c:v>40333</c:v>
                </c:pt>
                <c:pt idx="1156">
                  <c:v>40336</c:v>
                </c:pt>
                <c:pt idx="1157">
                  <c:v>40337</c:v>
                </c:pt>
                <c:pt idx="1158">
                  <c:v>40338</c:v>
                </c:pt>
                <c:pt idx="1159">
                  <c:v>40339</c:v>
                </c:pt>
                <c:pt idx="1160">
                  <c:v>40340</c:v>
                </c:pt>
                <c:pt idx="1161">
                  <c:v>40343</c:v>
                </c:pt>
                <c:pt idx="1162">
                  <c:v>40344</c:v>
                </c:pt>
                <c:pt idx="1163">
                  <c:v>40345</c:v>
                </c:pt>
                <c:pt idx="1164">
                  <c:v>40346</c:v>
                </c:pt>
                <c:pt idx="1165">
                  <c:v>40347</c:v>
                </c:pt>
                <c:pt idx="1166">
                  <c:v>40350</c:v>
                </c:pt>
                <c:pt idx="1167">
                  <c:v>40351</c:v>
                </c:pt>
                <c:pt idx="1168">
                  <c:v>40352</c:v>
                </c:pt>
                <c:pt idx="1169">
                  <c:v>40353</c:v>
                </c:pt>
                <c:pt idx="1170">
                  <c:v>40354</c:v>
                </c:pt>
                <c:pt idx="1171">
                  <c:v>40357</c:v>
                </c:pt>
                <c:pt idx="1172">
                  <c:v>40358</c:v>
                </c:pt>
                <c:pt idx="1173">
                  <c:v>40359</c:v>
                </c:pt>
                <c:pt idx="1174">
                  <c:v>40360</c:v>
                </c:pt>
                <c:pt idx="1175">
                  <c:v>40361</c:v>
                </c:pt>
                <c:pt idx="1176">
                  <c:v>40364</c:v>
                </c:pt>
                <c:pt idx="1177">
                  <c:v>40365</c:v>
                </c:pt>
                <c:pt idx="1178">
                  <c:v>40366</c:v>
                </c:pt>
                <c:pt idx="1179">
                  <c:v>40367</c:v>
                </c:pt>
                <c:pt idx="1180">
                  <c:v>40368</c:v>
                </c:pt>
                <c:pt idx="1181">
                  <c:v>40371</c:v>
                </c:pt>
                <c:pt idx="1182">
                  <c:v>40372</c:v>
                </c:pt>
                <c:pt idx="1183">
                  <c:v>40373</c:v>
                </c:pt>
                <c:pt idx="1184">
                  <c:v>40374</c:v>
                </c:pt>
                <c:pt idx="1185">
                  <c:v>40375</c:v>
                </c:pt>
                <c:pt idx="1186">
                  <c:v>40378</c:v>
                </c:pt>
                <c:pt idx="1187">
                  <c:v>40379</c:v>
                </c:pt>
                <c:pt idx="1188">
                  <c:v>40380</c:v>
                </c:pt>
                <c:pt idx="1189">
                  <c:v>40381</c:v>
                </c:pt>
                <c:pt idx="1190">
                  <c:v>40382</c:v>
                </c:pt>
                <c:pt idx="1191">
                  <c:v>40385</c:v>
                </c:pt>
                <c:pt idx="1192">
                  <c:v>40386</c:v>
                </c:pt>
                <c:pt idx="1193">
                  <c:v>40387</c:v>
                </c:pt>
                <c:pt idx="1194">
                  <c:v>40388</c:v>
                </c:pt>
                <c:pt idx="1195">
                  <c:v>40389</c:v>
                </c:pt>
                <c:pt idx="1196">
                  <c:v>40390</c:v>
                </c:pt>
                <c:pt idx="1197">
                  <c:v>40392</c:v>
                </c:pt>
                <c:pt idx="1198">
                  <c:v>40393</c:v>
                </c:pt>
                <c:pt idx="1199">
                  <c:v>40394</c:v>
                </c:pt>
                <c:pt idx="1200">
                  <c:v>40395</c:v>
                </c:pt>
                <c:pt idx="1201">
                  <c:v>40396</c:v>
                </c:pt>
                <c:pt idx="1202">
                  <c:v>40399</c:v>
                </c:pt>
                <c:pt idx="1203">
                  <c:v>40400</c:v>
                </c:pt>
                <c:pt idx="1204">
                  <c:v>40401</c:v>
                </c:pt>
                <c:pt idx="1205">
                  <c:v>40402</c:v>
                </c:pt>
                <c:pt idx="1206">
                  <c:v>40403</c:v>
                </c:pt>
                <c:pt idx="1207">
                  <c:v>40406</c:v>
                </c:pt>
                <c:pt idx="1208">
                  <c:v>40407</c:v>
                </c:pt>
                <c:pt idx="1209">
                  <c:v>40408</c:v>
                </c:pt>
                <c:pt idx="1210">
                  <c:v>40409</c:v>
                </c:pt>
                <c:pt idx="1211">
                  <c:v>40410</c:v>
                </c:pt>
                <c:pt idx="1212">
                  <c:v>40413</c:v>
                </c:pt>
                <c:pt idx="1213">
                  <c:v>40414</c:v>
                </c:pt>
                <c:pt idx="1214">
                  <c:v>40415</c:v>
                </c:pt>
                <c:pt idx="1215">
                  <c:v>40416</c:v>
                </c:pt>
                <c:pt idx="1216">
                  <c:v>40417</c:v>
                </c:pt>
                <c:pt idx="1217">
                  <c:v>40420</c:v>
                </c:pt>
                <c:pt idx="1218">
                  <c:v>40421</c:v>
                </c:pt>
                <c:pt idx="1219">
                  <c:v>40422</c:v>
                </c:pt>
                <c:pt idx="1220">
                  <c:v>40423</c:v>
                </c:pt>
                <c:pt idx="1221">
                  <c:v>40424</c:v>
                </c:pt>
                <c:pt idx="1222">
                  <c:v>40427</c:v>
                </c:pt>
                <c:pt idx="1223">
                  <c:v>40428</c:v>
                </c:pt>
                <c:pt idx="1224">
                  <c:v>40429</c:v>
                </c:pt>
                <c:pt idx="1225">
                  <c:v>40430</c:v>
                </c:pt>
                <c:pt idx="1226">
                  <c:v>40431</c:v>
                </c:pt>
                <c:pt idx="1227">
                  <c:v>40434</c:v>
                </c:pt>
                <c:pt idx="1228">
                  <c:v>40435</c:v>
                </c:pt>
                <c:pt idx="1229">
                  <c:v>40436</c:v>
                </c:pt>
                <c:pt idx="1230">
                  <c:v>40437</c:v>
                </c:pt>
                <c:pt idx="1231">
                  <c:v>40438</c:v>
                </c:pt>
                <c:pt idx="1232">
                  <c:v>40441</c:v>
                </c:pt>
                <c:pt idx="1233">
                  <c:v>40442</c:v>
                </c:pt>
                <c:pt idx="1234">
                  <c:v>40443</c:v>
                </c:pt>
                <c:pt idx="1235">
                  <c:v>40444</c:v>
                </c:pt>
                <c:pt idx="1236">
                  <c:v>40445</c:v>
                </c:pt>
                <c:pt idx="1237">
                  <c:v>40448</c:v>
                </c:pt>
                <c:pt idx="1238">
                  <c:v>40449</c:v>
                </c:pt>
                <c:pt idx="1239">
                  <c:v>40450</c:v>
                </c:pt>
                <c:pt idx="1240">
                  <c:v>40451</c:v>
                </c:pt>
                <c:pt idx="1241">
                  <c:v>40452</c:v>
                </c:pt>
                <c:pt idx="1242">
                  <c:v>40455</c:v>
                </c:pt>
                <c:pt idx="1243">
                  <c:v>40456</c:v>
                </c:pt>
                <c:pt idx="1244">
                  <c:v>40457</c:v>
                </c:pt>
                <c:pt idx="1245">
                  <c:v>40458</c:v>
                </c:pt>
                <c:pt idx="1246">
                  <c:v>40459</c:v>
                </c:pt>
                <c:pt idx="1247">
                  <c:v>40462</c:v>
                </c:pt>
                <c:pt idx="1248">
                  <c:v>40463</c:v>
                </c:pt>
                <c:pt idx="1249">
                  <c:v>40464</c:v>
                </c:pt>
                <c:pt idx="1250">
                  <c:v>40465</c:v>
                </c:pt>
                <c:pt idx="1251">
                  <c:v>40466</c:v>
                </c:pt>
                <c:pt idx="1252">
                  <c:v>40469</c:v>
                </c:pt>
                <c:pt idx="1253">
                  <c:v>40470</c:v>
                </c:pt>
                <c:pt idx="1254">
                  <c:v>40471</c:v>
                </c:pt>
                <c:pt idx="1255">
                  <c:v>40472</c:v>
                </c:pt>
                <c:pt idx="1256">
                  <c:v>40473</c:v>
                </c:pt>
                <c:pt idx="1257">
                  <c:v>40476</c:v>
                </c:pt>
                <c:pt idx="1258">
                  <c:v>40477</c:v>
                </c:pt>
                <c:pt idx="1259">
                  <c:v>40478</c:v>
                </c:pt>
                <c:pt idx="1260">
                  <c:v>40479</c:v>
                </c:pt>
                <c:pt idx="1261">
                  <c:v>40480</c:v>
                </c:pt>
                <c:pt idx="1262">
                  <c:v>40482</c:v>
                </c:pt>
                <c:pt idx="1263">
                  <c:v>40483</c:v>
                </c:pt>
                <c:pt idx="1264">
                  <c:v>40484</c:v>
                </c:pt>
                <c:pt idx="1265">
                  <c:v>40485</c:v>
                </c:pt>
                <c:pt idx="1266">
                  <c:v>40486</c:v>
                </c:pt>
                <c:pt idx="1267">
                  <c:v>40487</c:v>
                </c:pt>
                <c:pt idx="1268">
                  <c:v>40490</c:v>
                </c:pt>
                <c:pt idx="1269">
                  <c:v>40491</c:v>
                </c:pt>
                <c:pt idx="1270">
                  <c:v>40492</c:v>
                </c:pt>
                <c:pt idx="1271">
                  <c:v>40493</c:v>
                </c:pt>
                <c:pt idx="1272">
                  <c:v>40494</c:v>
                </c:pt>
                <c:pt idx="1273">
                  <c:v>40497</c:v>
                </c:pt>
                <c:pt idx="1274">
                  <c:v>40498</c:v>
                </c:pt>
                <c:pt idx="1275">
                  <c:v>40499</c:v>
                </c:pt>
                <c:pt idx="1276">
                  <c:v>40500</c:v>
                </c:pt>
                <c:pt idx="1277">
                  <c:v>40501</c:v>
                </c:pt>
                <c:pt idx="1278">
                  <c:v>40504</c:v>
                </c:pt>
                <c:pt idx="1279">
                  <c:v>40505</c:v>
                </c:pt>
                <c:pt idx="1280">
                  <c:v>40506</c:v>
                </c:pt>
                <c:pt idx="1281">
                  <c:v>40507</c:v>
                </c:pt>
                <c:pt idx="1282">
                  <c:v>40508</c:v>
                </c:pt>
                <c:pt idx="1283">
                  <c:v>40511</c:v>
                </c:pt>
                <c:pt idx="1284">
                  <c:v>40512</c:v>
                </c:pt>
                <c:pt idx="1285">
                  <c:v>40513</c:v>
                </c:pt>
                <c:pt idx="1286">
                  <c:v>40514</c:v>
                </c:pt>
                <c:pt idx="1287">
                  <c:v>40515</c:v>
                </c:pt>
                <c:pt idx="1288">
                  <c:v>40518</c:v>
                </c:pt>
                <c:pt idx="1289">
                  <c:v>40519</c:v>
                </c:pt>
                <c:pt idx="1290">
                  <c:v>40520</c:v>
                </c:pt>
                <c:pt idx="1291">
                  <c:v>40521</c:v>
                </c:pt>
                <c:pt idx="1292">
                  <c:v>40522</c:v>
                </c:pt>
                <c:pt idx="1293">
                  <c:v>40525</c:v>
                </c:pt>
                <c:pt idx="1294">
                  <c:v>40526</c:v>
                </c:pt>
                <c:pt idx="1295">
                  <c:v>40527</c:v>
                </c:pt>
                <c:pt idx="1296">
                  <c:v>40528</c:v>
                </c:pt>
                <c:pt idx="1297">
                  <c:v>40529</c:v>
                </c:pt>
                <c:pt idx="1298">
                  <c:v>40532</c:v>
                </c:pt>
                <c:pt idx="1299">
                  <c:v>40533</c:v>
                </c:pt>
                <c:pt idx="1300">
                  <c:v>40534</c:v>
                </c:pt>
                <c:pt idx="1301">
                  <c:v>40535</c:v>
                </c:pt>
                <c:pt idx="1302">
                  <c:v>40536</c:v>
                </c:pt>
                <c:pt idx="1303">
                  <c:v>40539</c:v>
                </c:pt>
                <c:pt idx="1304">
                  <c:v>40540</c:v>
                </c:pt>
                <c:pt idx="1305">
                  <c:v>40541</c:v>
                </c:pt>
                <c:pt idx="1306">
                  <c:v>40542</c:v>
                </c:pt>
                <c:pt idx="1307">
                  <c:v>40543</c:v>
                </c:pt>
                <c:pt idx="1308">
                  <c:v>40546</c:v>
                </c:pt>
                <c:pt idx="1309">
                  <c:v>40547</c:v>
                </c:pt>
                <c:pt idx="1310">
                  <c:v>40548</c:v>
                </c:pt>
                <c:pt idx="1311">
                  <c:v>40549</c:v>
                </c:pt>
                <c:pt idx="1312">
                  <c:v>40550</c:v>
                </c:pt>
                <c:pt idx="1313">
                  <c:v>40553</c:v>
                </c:pt>
                <c:pt idx="1314">
                  <c:v>40554</c:v>
                </c:pt>
                <c:pt idx="1315">
                  <c:v>40555</c:v>
                </c:pt>
                <c:pt idx="1316">
                  <c:v>40556</c:v>
                </c:pt>
                <c:pt idx="1317">
                  <c:v>40557</c:v>
                </c:pt>
                <c:pt idx="1318">
                  <c:v>40560</c:v>
                </c:pt>
                <c:pt idx="1319">
                  <c:v>40561</c:v>
                </c:pt>
                <c:pt idx="1320">
                  <c:v>40562</c:v>
                </c:pt>
                <c:pt idx="1321">
                  <c:v>40563</c:v>
                </c:pt>
                <c:pt idx="1322">
                  <c:v>40564</c:v>
                </c:pt>
                <c:pt idx="1323">
                  <c:v>40567</c:v>
                </c:pt>
                <c:pt idx="1324">
                  <c:v>40568</c:v>
                </c:pt>
                <c:pt idx="1325">
                  <c:v>40569</c:v>
                </c:pt>
                <c:pt idx="1326">
                  <c:v>40570</c:v>
                </c:pt>
                <c:pt idx="1327">
                  <c:v>40571</c:v>
                </c:pt>
                <c:pt idx="1328">
                  <c:v>40574</c:v>
                </c:pt>
                <c:pt idx="1329">
                  <c:v>40575</c:v>
                </c:pt>
                <c:pt idx="1330">
                  <c:v>40576</c:v>
                </c:pt>
                <c:pt idx="1331">
                  <c:v>40577</c:v>
                </c:pt>
                <c:pt idx="1332">
                  <c:v>40578</c:v>
                </c:pt>
                <c:pt idx="1333">
                  <c:v>40581</c:v>
                </c:pt>
                <c:pt idx="1334">
                  <c:v>40582</c:v>
                </c:pt>
                <c:pt idx="1335">
                  <c:v>40583</c:v>
                </c:pt>
                <c:pt idx="1336">
                  <c:v>40584</c:v>
                </c:pt>
                <c:pt idx="1337">
                  <c:v>40585</c:v>
                </c:pt>
                <c:pt idx="1338">
                  <c:v>40588</c:v>
                </c:pt>
                <c:pt idx="1339">
                  <c:v>40589</c:v>
                </c:pt>
                <c:pt idx="1340">
                  <c:v>40590</c:v>
                </c:pt>
                <c:pt idx="1341">
                  <c:v>40591</c:v>
                </c:pt>
                <c:pt idx="1342">
                  <c:v>40592</c:v>
                </c:pt>
                <c:pt idx="1343">
                  <c:v>40595</c:v>
                </c:pt>
                <c:pt idx="1344">
                  <c:v>40596</c:v>
                </c:pt>
                <c:pt idx="1345">
                  <c:v>40597</c:v>
                </c:pt>
                <c:pt idx="1346">
                  <c:v>40598</c:v>
                </c:pt>
                <c:pt idx="1347">
                  <c:v>40599</c:v>
                </c:pt>
                <c:pt idx="1348">
                  <c:v>40602</c:v>
                </c:pt>
                <c:pt idx="1349">
                  <c:v>40603</c:v>
                </c:pt>
                <c:pt idx="1350">
                  <c:v>40604</c:v>
                </c:pt>
                <c:pt idx="1351">
                  <c:v>40605</c:v>
                </c:pt>
                <c:pt idx="1352">
                  <c:v>40606</c:v>
                </c:pt>
                <c:pt idx="1353">
                  <c:v>40609</c:v>
                </c:pt>
                <c:pt idx="1354">
                  <c:v>40610</c:v>
                </c:pt>
                <c:pt idx="1355">
                  <c:v>40611</c:v>
                </c:pt>
                <c:pt idx="1356">
                  <c:v>40612</c:v>
                </c:pt>
                <c:pt idx="1357">
                  <c:v>40613</c:v>
                </c:pt>
                <c:pt idx="1358">
                  <c:v>40616</c:v>
                </c:pt>
                <c:pt idx="1359">
                  <c:v>40617</c:v>
                </c:pt>
                <c:pt idx="1360">
                  <c:v>40618</c:v>
                </c:pt>
                <c:pt idx="1361">
                  <c:v>40619</c:v>
                </c:pt>
                <c:pt idx="1362">
                  <c:v>40620</c:v>
                </c:pt>
                <c:pt idx="1363">
                  <c:v>40623</c:v>
                </c:pt>
                <c:pt idx="1364">
                  <c:v>40624</c:v>
                </c:pt>
                <c:pt idx="1365">
                  <c:v>40625</c:v>
                </c:pt>
                <c:pt idx="1366">
                  <c:v>40626</c:v>
                </c:pt>
                <c:pt idx="1367">
                  <c:v>40627</c:v>
                </c:pt>
                <c:pt idx="1368">
                  <c:v>40630</c:v>
                </c:pt>
                <c:pt idx="1369">
                  <c:v>40631</c:v>
                </c:pt>
                <c:pt idx="1370">
                  <c:v>40632</c:v>
                </c:pt>
                <c:pt idx="1371">
                  <c:v>40633</c:v>
                </c:pt>
                <c:pt idx="1372">
                  <c:v>40634</c:v>
                </c:pt>
                <c:pt idx="1373">
                  <c:v>40637</c:v>
                </c:pt>
                <c:pt idx="1374">
                  <c:v>40638</c:v>
                </c:pt>
                <c:pt idx="1375">
                  <c:v>40639</c:v>
                </c:pt>
                <c:pt idx="1376">
                  <c:v>40640</c:v>
                </c:pt>
                <c:pt idx="1377">
                  <c:v>40641</c:v>
                </c:pt>
                <c:pt idx="1378">
                  <c:v>40644</c:v>
                </c:pt>
                <c:pt idx="1379">
                  <c:v>40645</c:v>
                </c:pt>
                <c:pt idx="1380">
                  <c:v>40646</c:v>
                </c:pt>
                <c:pt idx="1381">
                  <c:v>40647</c:v>
                </c:pt>
                <c:pt idx="1382">
                  <c:v>40648</c:v>
                </c:pt>
                <c:pt idx="1383">
                  <c:v>40651</c:v>
                </c:pt>
                <c:pt idx="1384">
                  <c:v>40652</c:v>
                </c:pt>
                <c:pt idx="1385">
                  <c:v>40653</c:v>
                </c:pt>
                <c:pt idx="1386">
                  <c:v>40654</c:v>
                </c:pt>
                <c:pt idx="1387">
                  <c:v>40658</c:v>
                </c:pt>
                <c:pt idx="1388">
                  <c:v>40659</c:v>
                </c:pt>
                <c:pt idx="1389">
                  <c:v>40660</c:v>
                </c:pt>
                <c:pt idx="1390">
                  <c:v>40661</c:v>
                </c:pt>
                <c:pt idx="1391">
                  <c:v>40662</c:v>
                </c:pt>
                <c:pt idx="1392">
                  <c:v>40663</c:v>
                </c:pt>
                <c:pt idx="1393">
                  <c:v>40665</c:v>
                </c:pt>
                <c:pt idx="1394">
                  <c:v>40666</c:v>
                </c:pt>
                <c:pt idx="1395">
                  <c:v>40667</c:v>
                </c:pt>
                <c:pt idx="1396">
                  <c:v>40668</c:v>
                </c:pt>
                <c:pt idx="1397">
                  <c:v>40669</c:v>
                </c:pt>
                <c:pt idx="1398">
                  <c:v>40672</c:v>
                </c:pt>
                <c:pt idx="1399">
                  <c:v>40673</c:v>
                </c:pt>
                <c:pt idx="1400">
                  <c:v>40674</c:v>
                </c:pt>
                <c:pt idx="1401">
                  <c:v>40675</c:v>
                </c:pt>
                <c:pt idx="1402">
                  <c:v>40676</c:v>
                </c:pt>
                <c:pt idx="1403">
                  <c:v>40679</c:v>
                </c:pt>
                <c:pt idx="1404">
                  <c:v>40680</c:v>
                </c:pt>
                <c:pt idx="1405">
                  <c:v>40681</c:v>
                </c:pt>
                <c:pt idx="1406">
                  <c:v>40682</c:v>
                </c:pt>
                <c:pt idx="1407">
                  <c:v>40683</c:v>
                </c:pt>
                <c:pt idx="1408">
                  <c:v>40686</c:v>
                </c:pt>
                <c:pt idx="1409">
                  <c:v>40687</c:v>
                </c:pt>
                <c:pt idx="1410">
                  <c:v>40688</c:v>
                </c:pt>
                <c:pt idx="1411">
                  <c:v>40689</c:v>
                </c:pt>
                <c:pt idx="1412">
                  <c:v>40690</c:v>
                </c:pt>
                <c:pt idx="1413">
                  <c:v>40693</c:v>
                </c:pt>
                <c:pt idx="1414">
                  <c:v>40694</c:v>
                </c:pt>
                <c:pt idx="1415">
                  <c:v>40695</c:v>
                </c:pt>
                <c:pt idx="1416">
                  <c:v>40696</c:v>
                </c:pt>
                <c:pt idx="1417">
                  <c:v>40697</c:v>
                </c:pt>
                <c:pt idx="1418">
                  <c:v>40700</c:v>
                </c:pt>
                <c:pt idx="1419">
                  <c:v>40701</c:v>
                </c:pt>
                <c:pt idx="1420">
                  <c:v>40702</c:v>
                </c:pt>
                <c:pt idx="1421">
                  <c:v>40703</c:v>
                </c:pt>
                <c:pt idx="1422">
                  <c:v>40704</c:v>
                </c:pt>
                <c:pt idx="1423">
                  <c:v>40707</c:v>
                </c:pt>
                <c:pt idx="1424">
                  <c:v>40708</c:v>
                </c:pt>
                <c:pt idx="1425">
                  <c:v>40709</c:v>
                </c:pt>
                <c:pt idx="1426">
                  <c:v>40710</c:v>
                </c:pt>
                <c:pt idx="1427">
                  <c:v>40711</c:v>
                </c:pt>
                <c:pt idx="1428">
                  <c:v>40714</c:v>
                </c:pt>
                <c:pt idx="1429">
                  <c:v>40715</c:v>
                </c:pt>
                <c:pt idx="1430">
                  <c:v>40716</c:v>
                </c:pt>
                <c:pt idx="1431">
                  <c:v>40717</c:v>
                </c:pt>
                <c:pt idx="1432">
                  <c:v>40718</c:v>
                </c:pt>
                <c:pt idx="1433">
                  <c:v>40721</c:v>
                </c:pt>
                <c:pt idx="1434">
                  <c:v>40722</c:v>
                </c:pt>
                <c:pt idx="1435">
                  <c:v>40723</c:v>
                </c:pt>
                <c:pt idx="1436">
                  <c:v>40724</c:v>
                </c:pt>
                <c:pt idx="1437">
                  <c:v>40725</c:v>
                </c:pt>
                <c:pt idx="1438">
                  <c:v>40728</c:v>
                </c:pt>
                <c:pt idx="1439">
                  <c:v>40729</c:v>
                </c:pt>
                <c:pt idx="1440">
                  <c:v>40730</c:v>
                </c:pt>
                <c:pt idx="1441">
                  <c:v>40731</c:v>
                </c:pt>
                <c:pt idx="1442">
                  <c:v>40732</c:v>
                </c:pt>
                <c:pt idx="1443">
                  <c:v>40735</c:v>
                </c:pt>
                <c:pt idx="1444">
                  <c:v>40736</c:v>
                </c:pt>
                <c:pt idx="1445">
                  <c:v>40737</c:v>
                </c:pt>
                <c:pt idx="1446">
                  <c:v>40738</c:v>
                </c:pt>
                <c:pt idx="1447">
                  <c:v>40739</c:v>
                </c:pt>
                <c:pt idx="1448">
                  <c:v>40742</c:v>
                </c:pt>
                <c:pt idx="1449">
                  <c:v>40743</c:v>
                </c:pt>
                <c:pt idx="1450">
                  <c:v>40744</c:v>
                </c:pt>
                <c:pt idx="1451">
                  <c:v>40745</c:v>
                </c:pt>
                <c:pt idx="1452">
                  <c:v>40746</c:v>
                </c:pt>
                <c:pt idx="1453">
                  <c:v>40749</c:v>
                </c:pt>
                <c:pt idx="1454">
                  <c:v>40750</c:v>
                </c:pt>
                <c:pt idx="1455">
                  <c:v>40751</c:v>
                </c:pt>
                <c:pt idx="1456">
                  <c:v>40752</c:v>
                </c:pt>
                <c:pt idx="1457">
                  <c:v>40753</c:v>
                </c:pt>
                <c:pt idx="1458">
                  <c:v>40755</c:v>
                </c:pt>
                <c:pt idx="1459">
                  <c:v>40756</c:v>
                </c:pt>
                <c:pt idx="1460">
                  <c:v>40757</c:v>
                </c:pt>
                <c:pt idx="1461">
                  <c:v>40758</c:v>
                </c:pt>
                <c:pt idx="1462">
                  <c:v>40759</c:v>
                </c:pt>
                <c:pt idx="1463">
                  <c:v>40760</c:v>
                </c:pt>
                <c:pt idx="1464">
                  <c:v>40763</c:v>
                </c:pt>
                <c:pt idx="1465">
                  <c:v>40764</c:v>
                </c:pt>
                <c:pt idx="1466">
                  <c:v>40765</c:v>
                </c:pt>
                <c:pt idx="1467">
                  <c:v>40766</c:v>
                </c:pt>
                <c:pt idx="1468">
                  <c:v>40767</c:v>
                </c:pt>
                <c:pt idx="1469">
                  <c:v>40770</c:v>
                </c:pt>
                <c:pt idx="1470">
                  <c:v>40771</c:v>
                </c:pt>
                <c:pt idx="1471">
                  <c:v>40772</c:v>
                </c:pt>
                <c:pt idx="1472">
                  <c:v>40773</c:v>
                </c:pt>
                <c:pt idx="1473">
                  <c:v>40774</c:v>
                </c:pt>
                <c:pt idx="1474">
                  <c:v>40777</c:v>
                </c:pt>
                <c:pt idx="1475">
                  <c:v>40778</c:v>
                </c:pt>
                <c:pt idx="1476">
                  <c:v>40779</c:v>
                </c:pt>
                <c:pt idx="1477">
                  <c:v>40780</c:v>
                </c:pt>
                <c:pt idx="1478">
                  <c:v>40781</c:v>
                </c:pt>
                <c:pt idx="1479">
                  <c:v>40784</c:v>
                </c:pt>
                <c:pt idx="1480">
                  <c:v>40785</c:v>
                </c:pt>
                <c:pt idx="1481">
                  <c:v>40786</c:v>
                </c:pt>
                <c:pt idx="1482">
                  <c:v>40787</c:v>
                </c:pt>
                <c:pt idx="1483">
                  <c:v>40788</c:v>
                </c:pt>
                <c:pt idx="1484">
                  <c:v>40791</c:v>
                </c:pt>
                <c:pt idx="1485">
                  <c:v>40792</c:v>
                </c:pt>
                <c:pt idx="1486">
                  <c:v>40793</c:v>
                </c:pt>
                <c:pt idx="1487">
                  <c:v>40794</c:v>
                </c:pt>
                <c:pt idx="1488">
                  <c:v>40795</c:v>
                </c:pt>
                <c:pt idx="1489">
                  <c:v>40798</c:v>
                </c:pt>
                <c:pt idx="1490">
                  <c:v>40799</c:v>
                </c:pt>
                <c:pt idx="1491">
                  <c:v>40800</c:v>
                </c:pt>
                <c:pt idx="1492">
                  <c:v>40801</c:v>
                </c:pt>
                <c:pt idx="1493">
                  <c:v>40802</c:v>
                </c:pt>
                <c:pt idx="1494">
                  <c:v>40805</c:v>
                </c:pt>
                <c:pt idx="1495">
                  <c:v>40806</c:v>
                </c:pt>
                <c:pt idx="1496">
                  <c:v>40807</c:v>
                </c:pt>
                <c:pt idx="1497">
                  <c:v>40808</c:v>
                </c:pt>
                <c:pt idx="1498">
                  <c:v>40809</c:v>
                </c:pt>
                <c:pt idx="1499">
                  <c:v>40812</c:v>
                </c:pt>
                <c:pt idx="1500">
                  <c:v>40813</c:v>
                </c:pt>
                <c:pt idx="1501">
                  <c:v>40814</c:v>
                </c:pt>
                <c:pt idx="1502">
                  <c:v>40815</c:v>
                </c:pt>
                <c:pt idx="1503">
                  <c:v>40816</c:v>
                </c:pt>
                <c:pt idx="1504">
                  <c:v>40819</c:v>
                </c:pt>
                <c:pt idx="1505">
                  <c:v>40820</c:v>
                </c:pt>
                <c:pt idx="1506">
                  <c:v>40821</c:v>
                </c:pt>
                <c:pt idx="1507">
                  <c:v>40822</c:v>
                </c:pt>
                <c:pt idx="1508">
                  <c:v>40823</c:v>
                </c:pt>
                <c:pt idx="1509">
                  <c:v>40826</c:v>
                </c:pt>
                <c:pt idx="1510">
                  <c:v>40827</c:v>
                </c:pt>
                <c:pt idx="1511">
                  <c:v>40828</c:v>
                </c:pt>
                <c:pt idx="1512">
                  <c:v>40829</c:v>
                </c:pt>
                <c:pt idx="1513">
                  <c:v>40830</c:v>
                </c:pt>
                <c:pt idx="1514">
                  <c:v>40833</c:v>
                </c:pt>
                <c:pt idx="1515">
                  <c:v>40834</c:v>
                </c:pt>
                <c:pt idx="1516">
                  <c:v>40835</c:v>
                </c:pt>
                <c:pt idx="1517">
                  <c:v>40836</c:v>
                </c:pt>
                <c:pt idx="1518">
                  <c:v>40837</c:v>
                </c:pt>
                <c:pt idx="1519">
                  <c:v>40840</c:v>
                </c:pt>
                <c:pt idx="1520">
                  <c:v>40841</c:v>
                </c:pt>
                <c:pt idx="1521">
                  <c:v>40842</c:v>
                </c:pt>
                <c:pt idx="1522">
                  <c:v>40843</c:v>
                </c:pt>
                <c:pt idx="1523">
                  <c:v>40844</c:v>
                </c:pt>
                <c:pt idx="1524">
                  <c:v>40847</c:v>
                </c:pt>
                <c:pt idx="1525">
                  <c:v>40848</c:v>
                </c:pt>
                <c:pt idx="1526">
                  <c:v>40849</c:v>
                </c:pt>
                <c:pt idx="1527">
                  <c:v>40850</c:v>
                </c:pt>
                <c:pt idx="1528">
                  <c:v>40851</c:v>
                </c:pt>
                <c:pt idx="1529">
                  <c:v>40854</c:v>
                </c:pt>
                <c:pt idx="1530">
                  <c:v>40855</c:v>
                </c:pt>
                <c:pt idx="1531">
                  <c:v>40856</c:v>
                </c:pt>
                <c:pt idx="1532">
                  <c:v>40857</c:v>
                </c:pt>
                <c:pt idx="1533">
                  <c:v>40858</c:v>
                </c:pt>
                <c:pt idx="1534">
                  <c:v>40861</c:v>
                </c:pt>
                <c:pt idx="1535">
                  <c:v>40862</c:v>
                </c:pt>
                <c:pt idx="1536">
                  <c:v>40863</c:v>
                </c:pt>
                <c:pt idx="1537">
                  <c:v>40864</c:v>
                </c:pt>
                <c:pt idx="1538">
                  <c:v>40865</c:v>
                </c:pt>
                <c:pt idx="1539">
                  <c:v>40868</c:v>
                </c:pt>
                <c:pt idx="1540">
                  <c:v>40869</c:v>
                </c:pt>
                <c:pt idx="1541">
                  <c:v>40870</c:v>
                </c:pt>
                <c:pt idx="1542">
                  <c:v>40871</c:v>
                </c:pt>
                <c:pt idx="1543">
                  <c:v>40872</c:v>
                </c:pt>
                <c:pt idx="1544">
                  <c:v>40875</c:v>
                </c:pt>
                <c:pt idx="1545">
                  <c:v>40876</c:v>
                </c:pt>
                <c:pt idx="1546">
                  <c:v>40877</c:v>
                </c:pt>
                <c:pt idx="1547">
                  <c:v>40878</c:v>
                </c:pt>
                <c:pt idx="1548">
                  <c:v>40879</c:v>
                </c:pt>
                <c:pt idx="1549">
                  <c:v>40882</c:v>
                </c:pt>
                <c:pt idx="1550">
                  <c:v>40883</c:v>
                </c:pt>
                <c:pt idx="1551">
                  <c:v>40884</c:v>
                </c:pt>
                <c:pt idx="1552">
                  <c:v>40885</c:v>
                </c:pt>
                <c:pt idx="1553">
                  <c:v>40886</c:v>
                </c:pt>
                <c:pt idx="1554">
                  <c:v>40889</c:v>
                </c:pt>
                <c:pt idx="1555">
                  <c:v>40890</c:v>
                </c:pt>
                <c:pt idx="1556">
                  <c:v>40891</c:v>
                </c:pt>
                <c:pt idx="1557">
                  <c:v>40892</c:v>
                </c:pt>
                <c:pt idx="1558">
                  <c:v>40893</c:v>
                </c:pt>
                <c:pt idx="1559">
                  <c:v>40896</c:v>
                </c:pt>
                <c:pt idx="1560">
                  <c:v>40897</c:v>
                </c:pt>
                <c:pt idx="1561">
                  <c:v>40898</c:v>
                </c:pt>
                <c:pt idx="1562">
                  <c:v>40899</c:v>
                </c:pt>
                <c:pt idx="1563">
                  <c:v>40900</c:v>
                </c:pt>
                <c:pt idx="1564">
                  <c:v>40904</c:v>
                </c:pt>
                <c:pt idx="1565">
                  <c:v>40905</c:v>
                </c:pt>
                <c:pt idx="1566">
                  <c:v>40906</c:v>
                </c:pt>
                <c:pt idx="1567">
                  <c:v>40907</c:v>
                </c:pt>
                <c:pt idx="1568">
                  <c:v>40908</c:v>
                </c:pt>
                <c:pt idx="1569">
                  <c:v>40911</c:v>
                </c:pt>
                <c:pt idx="1570">
                  <c:v>40912</c:v>
                </c:pt>
                <c:pt idx="1571">
                  <c:v>40913</c:v>
                </c:pt>
                <c:pt idx="1572">
                  <c:v>40914</c:v>
                </c:pt>
                <c:pt idx="1573">
                  <c:v>40917</c:v>
                </c:pt>
                <c:pt idx="1574">
                  <c:v>40918</c:v>
                </c:pt>
                <c:pt idx="1575">
                  <c:v>40919</c:v>
                </c:pt>
                <c:pt idx="1576">
                  <c:v>40920</c:v>
                </c:pt>
                <c:pt idx="1577">
                  <c:v>40921</c:v>
                </c:pt>
                <c:pt idx="1578">
                  <c:v>40924</c:v>
                </c:pt>
                <c:pt idx="1579">
                  <c:v>40925</c:v>
                </c:pt>
                <c:pt idx="1580">
                  <c:v>40926</c:v>
                </c:pt>
                <c:pt idx="1581">
                  <c:v>40927</c:v>
                </c:pt>
                <c:pt idx="1582">
                  <c:v>40928</c:v>
                </c:pt>
                <c:pt idx="1583">
                  <c:v>40931</c:v>
                </c:pt>
                <c:pt idx="1584">
                  <c:v>40932</c:v>
                </c:pt>
                <c:pt idx="1585">
                  <c:v>40933</c:v>
                </c:pt>
                <c:pt idx="1586">
                  <c:v>40934</c:v>
                </c:pt>
                <c:pt idx="1587">
                  <c:v>40935</c:v>
                </c:pt>
                <c:pt idx="1588">
                  <c:v>40938</c:v>
                </c:pt>
                <c:pt idx="1589">
                  <c:v>40939</c:v>
                </c:pt>
                <c:pt idx="1590">
                  <c:v>40940</c:v>
                </c:pt>
                <c:pt idx="1591">
                  <c:v>40941</c:v>
                </c:pt>
                <c:pt idx="1592">
                  <c:v>40942</c:v>
                </c:pt>
                <c:pt idx="1593">
                  <c:v>40945</c:v>
                </c:pt>
                <c:pt idx="1594">
                  <c:v>40946</c:v>
                </c:pt>
                <c:pt idx="1595">
                  <c:v>40947</c:v>
                </c:pt>
                <c:pt idx="1596">
                  <c:v>40948</c:v>
                </c:pt>
                <c:pt idx="1597">
                  <c:v>40949</c:v>
                </c:pt>
                <c:pt idx="1598">
                  <c:v>40952</c:v>
                </c:pt>
                <c:pt idx="1599">
                  <c:v>40953</c:v>
                </c:pt>
                <c:pt idx="1600">
                  <c:v>40954</c:v>
                </c:pt>
                <c:pt idx="1601">
                  <c:v>40955</c:v>
                </c:pt>
                <c:pt idx="1602">
                  <c:v>40956</c:v>
                </c:pt>
                <c:pt idx="1603">
                  <c:v>40959</c:v>
                </c:pt>
                <c:pt idx="1604">
                  <c:v>40960</c:v>
                </c:pt>
                <c:pt idx="1605">
                  <c:v>40961</c:v>
                </c:pt>
                <c:pt idx="1606">
                  <c:v>40962</c:v>
                </c:pt>
                <c:pt idx="1607">
                  <c:v>40963</c:v>
                </c:pt>
                <c:pt idx="1608">
                  <c:v>40966</c:v>
                </c:pt>
                <c:pt idx="1609">
                  <c:v>40967</c:v>
                </c:pt>
                <c:pt idx="1610">
                  <c:v>40968</c:v>
                </c:pt>
                <c:pt idx="1611">
                  <c:v>40969</c:v>
                </c:pt>
                <c:pt idx="1612">
                  <c:v>40970</c:v>
                </c:pt>
                <c:pt idx="1613">
                  <c:v>40973</c:v>
                </c:pt>
                <c:pt idx="1614">
                  <c:v>40974</c:v>
                </c:pt>
                <c:pt idx="1615">
                  <c:v>40975</c:v>
                </c:pt>
                <c:pt idx="1616">
                  <c:v>40976</c:v>
                </c:pt>
                <c:pt idx="1617">
                  <c:v>40977</c:v>
                </c:pt>
                <c:pt idx="1618">
                  <c:v>40980</c:v>
                </c:pt>
                <c:pt idx="1619">
                  <c:v>40981</c:v>
                </c:pt>
                <c:pt idx="1620">
                  <c:v>40982</c:v>
                </c:pt>
                <c:pt idx="1621">
                  <c:v>40983</c:v>
                </c:pt>
                <c:pt idx="1622">
                  <c:v>40984</c:v>
                </c:pt>
                <c:pt idx="1623">
                  <c:v>40987</c:v>
                </c:pt>
                <c:pt idx="1624">
                  <c:v>40988</c:v>
                </c:pt>
                <c:pt idx="1625">
                  <c:v>40989</c:v>
                </c:pt>
                <c:pt idx="1626">
                  <c:v>40990</c:v>
                </c:pt>
                <c:pt idx="1627">
                  <c:v>40991</c:v>
                </c:pt>
                <c:pt idx="1628">
                  <c:v>40994</c:v>
                </c:pt>
                <c:pt idx="1629">
                  <c:v>40995</c:v>
                </c:pt>
                <c:pt idx="1630">
                  <c:v>40996</c:v>
                </c:pt>
                <c:pt idx="1631">
                  <c:v>40997</c:v>
                </c:pt>
                <c:pt idx="1632">
                  <c:v>40998</c:v>
                </c:pt>
                <c:pt idx="1633">
                  <c:v>40999</c:v>
                </c:pt>
                <c:pt idx="1634">
                  <c:v>41001</c:v>
                </c:pt>
                <c:pt idx="1635">
                  <c:v>41002</c:v>
                </c:pt>
                <c:pt idx="1636">
                  <c:v>41003</c:v>
                </c:pt>
                <c:pt idx="1637">
                  <c:v>41004</c:v>
                </c:pt>
                <c:pt idx="1638">
                  <c:v>41008</c:v>
                </c:pt>
                <c:pt idx="1639">
                  <c:v>41009</c:v>
                </c:pt>
                <c:pt idx="1640">
                  <c:v>41010</c:v>
                </c:pt>
                <c:pt idx="1641">
                  <c:v>41011</c:v>
                </c:pt>
                <c:pt idx="1642">
                  <c:v>41012</c:v>
                </c:pt>
                <c:pt idx="1643">
                  <c:v>41015</c:v>
                </c:pt>
                <c:pt idx="1644">
                  <c:v>41016</c:v>
                </c:pt>
                <c:pt idx="1645">
                  <c:v>41017</c:v>
                </c:pt>
                <c:pt idx="1646">
                  <c:v>41018</c:v>
                </c:pt>
                <c:pt idx="1647">
                  <c:v>41019</c:v>
                </c:pt>
                <c:pt idx="1648">
                  <c:v>41022</c:v>
                </c:pt>
                <c:pt idx="1649">
                  <c:v>41023</c:v>
                </c:pt>
                <c:pt idx="1650">
                  <c:v>41024</c:v>
                </c:pt>
                <c:pt idx="1651">
                  <c:v>41025</c:v>
                </c:pt>
                <c:pt idx="1652">
                  <c:v>41026</c:v>
                </c:pt>
                <c:pt idx="1653">
                  <c:v>41029</c:v>
                </c:pt>
                <c:pt idx="1654">
                  <c:v>41030</c:v>
                </c:pt>
                <c:pt idx="1655">
                  <c:v>41031</c:v>
                </c:pt>
                <c:pt idx="1656">
                  <c:v>41032</c:v>
                </c:pt>
                <c:pt idx="1657">
                  <c:v>41033</c:v>
                </c:pt>
                <c:pt idx="1658">
                  <c:v>41036</c:v>
                </c:pt>
                <c:pt idx="1659">
                  <c:v>41037</c:v>
                </c:pt>
                <c:pt idx="1660">
                  <c:v>41038</c:v>
                </c:pt>
                <c:pt idx="1661">
                  <c:v>41039</c:v>
                </c:pt>
                <c:pt idx="1662">
                  <c:v>41040</c:v>
                </c:pt>
                <c:pt idx="1663">
                  <c:v>41043</c:v>
                </c:pt>
                <c:pt idx="1664">
                  <c:v>41044</c:v>
                </c:pt>
                <c:pt idx="1665">
                  <c:v>41045</c:v>
                </c:pt>
                <c:pt idx="1666">
                  <c:v>41046</c:v>
                </c:pt>
                <c:pt idx="1667">
                  <c:v>41047</c:v>
                </c:pt>
                <c:pt idx="1668">
                  <c:v>41050</c:v>
                </c:pt>
                <c:pt idx="1669">
                  <c:v>41051</c:v>
                </c:pt>
                <c:pt idx="1670">
                  <c:v>41052</c:v>
                </c:pt>
                <c:pt idx="1671">
                  <c:v>41053</c:v>
                </c:pt>
                <c:pt idx="1672">
                  <c:v>41054</c:v>
                </c:pt>
                <c:pt idx="1673">
                  <c:v>41057</c:v>
                </c:pt>
                <c:pt idx="1674">
                  <c:v>41058</c:v>
                </c:pt>
                <c:pt idx="1675">
                  <c:v>41059</c:v>
                </c:pt>
                <c:pt idx="1676">
                  <c:v>41060</c:v>
                </c:pt>
                <c:pt idx="1677">
                  <c:v>41061</c:v>
                </c:pt>
                <c:pt idx="1678">
                  <c:v>41064</c:v>
                </c:pt>
                <c:pt idx="1679">
                  <c:v>41065</c:v>
                </c:pt>
                <c:pt idx="1680">
                  <c:v>41066</c:v>
                </c:pt>
                <c:pt idx="1681">
                  <c:v>41067</c:v>
                </c:pt>
                <c:pt idx="1682">
                  <c:v>41068</c:v>
                </c:pt>
                <c:pt idx="1683">
                  <c:v>41071</c:v>
                </c:pt>
                <c:pt idx="1684">
                  <c:v>41072</c:v>
                </c:pt>
                <c:pt idx="1685">
                  <c:v>41073</c:v>
                </c:pt>
                <c:pt idx="1686">
                  <c:v>41074</c:v>
                </c:pt>
                <c:pt idx="1687">
                  <c:v>41075</c:v>
                </c:pt>
                <c:pt idx="1688">
                  <c:v>41078</c:v>
                </c:pt>
                <c:pt idx="1689">
                  <c:v>41079</c:v>
                </c:pt>
                <c:pt idx="1690">
                  <c:v>41080</c:v>
                </c:pt>
                <c:pt idx="1691">
                  <c:v>41081</c:v>
                </c:pt>
                <c:pt idx="1692">
                  <c:v>41082</c:v>
                </c:pt>
                <c:pt idx="1693">
                  <c:v>41085</c:v>
                </c:pt>
                <c:pt idx="1694">
                  <c:v>41086</c:v>
                </c:pt>
                <c:pt idx="1695">
                  <c:v>41087</c:v>
                </c:pt>
                <c:pt idx="1696">
                  <c:v>41088</c:v>
                </c:pt>
                <c:pt idx="1697">
                  <c:v>41089</c:v>
                </c:pt>
                <c:pt idx="1698">
                  <c:v>41090</c:v>
                </c:pt>
                <c:pt idx="1699">
                  <c:v>41092</c:v>
                </c:pt>
                <c:pt idx="1700">
                  <c:v>41093</c:v>
                </c:pt>
                <c:pt idx="1701">
                  <c:v>41094</c:v>
                </c:pt>
                <c:pt idx="1702">
                  <c:v>41095</c:v>
                </c:pt>
                <c:pt idx="1703">
                  <c:v>41096</c:v>
                </c:pt>
                <c:pt idx="1704">
                  <c:v>41099</c:v>
                </c:pt>
                <c:pt idx="1705">
                  <c:v>41100</c:v>
                </c:pt>
                <c:pt idx="1706">
                  <c:v>41101</c:v>
                </c:pt>
                <c:pt idx="1707">
                  <c:v>41102</c:v>
                </c:pt>
                <c:pt idx="1708">
                  <c:v>41103</c:v>
                </c:pt>
                <c:pt idx="1709">
                  <c:v>41106</c:v>
                </c:pt>
                <c:pt idx="1710">
                  <c:v>41107</c:v>
                </c:pt>
                <c:pt idx="1711">
                  <c:v>41108</c:v>
                </c:pt>
                <c:pt idx="1712">
                  <c:v>41109</c:v>
                </c:pt>
                <c:pt idx="1713">
                  <c:v>41110</c:v>
                </c:pt>
                <c:pt idx="1714">
                  <c:v>41113</c:v>
                </c:pt>
                <c:pt idx="1715">
                  <c:v>41114</c:v>
                </c:pt>
                <c:pt idx="1716">
                  <c:v>41115</c:v>
                </c:pt>
                <c:pt idx="1717">
                  <c:v>41116</c:v>
                </c:pt>
                <c:pt idx="1718">
                  <c:v>41117</c:v>
                </c:pt>
                <c:pt idx="1719">
                  <c:v>41120</c:v>
                </c:pt>
              </c:numCache>
            </c:numRef>
          </c:cat>
          <c:val>
            <c:numRef>
              <c:f>'Total Return'!$C$2:$C$1721</c:f>
              <c:numCache>
                <c:formatCode>0.00</c:formatCode>
                <c:ptCount val="1720"/>
                <c:pt idx="0">
                  <c:v>100</c:v>
                </c:pt>
                <c:pt idx="1">
                  <c:v>100.16277807921867</c:v>
                </c:pt>
                <c:pt idx="2">
                  <c:v>100.30981453008054</c:v>
                </c:pt>
                <c:pt idx="3">
                  <c:v>100.44911222037074</c:v>
                </c:pt>
                <c:pt idx="4">
                  <c:v>100.55745486837421</c:v>
                </c:pt>
                <c:pt idx="5">
                  <c:v>100.71223007980775</c:v>
                </c:pt>
                <c:pt idx="6">
                  <c:v>100.69675255866441</c:v>
                </c:pt>
                <c:pt idx="7">
                  <c:v>100.69675255866441</c:v>
                </c:pt>
                <c:pt idx="8">
                  <c:v>100.64258123466269</c:v>
                </c:pt>
                <c:pt idx="9">
                  <c:v>100.71223007980775</c:v>
                </c:pt>
                <c:pt idx="10">
                  <c:v>100.71223007980775</c:v>
                </c:pt>
                <c:pt idx="11">
                  <c:v>100.66579751637771</c:v>
                </c:pt>
                <c:pt idx="12">
                  <c:v>100.64258123466267</c:v>
                </c:pt>
                <c:pt idx="13">
                  <c:v>100.70449131923608</c:v>
                </c:pt>
                <c:pt idx="14">
                  <c:v>100.75866264323781</c:v>
                </c:pt>
                <c:pt idx="15">
                  <c:v>100.58840991066091</c:v>
                </c:pt>
                <c:pt idx="16">
                  <c:v>100.58840991066091</c:v>
                </c:pt>
                <c:pt idx="17">
                  <c:v>100.61936495294765</c:v>
                </c:pt>
                <c:pt idx="18">
                  <c:v>100.58067115008926</c:v>
                </c:pt>
                <c:pt idx="19">
                  <c:v>100.59614867123263</c:v>
                </c:pt>
                <c:pt idx="20">
                  <c:v>100.71223007980777</c:v>
                </c:pt>
                <c:pt idx="21">
                  <c:v>100.7354463615228</c:v>
                </c:pt>
                <c:pt idx="22">
                  <c:v>100.7354463615228</c:v>
                </c:pt>
                <c:pt idx="23">
                  <c:v>100.79735644609622</c:v>
                </c:pt>
                <c:pt idx="24">
                  <c:v>100.78187892495285</c:v>
                </c:pt>
                <c:pt idx="25">
                  <c:v>100.7973564460962</c:v>
                </c:pt>
                <c:pt idx="26">
                  <c:v>100.71223007980774</c:v>
                </c:pt>
                <c:pt idx="27">
                  <c:v>100.73544636152278</c:v>
                </c:pt>
                <c:pt idx="28">
                  <c:v>100.71996884037944</c:v>
                </c:pt>
                <c:pt idx="29">
                  <c:v>100.75092388266613</c:v>
                </c:pt>
                <c:pt idx="30">
                  <c:v>100.72770760095109</c:v>
                </c:pt>
                <c:pt idx="31">
                  <c:v>100.68901379809272</c:v>
                </c:pt>
                <c:pt idx="32">
                  <c:v>100.78187892495282</c:v>
                </c:pt>
                <c:pt idx="33">
                  <c:v>100.81283396723954</c:v>
                </c:pt>
                <c:pt idx="34">
                  <c:v>100.96760917867307</c:v>
                </c:pt>
                <c:pt idx="35">
                  <c:v>100.96760917867307</c:v>
                </c:pt>
                <c:pt idx="36">
                  <c:v>101.03725802381818</c:v>
                </c:pt>
                <c:pt idx="37">
                  <c:v>101.15333943239335</c:v>
                </c:pt>
                <c:pt idx="38">
                  <c:v>101.08369058724826</c:v>
                </c:pt>
                <c:pt idx="39">
                  <c:v>101.25394331982515</c:v>
                </c:pt>
                <c:pt idx="40">
                  <c:v>101.24620455925348</c:v>
                </c:pt>
                <c:pt idx="41">
                  <c:v>101.37776348897199</c:v>
                </c:pt>
                <c:pt idx="42">
                  <c:v>101.31585340439857</c:v>
                </c:pt>
                <c:pt idx="43">
                  <c:v>101.26942084096852</c:v>
                </c:pt>
                <c:pt idx="44">
                  <c:v>101.16107819296502</c:v>
                </c:pt>
                <c:pt idx="45">
                  <c:v>101.12238439010663</c:v>
                </c:pt>
                <c:pt idx="46">
                  <c:v>101.0372580238182</c:v>
                </c:pt>
                <c:pt idx="47">
                  <c:v>100.95213165752973</c:v>
                </c:pt>
                <c:pt idx="48">
                  <c:v>100.95213165752973</c:v>
                </c:pt>
                <c:pt idx="49">
                  <c:v>100.9289153758147</c:v>
                </c:pt>
                <c:pt idx="50">
                  <c:v>100.95213165752973</c:v>
                </c:pt>
                <c:pt idx="51">
                  <c:v>101.13786191125</c:v>
                </c:pt>
                <c:pt idx="52">
                  <c:v>101.19203323525174</c:v>
                </c:pt>
                <c:pt idx="53">
                  <c:v>101.47062861583213</c:v>
                </c:pt>
                <c:pt idx="54">
                  <c:v>101.5170611792622</c:v>
                </c:pt>
                <c:pt idx="55">
                  <c:v>101.54027746097724</c:v>
                </c:pt>
                <c:pt idx="56">
                  <c:v>101.60992630612233</c:v>
                </c:pt>
                <c:pt idx="57">
                  <c:v>101.66409763012406</c:v>
                </c:pt>
                <c:pt idx="58">
                  <c:v>101.7492239964125</c:v>
                </c:pt>
                <c:pt idx="59">
                  <c:v>101.88078292613102</c:v>
                </c:pt>
                <c:pt idx="60">
                  <c:v>101.91173796841773</c:v>
                </c:pt>
                <c:pt idx="61">
                  <c:v>101.98912557413449</c:v>
                </c:pt>
                <c:pt idx="62">
                  <c:v>101.93495425013275</c:v>
                </c:pt>
                <c:pt idx="63">
                  <c:v>101.84982788384431</c:v>
                </c:pt>
                <c:pt idx="64">
                  <c:v>101.72600771469746</c:v>
                </c:pt>
                <c:pt idx="65">
                  <c:v>101.67183639069573</c:v>
                </c:pt>
                <c:pt idx="66">
                  <c:v>101.73374647526914</c:v>
                </c:pt>
                <c:pt idx="67">
                  <c:v>101.82661160212928</c:v>
                </c:pt>
                <c:pt idx="68">
                  <c:v>101.82661160212928</c:v>
                </c:pt>
                <c:pt idx="69">
                  <c:v>101.81113408098591</c:v>
                </c:pt>
                <c:pt idx="70">
                  <c:v>101.83435036270095</c:v>
                </c:pt>
                <c:pt idx="71">
                  <c:v>101.90399920784604</c:v>
                </c:pt>
                <c:pt idx="72">
                  <c:v>101.93495425013275</c:v>
                </c:pt>
                <c:pt idx="73">
                  <c:v>101.86530540498765</c:v>
                </c:pt>
                <c:pt idx="74">
                  <c:v>101.91173796841773</c:v>
                </c:pt>
                <c:pt idx="75">
                  <c:v>101.93495425013276</c:v>
                </c:pt>
                <c:pt idx="76">
                  <c:v>101.98138681356284</c:v>
                </c:pt>
                <c:pt idx="77">
                  <c:v>102.00460309527787</c:v>
                </c:pt>
                <c:pt idx="78">
                  <c:v>102.12068450385304</c:v>
                </c:pt>
                <c:pt idx="79">
                  <c:v>102.21354963071317</c:v>
                </c:pt>
                <c:pt idx="80">
                  <c:v>102.14390078556808</c:v>
                </c:pt>
                <c:pt idx="81">
                  <c:v>102.32189227871666</c:v>
                </c:pt>
                <c:pt idx="82">
                  <c:v>102.31415351814499</c:v>
                </c:pt>
                <c:pt idx="83">
                  <c:v>102.26772095471492</c:v>
                </c:pt>
                <c:pt idx="84">
                  <c:v>102.26772095471492</c:v>
                </c:pt>
                <c:pt idx="85">
                  <c:v>102.39927988443341</c:v>
                </c:pt>
                <c:pt idx="86">
                  <c:v>102.39927988443341</c:v>
                </c:pt>
                <c:pt idx="87">
                  <c:v>102.45345120843514</c:v>
                </c:pt>
                <c:pt idx="88">
                  <c:v>102.38380236329007</c:v>
                </c:pt>
                <c:pt idx="89">
                  <c:v>102.39154112386176</c:v>
                </c:pt>
                <c:pt idx="90">
                  <c:v>102.40701864500512</c:v>
                </c:pt>
                <c:pt idx="91">
                  <c:v>102.43797368729184</c:v>
                </c:pt>
                <c:pt idx="92">
                  <c:v>102.47666749015021</c:v>
                </c:pt>
                <c:pt idx="93">
                  <c:v>102.46892872957854</c:v>
                </c:pt>
                <c:pt idx="94">
                  <c:v>102.30641475757331</c:v>
                </c:pt>
                <c:pt idx="95">
                  <c:v>102.22128839128487</c:v>
                </c:pt>
                <c:pt idx="96">
                  <c:v>102.16711706728313</c:v>
                </c:pt>
                <c:pt idx="97">
                  <c:v>102.05103565870796</c:v>
                </c:pt>
                <c:pt idx="98">
                  <c:v>101.81113408098597</c:v>
                </c:pt>
                <c:pt idx="99">
                  <c:v>101.86530540498771</c:v>
                </c:pt>
                <c:pt idx="100">
                  <c:v>101.74922399641255</c:v>
                </c:pt>
                <c:pt idx="101">
                  <c:v>101.65635886955243</c:v>
                </c:pt>
                <c:pt idx="102">
                  <c:v>101.64088134840907</c:v>
                </c:pt>
                <c:pt idx="103">
                  <c:v>101.67183639069577</c:v>
                </c:pt>
                <c:pt idx="104">
                  <c:v>101.47062861583217</c:v>
                </c:pt>
                <c:pt idx="105">
                  <c:v>101.47062861583217</c:v>
                </c:pt>
                <c:pt idx="106">
                  <c:v>101.50158365811886</c:v>
                </c:pt>
                <c:pt idx="107">
                  <c:v>101.47836737640382</c:v>
                </c:pt>
                <c:pt idx="108">
                  <c:v>101.51706117926223</c:v>
                </c:pt>
                <c:pt idx="109">
                  <c:v>101.67957515126743</c:v>
                </c:pt>
                <c:pt idx="110">
                  <c:v>101.69505267241078</c:v>
                </c:pt>
                <c:pt idx="111">
                  <c:v>101.50158365811885</c:v>
                </c:pt>
                <c:pt idx="112">
                  <c:v>101.52479993983387</c:v>
                </c:pt>
                <c:pt idx="113">
                  <c:v>101.54027746097722</c:v>
                </c:pt>
                <c:pt idx="114">
                  <c:v>101.54801622154889</c:v>
                </c:pt>
                <c:pt idx="115">
                  <c:v>101.5867100244073</c:v>
                </c:pt>
                <c:pt idx="116">
                  <c:v>101.52479993983387</c:v>
                </c:pt>
                <c:pt idx="117">
                  <c:v>101.13786191125</c:v>
                </c:pt>
                <c:pt idx="118">
                  <c:v>100.89022157295632</c:v>
                </c:pt>
                <c:pt idx="119">
                  <c:v>100.90569909409966</c:v>
                </c:pt>
                <c:pt idx="120">
                  <c:v>100.88248281238465</c:v>
                </c:pt>
                <c:pt idx="121">
                  <c:v>100.74318512209446</c:v>
                </c:pt>
                <c:pt idx="122">
                  <c:v>100.53423858665917</c:v>
                </c:pt>
                <c:pt idx="123">
                  <c:v>100.43363469922737</c:v>
                </c:pt>
                <c:pt idx="124">
                  <c:v>100.24016568493543</c:v>
                </c:pt>
                <c:pt idx="125">
                  <c:v>100.13182303693195</c:v>
                </c:pt>
                <c:pt idx="126">
                  <c:v>100.20921064264874</c:v>
                </c:pt>
                <c:pt idx="127">
                  <c:v>100.33303081179558</c:v>
                </c:pt>
                <c:pt idx="128">
                  <c:v>100.54197734723085</c:v>
                </c:pt>
                <c:pt idx="129">
                  <c:v>100.93665413638641</c:v>
                </c:pt>
                <c:pt idx="130">
                  <c:v>100.98308669981648</c:v>
                </c:pt>
                <c:pt idx="131">
                  <c:v>100.98308669981648</c:v>
                </c:pt>
                <c:pt idx="132">
                  <c:v>100.93665413638642</c:v>
                </c:pt>
                <c:pt idx="133">
                  <c:v>100.88248281238469</c:v>
                </c:pt>
                <c:pt idx="134">
                  <c:v>100.99082546038817</c:v>
                </c:pt>
                <c:pt idx="135">
                  <c:v>101.05273554496158</c:v>
                </c:pt>
                <c:pt idx="136">
                  <c:v>101.13012315067834</c:v>
                </c:pt>
                <c:pt idx="137">
                  <c:v>101.18429447468007</c:v>
                </c:pt>
                <c:pt idx="138">
                  <c:v>101.16881695353672</c:v>
                </c:pt>
                <c:pt idx="139">
                  <c:v>101.15333943239338</c:v>
                </c:pt>
                <c:pt idx="140">
                  <c:v>101.12238439010666</c:v>
                </c:pt>
                <c:pt idx="141">
                  <c:v>101.09142934781995</c:v>
                </c:pt>
                <c:pt idx="142">
                  <c:v>101.24620455925351</c:v>
                </c:pt>
                <c:pt idx="143">
                  <c:v>101.40097977068706</c:v>
                </c:pt>
                <c:pt idx="144">
                  <c:v>101.41645729183043</c:v>
                </c:pt>
                <c:pt idx="145">
                  <c:v>101.36228596782867</c:v>
                </c:pt>
                <c:pt idx="146">
                  <c:v>101.16881695353673</c:v>
                </c:pt>
                <c:pt idx="147">
                  <c:v>101.2539433198252</c:v>
                </c:pt>
                <c:pt idx="148">
                  <c:v>101.27715960154022</c:v>
                </c:pt>
                <c:pt idx="149">
                  <c:v>101.3158534043986</c:v>
                </c:pt>
                <c:pt idx="150">
                  <c:v>101.38550224954368</c:v>
                </c:pt>
                <c:pt idx="151">
                  <c:v>101.37002472840034</c:v>
                </c:pt>
                <c:pt idx="152">
                  <c:v>101.52479993983387</c:v>
                </c:pt>
                <c:pt idx="153">
                  <c:v>101.60992630612233</c:v>
                </c:pt>
                <c:pt idx="154">
                  <c:v>101.74148523584084</c:v>
                </c:pt>
                <c:pt idx="155">
                  <c:v>101.77244027812755</c:v>
                </c:pt>
                <c:pt idx="156">
                  <c:v>101.83435036270097</c:v>
                </c:pt>
                <c:pt idx="157">
                  <c:v>101.88852168670272</c:v>
                </c:pt>
                <c:pt idx="158">
                  <c:v>101.87304416555935</c:v>
                </c:pt>
                <c:pt idx="159">
                  <c:v>101.88078292613105</c:v>
                </c:pt>
                <c:pt idx="160">
                  <c:v>101.84208912327266</c:v>
                </c:pt>
                <c:pt idx="161">
                  <c:v>101.85756664441601</c:v>
                </c:pt>
                <c:pt idx="162">
                  <c:v>102.0587744192796</c:v>
                </c:pt>
                <c:pt idx="163">
                  <c:v>102.28319847585824</c:v>
                </c:pt>
                <c:pt idx="164">
                  <c:v>102.32963103928832</c:v>
                </c:pt>
                <c:pt idx="165">
                  <c:v>102.26772095471492</c:v>
                </c:pt>
                <c:pt idx="166">
                  <c:v>102.25224343357156</c:v>
                </c:pt>
                <c:pt idx="167">
                  <c:v>102.32963103928833</c:v>
                </c:pt>
                <c:pt idx="168">
                  <c:v>102.37606360271839</c:v>
                </c:pt>
                <c:pt idx="169">
                  <c:v>102.42249616614845</c:v>
                </c:pt>
                <c:pt idx="170">
                  <c:v>102.46118996900684</c:v>
                </c:pt>
                <c:pt idx="171">
                  <c:v>102.53857757472362</c:v>
                </c:pt>
                <c:pt idx="172">
                  <c:v>102.70109154672885</c:v>
                </c:pt>
                <c:pt idx="173">
                  <c:v>102.83265047644734</c:v>
                </c:pt>
                <c:pt idx="174">
                  <c:v>102.87134427930575</c:v>
                </c:pt>
                <c:pt idx="175">
                  <c:v>102.87134427930575</c:v>
                </c:pt>
                <c:pt idx="176">
                  <c:v>102.94873188502251</c:v>
                </c:pt>
                <c:pt idx="177">
                  <c:v>103.03385825131095</c:v>
                </c:pt>
                <c:pt idx="178">
                  <c:v>103.04159701188264</c:v>
                </c:pt>
                <c:pt idx="179">
                  <c:v>103.10350709645604</c:v>
                </c:pt>
                <c:pt idx="180">
                  <c:v>103.23506602617456</c:v>
                </c:pt>
                <c:pt idx="181">
                  <c:v>103.43627380103817</c:v>
                </c:pt>
                <c:pt idx="182">
                  <c:v>103.63748157590176</c:v>
                </c:pt>
                <c:pt idx="183">
                  <c:v>103.61426529418672</c:v>
                </c:pt>
                <c:pt idx="184">
                  <c:v>103.65295909704513</c:v>
                </c:pt>
                <c:pt idx="185">
                  <c:v>103.69165289990352</c:v>
                </c:pt>
                <c:pt idx="186">
                  <c:v>103.73034670276189</c:v>
                </c:pt>
                <c:pt idx="187">
                  <c:v>103.79999554790699</c:v>
                </c:pt>
                <c:pt idx="188">
                  <c:v>103.88512191419545</c:v>
                </c:pt>
                <c:pt idx="189">
                  <c:v>103.88512191419545</c:v>
                </c:pt>
                <c:pt idx="190">
                  <c:v>103.98572580162724</c:v>
                </c:pt>
                <c:pt idx="191">
                  <c:v>104.00894208334228</c:v>
                </c:pt>
                <c:pt idx="192">
                  <c:v>104.17145605534752</c:v>
                </c:pt>
                <c:pt idx="193">
                  <c:v>104.19467233706253</c:v>
                </c:pt>
                <c:pt idx="194">
                  <c:v>104.2411049004926</c:v>
                </c:pt>
                <c:pt idx="195">
                  <c:v>104.2411049004926</c:v>
                </c:pt>
                <c:pt idx="196">
                  <c:v>106.31509273370212</c:v>
                </c:pt>
                <c:pt idx="197">
                  <c:v>106.37700281827556</c:v>
                </c:pt>
                <c:pt idx="198">
                  <c:v>106.52403926913743</c:v>
                </c:pt>
                <c:pt idx="199">
                  <c:v>106.75620208628774</c:v>
                </c:pt>
                <c:pt idx="200">
                  <c:v>106.83358969200454</c:v>
                </c:pt>
                <c:pt idx="201">
                  <c:v>106.83358969200454</c:v>
                </c:pt>
                <c:pt idx="202">
                  <c:v>106.77941836800278</c:v>
                </c:pt>
                <c:pt idx="203">
                  <c:v>106.77167960743111</c:v>
                </c:pt>
                <c:pt idx="204">
                  <c:v>106.91097729772132</c:v>
                </c:pt>
                <c:pt idx="205">
                  <c:v>106.95740986115138</c:v>
                </c:pt>
                <c:pt idx="206">
                  <c:v>107.01158118515312</c:v>
                </c:pt>
                <c:pt idx="207">
                  <c:v>107.08123003029822</c:v>
                </c:pt>
                <c:pt idx="208">
                  <c:v>107.15861763601498</c:v>
                </c:pt>
                <c:pt idx="209">
                  <c:v>107.12766259372827</c:v>
                </c:pt>
                <c:pt idx="210">
                  <c:v>107.12766259372827</c:v>
                </c:pt>
                <c:pt idx="211">
                  <c:v>107.06575250915485</c:v>
                </c:pt>
                <c:pt idx="212">
                  <c:v>107.0812300302982</c:v>
                </c:pt>
                <c:pt idx="213">
                  <c:v>107.15087887544328</c:v>
                </c:pt>
                <c:pt idx="214">
                  <c:v>107.25148276287507</c:v>
                </c:pt>
                <c:pt idx="215">
                  <c:v>107.42173549545197</c:v>
                </c:pt>
                <c:pt idx="216">
                  <c:v>107.54555566459879</c:v>
                </c:pt>
                <c:pt idx="217">
                  <c:v>107.26696028401842</c:v>
                </c:pt>
                <c:pt idx="218">
                  <c:v>107.2360052417317</c:v>
                </c:pt>
                <c:pt idx="219">
                  <c:v>107.42173549545197</c:v>
                </c:pt>
                <c:pt idx="220">
                  <c:v>107.38304169259357</c:v>
                </c:pt>
                <c:pt idx="221">
                  <c:v>107.53781690402712</c:v>
                </c:pt>
                <c:pt idx="222">
                  <c:v>107.71580839717569</c:v>
                </c:pt>
                <c:pt idx="223">
                  <c:v>107.79319600289246</c:v>
                </c:pt>
                <c:pt idx="224">
                  <c:v>107.90927741146763</c:v>
                </c:pt>
                <c:pt idx="225">
                  <c:v>108.00214253832776</c:v>
                </c:pt>
                <c:pt idx="226">
                  <c:v>108.07179138347287</c:v>
                </c:pt>
                <c:pt idx="227">
                  <c:v>108.18013403147634</c:v>
                </c:pt>
                <c:pt idx="228">
                  <c:v>108.21108907376306</c:v>
                </c:pt>
                <c:pt idx="229">
                  <c:v>108.2343053554781</c:v>
                </c:pt>
                <c:pt idx="230">
                  <c:v>108.24978287662144</c:v>
                </c:pt>
                <c:pt idx="231">
                  <c:v>108.30395420062318</c:v>
                </c:pt>
                <c:pt idx="232">
                  <c:v>108.28847667947984</c:v>
                </c:pt>
                <c:pt idx="233">
                  <c:v>108.21882783433475</c:v>
                </c:pt>
                <c:pt idx="234">
                  <c:v>108.21882783433475</c:v>
                </c:pt>
                <c:pt idx="235">
                  <c:v>108.28847667947984</c:v>
                </c:pt>
                <c:pt idx="236">
                  <c:v>108.24978287662144</c:v>
                </c:pt>
                <c:pt idx="237">
                  <c:v>108.21882783433473</c:v>
                </c:pt>
                <c:pt idx="238">
                  <c:v>108.28073791890813</c:v>
                </c:pt>
                <c:pt idx="239">
                  <c:v>108.61350462349026</c:v>
                </c:pt>
                <c:pt idx="240">
                  <c:v>108.65219842634866</c:v>
                </c:pt>
                <c:pt idx="241">
                  <c:v>108.80697363778219</c:v>
                </c:pt>
                <c:pt idx="242">
                  <c:v>109.03913645493252</c:v>
                </c:pt>
                <c:pt idx="243">
                  <c:v>108.97722637035909</c:v>
                </c:pt>
                <c:pt idx="244">
                  <c:v>109.15521786350767</c:v>
                </c:pt>
                <c:pt idx="245">
                  <c:v>109.06235273664755</c:v>
                </c:pt>
                <c:pt idx="246">
                  <c:v>109.24808299036779</c:v>
                </c:pt>
                <c:pt idx="247">
                  <c:v>109.46476828637475</c:v>
                </c:pt>
                <c:pt idx="248">
                  <c:v>109.29451555379785</c:v>
                </c:pt>
                <c:pt idx="249">
                  <c:v>109.23260546922444</c:v>
                </c:pt>
                <c:pt idx="250">
                  <c:v>109.28677679322617</c:v>
                </c:pt>
                <c:pt idx="251">
                  <c:v>109.37190315951464</c:v>
                </c:pt>
                <c:pt idx="252">
                  <c:v>109.38738068065797</c:v>
                </c:pt>
                <c:pt idx="253">
                  <c:v>109.42607448351636</c:v>
                </c:pt>
                <c:pt idx="254">
                  <c:v>109.54989465266318</c:v>
                </c:pt>
                <c:pt idx="255">
                  <c:v>109.47250704694642</c:v>
                </c:pt>
                <c:pt idx="256">
                  <c:v>109.61954349780828</c:v>
                </c:pt>
                <c:pt idx="257">
                  <c:v>109.58084969494989</c:v>
                </c:pt>
                <c:pt idx="258">
                  <c:v>109.57311093437822</c:v>
                </c:pt>
                <c:pt idx="259">
                  <c:v>109.65823730066666</c:v>
                </c:pt>
                <c:pt idx="260">
                  <c:v>109.65823730066666</c:v>
                </c:pt>
                <c:pt idx="261">
                  <c:v>109.7433636669551</c:v>
                </c:pt>
                <c:pt idx="262">
                  <c:v>109.8130125121002</c:v>
                </c:pt>
                <c:pt idx="263">
                  <c:v>109.88266135724531</c:v>
                </c:pt>
                <c:pt idx="264">
                  <c:v>109.84396755438691</c:v>
                </c:pt>
                <c:pt idx="265">
                  <c:v>109.82075127267188</c:v>
                </c:pt>
                <c:pt idx="266">
                  <c:v>109.88266135724533</c:v>
                </c:pt>
                <c:pt idx="267">
                  <c:v>109.97552648410547</c:v>
                </c:pt>
                <c:pt idx="268">
                  <c:v>109.91361639953203</c:v>
                </c:pt>
                <c:pt idx="269">
                  <c:v>109.9290939206754</c:v>
                </c:pt>
                <c:pt idx="270">
                  <c:v>109.9290939206754</c:v>
                </c:pt>
                <c:pt idx="271">
                  <c:v>110.06839161096558</c:v>
                </c:pt>
                <c:pt idx="272">
                  <c:v>110.20768930125577</c:v>
                </c:pt>
                <c:pt idx="273">
                  <c:v>110.34698699154598</c:v>
                </c:pt>
                <c:pt idx="274">
                  <c:v>110.38568079440435</c:v>
                </c:pt>
                <c:pt idx="275">
                  <c:v>110.53271724526623</c:v>
                </c:pt>
                <c:pt idx="276">
                  <c:v>110.59462732983962</c:v>
                </c:pt>
                <c:pt idx="277">
                  <c:v>110.65653741441304</c:v>
                </c:pt>
                <c:pt idx="278">
                  <c:v>110.70296997784311</c:v>
                </c:pt>
                <c:pt idx="279">
                  <c:v>110.64879865384135</c:v>
                </c:pt>
                <c:pt idx="280">
                  <c:v>110.62558237212633</c:v>
                </c:pt>
                <c:pt idx="281">
                  <c:v>110.61010485098299</c:v>
                </c:pt>
                <c:pt idx="282">
                  <c:v>110.44759087897776</c:v>
                </c:pt>
                <c:pt idx="283">
                  <c:v>110.40115831554769</c:v>
                </c:pt>
                <c:pt idx="284">
                  <c:v>110.49402344240784</c:v>
                </c:pt>
                <c:pt idx="285">
                  <c:v>110.60236609041129</c:v>
                </c:pt>
                <c:pt idx="286">
                  <c:v>110.69523121727141</c:v>
                </c:pt>
                <c:pt idx="287">
                  <c:v>110.88096147099166</c:v>
                </c:pt>
                <c:pt idx="288">
                  <c:v>111.04347544299689</c:v>
                </c:pt>
                <c:pt idx="289">
                  <c:v>111.08216924585525</c:v>
                </c:pt>
                <c:pt idx="290">
                  <c:v>111.22146693614546</c:v>
                </c:pt>
                <c:pt idx="291">
                  <c:v>111.34528710529229</c:v>
                </c:pt>
                <c:pt idx="292">
                  <c:v>111.4381522321524</c:v>
                </c:pt>
                <c:pt idx="293">
                  <c:v>111.63162124644434</c:v>
                </c:pt>
                <c:pt idx="294">
                  <c:v>111.83282902130794</c:v>
                </c:pt>
                <c:pt idx="295">
                  <c:v>111.83282902130794</c:v>
                </c:pt>
                <c:pt idx="296">
                  <c:v>112.09594688074499</c:v>
                </c:pt>
                <c:pt idx="297">
                  <c:v>112.15011820474672</c:v>
                </c:pt>
                <c:pt idx="298">
                  <c:v>112.28941589503691</c:v>
                </c:pt>
                <c:pt idx="299">
                  <c:v>112.38228102189704</c:v>
                </c:pt>
                <c:pt idx="300">
                  <c:v>112.49062366990054</c:v>
                </c:pt>
                <c:pt idx="301">
                  <c:v>112.46740738818551</c:v>
                </c:pt>
                <c:pt idx="302">
                  <c:v>112.10368564131667</c:v>
                </c:pt>
                <c:pt idx="303">
                  <c:v>112.11916316246001</c:v>
                </c:pt>
                <c:pt idx="304">
                  <c:v>112.02629803559988</c:v>
                </c:pt>
                <c:pt idx="305">
                  <c:v>111.83282902130794</c:v>
                </c:pt>
                <c:pt idx="306">
                  <c:v>111.53101735901254</c:v>
                </c:pt>
                <c:pt idx="307">
                  <c:v>111.8483065424513</c:v>
                </c:pt>
                <c:pt idx="308">
                  <c:v>112.17333448646174</c:v>
                </c:pt>
                <c:pt idx="309">
                  <c:v>112.28941589503691</c:v>
                </c:pt>
                <c:pt idx="310">
                  <c:v>112.40549730361208</c:v>
                </c:pt>
                <c:pt idx="311">
                  <c:v>112.32810969789531</c:v>
                </c:pt>
                <c:pt idx="312">
                  <c:v>112.14237944417505</c:v>
                </c:pt>
                <c:pt idx="313">
                  <c:v>112.07273059902995</c:v>
                </c:pt>
                <c:pt idx="314">
                  <c:v>112.16559572589007</c:v>
                </c:pt>
                <c:pt idx="315">
                  <c:v>112.18107324703342</c:v>
                </c:pt>
                <c:pt idx="316">
                  <c:v>112.21202828932013</c:v>
                </c:pt>
                <c:pt idx="317">
                  <c:v>112.16559572589007</c:v>
                </c:pt>
                <c:pt idx="318">
                  <c:v>112.26619961332187</c:v>
                </c:pt>
                <c:pt idx="319">
                  <c:v>112.3977585430404</c:v>
                </c:pt>
                <c:pt idx="320">
                  <c:v>112.46740738818549</c:v>
                </c:pt>
                <c:pt idx="321">
                  <c:v>112.45192986704213</c:v>
                </c:pt>
                <c:pt idx="322">
                  <c:v>112.42097482475542</c:v>
                </c:pt>
                <c:pt idx="323">
                  <c:v>112.33584845846696</c:v>
                </c:pt>
                <c:pt idx="324">
                  <c:v>112.41323606418372</c:v>
                </c:pt>
                <c:pt idx="325">
                  <c:v>112.41323606418372</c:v>
                </c:pt>
                <c:pt idx="326">
                  <c:v>112.32810969789529</c:v>
                </c:pt>
                <c:pt idx="327">
                  <c:v>112.28167713446523</c:v>
                </c:pt>
                <c:pt idx="328">
                  <c:v>112.3203709373236</c:v>
                </c:pt>
                <c:pt idx="329">
                  <c:v>112.35906474018199</c:v>
                </c:pt>
                <c:pt idx="330">
                  <c:v>112.41323606418372</c:v>
                </c:pt>
                <c:pt idx="331">
                  <c:v>112.44419110647044</c:v>
                </c:pt>
                <c:pt idx="332">
                  <c:v>112.5912275573323</c:v>
                </c:pt>
                <c:pt idx="333">
                  <c:v>112.65313764190572</c:v>
                </c:pt>
                <c:pt idx="334">
                  <c:v>112.71504772647914</c:v>
                </c:pt>
                <c:pt idx="335">
                  <c:v>112.90077798019938</c:v>
                </c:pt>
                <c:pt idx="336">
                  <c:v>113.05555319163292</c:v>
                </c:pt>
                <c:pt idx="337">
                  <c:v>113.1638958396364</c:v>
                </c:pt>
                <c:pt idx="338">
                  <c:v>113.23354468478149</c:v>
                </c:pt>
                <c:pt idx="339">
                  <c:v>113.36510361450003</c:v>
                </c:pt>
                <c:pt idx="340">
                  <c:v>113.61274395279369</c:v>
                </c:pt>
                <c:pt idx="341">
                  <c:v>113.70560907965381</c:v>
                </c:pt>
                <c:pt idx="342">
                  <c:v>113.79847420651394</c:v>
                </c:pt>
                <c:pt idx="343">
                  <c:v>113.85264553051567</c:v>
                </c:pt>
                <c:pt idx="344">
                  <c:v>113.89133933337403</c:v>
                </c:pt>
                <c:pt idx="345">
                  <c:v>113.98420446023417</c:v>
                </c:pt>
                <c:pt idx="346">
                  <c:v>113.86038429108733</c:v>
                </c:pt>
                <c:pt idx="347">
                  <c:v>113.79073544594223</c:v>
                </c:pt>
                <c:pt idx="348">
                  <c:v>113.79847420651392</c:v>
                </c:pt>
                <c:pt idx="349">
                  <c:v>113.93003313623241</c:v>
                </c:pt>
                <c:pt idx="350">
                  <c:v>114.04611454480757</c:v>
                </c:pt>
                <c:pt idx="351">
                  <c:v>114.04611454480757</c:v>
                </c:pt>
                <c:pt idx="352">
                  <c:v>114.11576338995268</c:v>
                </c:pt>
                <c:pt idx="353">
                  <c:v>114.21636727738448</c:v>
                </c:pt>
                <c:pt idx="354">
                  <c:v>114.27053860138621</c:v>
                </c:pt>
                <c:pt idx="355">
                  <c:v>114.37888124938969</c:v>
                </c:pt>
                <c:pt idx="356">
                  <c:v>114.4098362916764</c:v>
                </c:pt>
                <c:pt idx="357">
                  <c:v>114.43305257339142</c:v>
                </c:pt>
                <c:pt idx="358">
                  <c:v>114.47174637624978</c:v>
                </c:pt>
                <c:pt idx="359">
                  <c:v>114.45626885510644</c:v>
                </c:pt>
                <c:pt idx="360">
                  <c:v>114.57235026368161</c:v>
                </c:pt>
                <c:pt idx="361">
                  <c:v>114.50270141853652</c:v>
                </c:pt>
                <c:pt idx="362">
                  <c:v>114.59556654539665</c:v>
                </c:pt>
                <c:pt idx="363">
                  <c:v>114.57235026368161</c:v>
                </c:pt>
                <c:pt idx="364">
                  <c:v>114.58008902425328</c:v>
                </c:pt>
                <c:pt idx="365">
                  <c:v>114.62652158768334</c:v>
                </c:pt>
                <c:pt idx="366">
                  <c:v>114.60330530596831</c:v>
                </c:pt>
                <c:pt idx="367">
                  <c:v>114.56461150310992</c:v>
                </c:pt>
                <c:pt idx="368">
                  <c:v>114.36340372824631</c:v>
                </c:pt>
                <c:pt idx="369">
                  <c:v>114.35566496767464</c:v>
                </c:pt>
                <c:pt idx="370">
                  <c:v>114.23958355909949</c:v>
                </c:pt>
                <c:pt idx="371">
                  <c:v>114.20862851681278</c:v>
                </c:pt>
                <c:pt idx="372">
                  <c:v>113.82942924880058</c:v>
                </c:pt>
                <c:pt idx="373">
                  <c:v>113.41927493850169</c:v>
                </c:pt>
                <c:pt idx="374">
                  <c:v>111.51553983786908</c:v>
                </c:pt>
                <c:pt idx="375">
                  <c:v>111.13634056985693</c:v>
                </c:pt>
                <c:pt idx="376">
                  <c:v>110.83452890756151</c:v>
                </c:pt>
                <c:pt idx="377">
                  <c:v>110.70296997784301</c:v>
                </c:pt>
                <c:pt idx="378">
                  <c:v>110.82679014698984</c:v>
                </c:pt>
                <c:pt idx="379">
                  <c:v>110.91965527384997</c:v>
                </c:pt>
                <c:pt idx="380">
                  <c:v>111.03573668242512</c:v>
                </c:pt>
                <c:pt idx="381">
                  <c:v>110.86548394984823</c:v>
                </c:pt>
                <c:pt idx="382">
                  <c:v>110.73392502012972</c:v>
                </c:pt>
                <c:pt idx="383">
                  <c:v>110.64105989326958</c:v>
                </c:pt>
                <c:pt idx="384">
                  <c:v>110.57914980869616</c:v>
                </c:pt>
                <c:pt idx="385">
                  <c:v>110.43985211840598</c:v>
                </c:pt>
                <c:pt idx="386">
                  <c:v>110.23864434354236</c:v>
                </c:pt>
                <c:pt idx="387">
                  <c:v>109.73562490638336</c:v>
                </c:pt>
                <c:pt idx="388">
                  <c:v>109.78205746981342</c:v>
                </c:pt>
                <c:pt idx="389">
                  <c:v>109.78205746981342</c:v>
                </c:pt>
                <c:pt idx="390">
                  <c:v>109.52667837094806</c:v>
                </c:pt>
                <c:pt idx="391">
                  <c:v>109.46476828637464</c:v>
                </c:pt>
                <c:pt idx="392">
                  <c:v>109.46476828637464</c:v>
                </c:pt>
                <c:pt idx="393">
                  <c:v>109.32547059608446</c:v>
                </c:pt>
                <c:pt idx="394">
                  <c:v>109.29451555379774</c:v>
                </c:pt>
                <c:pt idx="395">
                  <c:v>109.34868687779949</c:v>
                </c:pt>
                <c:pt idx="396">
                  <c:v>109.36416439894285</c:v>
                </c:pt>
                <c:pt idx="397">
                  <c:v>109.14747910293589</c:v>
                </c:pt>
                <c:pt idx="398">
                  <c:v>108.6676759474919</c:v>
                </c:pt>
                <c:pt idx="399">
                  <c:v>108.93853256750063</c:v>
                </c:pt>
                <c:pt idx="400">
                  <c:v>109.28677679322611</c:v>
                </c:pt>
                <c:pt idx="401">
                  <c:v>109.4879845680897</c:v>
                </c:pt>
                <c:pt idx="402">
                  <c:v>109.30225431436946</c:v>
                </c:pt>
                <c:pt idx="403">
                  <c:v>109.05461397607577</c:v>
                </c:pt>
                <c:pt idx="404">
                  <c:v>108.89983876464223</c:v>
                </c:pt>
                <c:pt idx="405">
                  <c:v>108.44325189091327</c:v>
                </c:pt>
                <c:pt idx="406">
                  <c:v>107.66937583374555</c:v>
                </c:pt>
                <c:pt idx="407">
                  <c:v>106.84132845257608</c:v>
                </c:pt>
                <c:pt idx="408">
                  <c:v>106.13710124055345</c:v>
                </c:pt>
                <c:pt idx="409">
                  <c:v>106.16805628284014</c:v>
                </c:pt>
                <c:pt idx="410">
                  <c:v>105.88172214168807</c:v>
                </c:pt>
                <c:pt idx="411">
                  <c:v>104.45779019649946</c:v>
                </c:pt>
                <c:pt idx="412">
                  <c:v>105.06915228166197</c:v>
                </c:pt>
                <c:pt idx="413">
                  <c:v>105.06141352109027</c:v>
                </c:pt>
                <c:pt idx="414">
                  <c:v>105.68051436682445</c:v>
                </c:pt>
                <c:pt idx="415">
                  <c:v>105.77337949368459</c:v>
                </c:pt>
                <c:pt idx="416">
                  <c:v>105.90493842340308</c:v>
                </c:pt>
                <c:pt idx="417">
                  <c:v>106.22996636741352</c:v>
                </c:pt>
                <c:pt idx="418">
                  <c:v>106.96514862172286</c:v>
                </c:pt>
                <c:pt idx="419">
                  <c:v>107.05027498801132</c:v>
                </c:pt>
                <c:pt idx="420">
                  <c:v>107.15861763601478</c:v>
                </c:pt>
                <c:pt idx="421">
                  <c:v>107.44495177716685</c:v>
                </c:pt>
                <c:pt idx="422">
                  <c:v>107.47590681945356</c:v>
                </c:pt>
                <c:pt idx="423">
                  <c:v>107.22052772058821</c:v>
                </c:pt>
                <c:pt idx="424">
                  <c:v>106.84132845257602</c:v>
                </c:pt>
                <c:pt idx="425">
                  <c:v>106.93419357943617</c:v>
                </c:pt>
                <c:pt idx="426">
                  <c:v>106.94967110057951</c:v>
                </c:pt>
                <c:pt idx="427">
                  <c:v>107.48364558002525</c:v>
                </c:pt>
                <c:pt idx="428">
                  <c:v>107.83188980575073</c:v>
                </c:pt>
                <c:pt idx="429">
                  <c:v>107.77771848174901</c:v>
                </c:pt>
                <c:pt idx="430">
                  <c:v>108.22656659490626</c:v>
                </c:pt>
                <c:pt idx="431">
                  <c:v>108.28847667947969</c:v>
                </c:pt>
                <c:pt idx="432">
                  <c:v>108.28847667947969</c:v>
                </c:pt>
                <c:pt idx="433">
                  <c:v>108.24204411604961</c:v>
                </c:pt>
                <c:pt idx="434">
                  <c:v>108.24204411604961</c:v>
                </c:pt>
                <c:pt idx="435">
                  <c:v>108.28847667947967</c:v>
                </c:pt>
                <c:pt idx="436">
                  <c:v>108.28847667947967</c:v>
                </c:pt>
                <c:pt idx="437">
                  <c:v>108.44325189091322</c:v>
                </c:pt>
                <c:pt idx="438">
                  <c:v>108.65219842634851</c:v>
                </c:pt>
                <c:pt idx="439">
                  <c:v>108.76827983492366</c:v>
                </c:pt>
                <c:pt idx="440">
                  <c:v>108.76827983492366</c:v>
                </c:pt>
                <c:pt idx="441">
                  <c:v>108.76054107435196</c:v>
                </c:pt>
                <c:pt idx="442">
                  <c:v>108.79923487721035</c:v>
                </c:pt>
                <c:pt idx="443">
                  <c:v>108.84566744064041</c:v>
                </c:pt>
                <c:pt idx="444">
                  <c:v>108.89210000407047</c:v>
                </c:pt>
                <c:pt idx="445">
                  <c:v>109.17069538465083</c:v>
                </c:pt>
                <c:pt idx="446">
                  <c:v>109.43381324408786</c:v>
                </c:pt>
                <c:pt idx="447">
                  <c:v>109.9987427658203</c:v>
                </c:pt>
                <c:pt idx="448">
                  <c:v>110.58688856926778</c:v>
                </c:pt>
                <c:pt idx="449">
                  <c:v>110.6797536961279</c:v>
                </c:pt>
                <c:pt idx="450">
                  <c:v>111.22920569671699</c:v>
                </c:pt>
                <c:pt idx="451">
                  <c:v>111.26789949957538</c:v>
                </c:pt>
                <c:pt idx="452">
                  <c:v>111.36850338700717</c:v>
                </c:pt>
                <c:pt idx="453">
                  <c:v>111.49232355615399</c:v>
                </c:pt>
                <c:pt idx="454">
                  <c:v>111.60840496472916</c:v>
                </c:pt>
                <c:pt idx="455">
                  <c:v>111.60840496472916</c:v>
                </c:pt>
                <c:pt idx="456">
                  <c:v>111.50780107729736</c:v>
                </c:pt>
                <c:pt idx="457">
                  <c:v>111.45362975329563</c:v>
                </c:pt>
                <c:pt idx="458">
                  <c:v>111.53101735901241</c:v>
                </c:pt>
                <c:pt idx="459">
                  <c:v>111.86378406359454</c:v>
                </c:pt>
                <c:pt idx="460">
                  <c:v>112.09594688074483</c:v>
                </c:pt>
                <c:pt idx="461">
                  <c:v>112.09594688074483</c:v>
                </c:pt>
                <c:pt idx="462">
                  <c:v>112.32810969789517</c:v>
                </c:pt>
                <c:pt idx="463">
                  <c:v>112.59122755733222</c:v>
                </c:pt>
                <c:pt idx="464">
                  <c:v>112.7692190504808</c:v>
                </c:pt>
                <c:pt idx="465">
                  <c:v>112.92399426191434</c:v>
                </c:pt>
                <c:pt idx="466">
                  <c:v>112.92399426191434</c:v>
                </c:pt>
                <c:pt idx="467">
                  <c:v>112.90851674077101</c:v>
                </c:pt>
                <c:pt idx="468">
                  <c:v>112.58348879676055</c:v>
                </c:pt>
                <c:pt idx="469">
                  <c:v>112.42097482475533</c:v>
                </c:pt>
                <c:pt idx="470">
                  <c:v>112.15011820474662</c:v>
                </c:pt>
                <c:pt idx="471">
                  <c:v>111.88700034530962</c:v>
                </c:pt>
                <c:pt idx="472">
                  <c:v>111.84830654245123</c:v>
                </c:pt>
                <c:pt idx="473">
                  <c:v>111.94117166931136</c:v>
                </c:pt>
                <c:pt idx="474">
                  <c:v>111.94117166931136</c:v>
                </c:pt>
                <c:pt idx="475">
                  <c:v>111.98760423274142</c:v>
                </c:pt>
                <c:pt idx="476">
                  <c:v>112.11142440188824</c:v>
                </c:pt>
                <c:pt idx="477">
                  <c:v>112.1501182047466</c:v>
                </c:pt>
                <c:pt idx="478">
                  <c:v>112.18107324703332</c:v>
                </c:pt>
                <c:pt idx="479">
                  <c:v>112.07273059902984</c:v>
                </c:pt>
                <c:pt idx="480">
                  <c:v>111.73222513387604</c:v>
                </c:pt>
                <c:pt idx="481">
                  <c:v>111.60066620415755</c:v>
                </c:pt>
                <c:pt idx="482">
                  <c:v>111.48458479558238</c:v>
                </c:pt>
                <c:pt idx="483">
                  <c:v>111.38398090815058</c:v>
                </c:pt>
                <c:pt idx="484">
                  <c:v>111.0666917247118</c:v>
                </c:pt>
                <c:pt idx="485">
                  <c:v>111.07443048528347</c:v>
                </c:pt>
                <c:pt idx="486">
                  <c:v>110.65653741441291</c:v>
                </c:pt>
                <c:pt idx="487">
                  <c:v>110.59462732983948</c:v>
                </c:pt>
                <c:pt idx="488">
                  <c:v>110.43985211840595</c:v>
                </c:pt>
                <c:pt idx="489">
                  <c:v>110.43985211840595</c:v>
                </c:pt>
                <c:pt idx="490">
                  <c:v>109.93683268124693</c:v>
                </c:pt>
                <c:pt idx="491">
                  <c:v>109.51120084980467</c:v>
                </c:pt>
                <c:pt idx="492">
                  <c:v>108.86888372235546</c:v>
                </c:pt>
                <c:pt idx="493">
                  <c:v>108.40455808805484</c:v>
                </c:pt>
                <c:pt idx="494">
                  <c:v>108.11048518633109</c:v>
                </c:pt>
                <c:pt idx="495">
                  <c:v>108.11048518633109</c:v>
                </c:pt>
                <c:pt idx="496">
                  <c:v>108.09500766518775</c:v>
                </c:pt>
                <c:pt idx="497">
                  <c:v>108.19561155261955</c:v>
                </c:pt>
                <c:pt idx="498">
                  <c:v>108.33490924290973</c:v>
                </c:pt>
                <c:pt idx="499">
                  <c:v>108.69089222920688</c:v>
                </c:pt>
                <c:pt idx="500">
                  <c:v>109.1242628212208</c:v>
                </c:pt>
                <c:pt idx="501">
                  <c:v>109.40285820180118</c:v>
                </c:pt>
                <c:pt idx="502">
                  <c:v>109.40285820180118</c:v>
                </c:pt>
                <c:pt idx="503">
                  <c:v>109.34094811722775</c:v>
                </c:pt>
                <c:pt idx="504">
                  <c:v>109.56537217380642</c:v>
                </c:pt>
                <c:pt idx="505">
                  <c:v>109.61954349780815</c:v>
                </c:pt>
                <c:pt idx="506">
                  <c:v>109.89813887838852</c:v>
                </c:pt>
                <c:pt idx="507">
                  <c:v>110.13804045611053</c:v>
                </c:pt>
                <c:pt idx="508">
                  <c:v>110.27733814640072</c:v>
                </c:pt>
                <c:pt idx="509">
                  <c:v>110.26959938582905</c:v>
                </c:pt>
                <c:pt idx="510">
                  <c:v>110.1535179772539</c:v>
                </c:pt>
                <c:pt idx="511">
                  <c:v>110.09934665325216</c:v>
                </c:pt>
                <c:pt idx="512">
                  <c:v>109.9445714418186</c:v>
                </c:pt>
                <c:pt idx="513">
                  <c:v>109.89813887838854</c:v>
                </c:pt>
                <c:pt idx="514">
                  <c:v>109.89040011781687</c:v>
                </c:pt>
                <c:pt idx="515">
                  <c:v>109.83622879381512</c:v>
                </c:pt>
                <c:pt idx="516">
                  <c:v>110.04517532925038</c:v>
                </c:pt>
                <c:pt idx="517">
                  <c:v>110.08386913210879</c:v>
                </c:pt>
                <c:pt idx="518">
                  <c:v>110.16899549839725</c:v>
                </c:pt>
                <c:pt idx="519">
                  <c:v>110.19221178011225</c:v>
                </c:pt>
                <c:pt idx="520">
                  <c:v>110.43985211840594</c:v>
                </c:pt>
                <c:pt idx="521">
                  <c:v>110.41663583669092</c:v>
                </c:pt>
                <c:pt idx="522">
                  <c:v>110.35472575211749</c:v>
                </c:pt>
                <c:pt idx="523">
                  <c:v>110.08386913210879</c:v>
                </c:pt>
                <c:pt idx="524">
                  <c:v>109.45702952580294</c:v>
                </c:pt>
                <c:pt idx="525">
                  <c:v>108.41229684862653</c:v>
                </c:pt>
                <c:pt idx="526">
                  <c:v>108.4896844543433</c:v>
                </c:pt>
                <c:pt idx="527">
                  <c:v>107.90153865089584</c:v>
                </c:pt>
                <c:pt idx="528">
                  <c:v>107.99440377775598</c:v>
                </c:pt>
                <c:pt idx="529">
                  <c:v>108.19561155261957</c:v>
                </c:pt>
                <c:pt idx="530">
                  <c:v>108.2188278343346</c:v>
                </c:pt>
                <c:pt idx="531">
                  <c:v>108.22656659490629</c:v>
                </c:pt>
                <c:pt idx="532">
                  <c:v>107.89379989032416</c:v>
                </c:pt>
                <c:pt idx="533">
                  <c:v>107.53781690402703</c:v>
                </c:pt>
                <c:pt idx="534">
                  <c:v>107.53781690402703</c:v>
                </c:pt>
                <c:pt idx="535">
                  <c:v>107.28243780516166</c:v>
                </c:pt>
                <c:pt idx="536">
                  <c:v>107.35208665030676</c:v>
                </c:pt>
                <c:pt idx="537">
                  <c:v>106.70203076228587</c:v>
                </c:pt>
                <c:pt idx="538">
                  <c:v>106.99610366400961</c:v>
                </c:pt>
                <c:pt idx="539">
                  <c:v>107.59198822802877</c:v>
                </c:pt>
                <c:pt idx="540">
                  <c:v>107.90153865089584</c:v>
                </c:pt>
                <c:pt idx="541">
                  <c:v>108.13370146804616</c:v>
                </c:pt>
                <c:pt idx="542">
                  <c:v>108.27299915833633</c:v>
                </c:pt>
                <c:pt idx="543">
                  <c:v>108.2497828766213</c:v>
                </c:pt>
                <c:pt idx="544">
                  <c:v>108.38134180633983</c:v>
                </c:pt>
                <c:pt idx="545">
                  <c:v>108.51290073605834</c:v>
                </c:pt>
                <c:pt idx="546">
                  <c:v>108.28073791890802</c:v>
                </c:pt>
                <c:pt idx="547">
                  <c:v>107.62294327031546</c:v>
                </c:pt>
                <c:pt idx="548">
                  <c:v>107.62294327031546</c:v>
                </c:pt>
                <c:pt idx="549">
                  <c:v>107.08896879086973</c:v>
                </c:pt>
                <c:pt idx="550">
                  <c:v>106.64012067771246</c:v>
                </c:pt>
                <c:pt idx="551">
                  <c:v>106.37700281827543</c:v>
                </c:pt>
                <c:pt idx="552">
                  <c:v>106.42343538170549</c:v>
                </c:pt>
                <c:pt idx="553">
                  <c:v>106.50082298742227</c:v>
                </c:pt>
                <c:pt idx="554">
                  <c:v>106.50082298742227</c:v>
                </c:pt>
                <c:pt idx="555">
                  <c:v>106.50082298742227</c:v>
                </c:pt>
                <c:pt idx="556">
                  <c:v>106.4234353817055</c:v>
                </c:pt>
                <c:pt idx="557">
                  <c:v>106.37700281827543</c:v>
                </c:pt>
                <c:pt idx="558">
                  <c:v>106.47760670570722</c:v>
                </c:pt>
                <c:pt idx="559">
                  <c:v>106.70203076228586</c:v>
                </c:pt>
                <c:pt idx="560">
                  <c:v>107.13540135429979</c:v>
                </c:pt>
                <c:pt idx="561">
                  <c:v>107.25922152344661</c:v>
                </c:pt>
                <c:pt idx="562">
                  <c:v>107.53781690402701</c:v>
                </c:pt>
                <c:pt idx="563">
                  <c:v>107.49138434059695</c:v>
                </c:pt>
                <c:pt idx="564">
                  <c:v>107.38304169259345</c:v>
                </c:pt>
                <c:pt idx="565">
                  <c:v>107.19731143887321</c:v>
                </c:pt>
                <c:pt idx="566">
                  <c:v>107.11218507258475</c:v>
                </c:pt>
                <c:pt idx="567">
                  <c:v>107.05801374858302</c:v>
                </c:pt>
                <c:pt idx="568">
                  <c:v>107.09670755144141</c:v>
                </c:pt>
                <c:pt idx="569">
                  <c:v>107.05801374858304</c:v>
                </c:pt>
                <c:pt idx="570">
                  <c:v>107.18957267830153</c:v>
                </c:pt>
                <c:pt idx="571">
                  <c:v>106.74072456514426</c:v>
                </c:pt>
                <c:pt idx="572">
                  <c:v>108.05631386232939</c:v>
                </c:pt>
                <c:pt idx="573">
                  <c:v>106.03649735312165</c:v>
                </c:pt>
                <c:pt idx="574">
                  <c:v>106.18353380398352</c:v>
                </c:pt>
                <c:pt idx="575">
                  <c:v>105.85850585997306</c:v>
                </c:pt>
                <c:pt idx="576">
                  <c:v>105.85850585997306</c:v>
                </c:pt>
                <c:pt idx="577">
                  <c:v>106.19901132512686</c:v>
                </c:pt>
                <c:pt idx="578">
                  <c:v>106.52403926913732</c:v>
                </c:pt>
                <c:pt idx="579">
                  <c:v>106.48534546627893</c:v>
                </c:pt>
                <c:pt idx="580">
                  <c:v>106.81037341028939</c:v>
                </c:pt>
                <c:pt idx="581">
                  <c:v>106.79489588914603</c:v>
                </c:pt>
                <c:pt idx="582">
                  <c:v>107.07349126972643</c:v>
                </c:pt>
                <c:pt idx="583">
                  <c:v>107.29017656573339</c:v>
                </c:pt>
                <c:pt idx="584">
                  <c:v>107.17409515715825</c:v>
                </c:pt>
                <c:pt idx="585">
                  <c:v>107.3520866503068</c:v>
                </c:pt>
                <c:pt idx="586">
                  <c:v>107.60746574917216</c:v>
                </c:pt>
                <c:pt idx="587">
                  <c:v>107.8937998903242</c:v>
                </c:pt>
                <c:pt idx="588">
                  <c:v>108.64445966577689</c:v>
                </c:pt>
                <c:pt idx="589">
                  <c:v>109.00044265207406</c:v>
                </c:pt>
                <c:pt idx="590">
                  <c:v>109.07783025779082</c:v>
                </c:pt>
                <c:pt idx="591">
                  <c:v>108.96948760978735</c:v>
                </c:pt>
                <c:pt idx="592">
                  <c:v>108.92305504635728</c:v>
                </c:pt>
                <c:pt idx="593">
                  <c:v>108.89983876464224</c:v>
                </c:pt>
                <c:pt idx="594">
                  <c:v>108.88436124349887</c:v>
                </c:pt>
                <c:pt idx="595">
                  <c:v>109.10104653950583</c:v>
                </c:pt>
                <c:pt idx="596">
                  <c:v>109.37964192008621</c:v>
                </c:pt>
                <c:pt idx="597">
                  <c:v>109.65049854009492</c:v>
                </c:pt>
                <c:pt idx="598">
                  <c:v>110.24638310411407</c:v>
                </c:pt>
                <c:pt idx="599">
                  <c:v>110.42437459726264</c:v>
                </c:pt>
                <c:pt idx="600">
                  <c:v>110.56367228755282</c:v>
                </c:pt>
                <c:pt idx="601">
                  <c:v>110.55593352698115</c:v>
                </c:pt>
                <c:pt idx="602">
                  <c:v>110.81905138641815</c:v>
                </c:pt>
                <c:pt idx="603">
                  <c:v>111.15181809100028</c:v>
                </c:pt>
                <c:pt idx="604">
                  <c:v>111.15181809100028</c:v>
                </c:pt>
                <c:pt idx="605">
                  <c:v>111.46136851386738</c:v>
                </c:pt>
                <c:pt idx="606">
                  <c:v>112.66861516304903</c:v>
                </c:pt>
                <c:pt idx="607">
                  <c:v>112.66861516304903</c:v>
                </c:pt>
                <c:pt idx="608">
                  <c:v>113.06329195220457</c:v>
                </c:pt>
                <c:pt idx="609">
                  <c:v>112.80017409276753</c:v>
                </c:pt>
                <c:pt idx="610">
                  <c:v>112.57575003618889</c:v>
                </c:pt>
                <c:pt idx="611">
                  <c:v>112.4441911064704</c:v>
                </c:pt>
                <c:pt idx="612">
                  <c:v>112.28167713446517</c:v>
                </c:pt>
                <c:pt idx="613">
                  <c:v>112.4364523458987</c:v>
                </c:pt>
                <c:pt idx="614">
                  <c:v>112.01082051445646</c:v>
                </c:pt>
                <c:pt idx="615">
                  <c:v>112.20428952874838</c:v>
                </c:pt>
                <c:pt idx="616">
                  <c:v>112.41323606418365</c:v>
                </c:pt>
                <c:pt idx="617">
                  <c:v>112.54479499390219</c:v>
                </c:pt>
                <c:pt idx="618">
                  <c:v>112.8079128533392</c:v>
                </c:pt>
                <c:pt idx="619">
                  <c:v>112.83886789562592</c:v>
                </c:pt>
                <c:pt idx="620">
                  <c:v>112.62992136019062</c:v>
                </c:pt>
                <c:pt idx="621">
                  <c:v>112.71504772647909</c:v>
                </c:pt>
                <c:pt idx="622">
                  <c:v>112.61444383904728</c:v>
                </c:pt>
                <c:pt idx="623">
                  <c:v>112.61444383904728</c:v>
                </c:pt>
                <c:pt idx="624">
                  <c:v>112.26619961332179</c:v>
                </c:pt>
                <c:pt idx="625">
                  <c:v>112.01855927502812</c:v>
                </c:pt>
                <c:pt idx="626">
                  <c:v>111.90247786645295</c:v>
                </c:pt>
                <c:pt idx="627">
                  <c:v>112.06499183845817</c:v>
                </c:pt>
                <c:pt idx="628">
                  <c:v>112.04177555674315</c:v>
                </c:pt>
                <c:pt idx="629">
                  <c:v>112.04177555674315</c:v>
                </c:pt>
                <c:pt idx="630">
                  <c:v>111.66257628873095</c:v>
                </c:pt>
                <c:pt idx="631">
                  <c:v>111.49232355615405</c:v>
                </c:pt>
                <c:pt idx="632">
                  <c:v>111.19051189385866</c:v>
                </c:pt>
                <c:pt idx="633">
                  <c:v>111.77091893673445</c:v>
                </c:pt>
                <c:pt idx="634">
                  <c:v>111.48458479558238</c:v>
                </c:pt>
                <c:pt idx="635">
                  <c:v>111.39171966872225</c:v>
                </c:pt>
                <c:pt idx="636">
                  <c:v>111.38398090815058</c:v>
                </c:pt>
                <c:pt idx="637">
                  <c:v>110.86548394984818</c:v>
                </c:pt>
                <c:pt idx="638">
                  <c:v>111.01252040071006</c:v>
                </c:pt>
                <c:pt idx="639">
                  <c:v>111.06669172471182</c:v>
                </c:pt>
                <c:pt idx="640">
                  <c:v>111.16729561214362</c:v>
                </c:pt>
                <c:pt idx="641">
                  <c:v>111.20598941500199</c:v>
                </c:pt>
                <c:pt idx="642">
                  <c:v>110.88870023156322</c:v>
                </c:pt>
                <c:pt idx="643">
                  <c:v>110.71844749898632</c:v>
                </c:pt>
                <c:pt idx="644">
                  <c:v>110.23090558297066</c:v>
                </c:pt>
                <c:pt idx="645">
                  <c:v>110.19221178011227</c:v>
                </c:pt>
                <c:pt idx="646">
                  <c:v>109.03913645493238</c:v>
                </c:pt>
                <c:pt idx="647">
                  <c:v>108.64445966577682</c:v>
                </c:pt>
                <c:pt idx="648">
                  <c:v>107.6384207914588</c:v>
                </c:pt>
                <c:pt idx="649">
                  <c:v>107.82415104517906</c:v>
                </c:pt>
                <c:pt idx="650">
                  <c:v>107.22826648115991</c:v>
                </c:pt>
                <c:pt idx="651">
                  <c:v>107.05027498801134</c:v>
                </c:pt>
                <c:pt idx="652">
                  <c:v>107.19731143887321</c:v>
                </c:pt>
                <c:pt idx="653">
                  <c:v>107.19731143887321</c:v>
                </c:pt>
                <c:pt idx="654">
                  <c:v>107.63068203088714</c:v>
                </c:pt>
                <c:pt idx="655">
                  <c:v>107.11992383315642</c:v>
                </c:pt>
                <c:pt idx="656">
                  <c:v>106.76394084685928</c:v>
                </c:pt>
                <c:pt idx="657">
                  <c:v>107.04253622743965</c:v>
                </c:pt>
                <c:pt idx="658">
                  <c:v>106.87228349486276</c:v>
                </c:pt>
                <c:pt idx="659">
                  <c:v>106.80263464971766</c:v>
                </c:pt>
                <c:pt idx="660">
                  <c:v>106.54725555085233</c:v>
                </c:pt>
                <c:pt idx="661">
                  <c:v>106.5936881142824</c:v>
                </c:pt>
                <c:pt idx="662">
                  <c:v>106.4930842268506</c:v>
                </c:pt>
                <c:pt idx="663">
                  <c:v>106.94967110057954</c:v>
                </c:pt>
                <c:pt idx="664">
                  <c:v>107.07349126972639</c:v>
                </c:pt>
                <c:pt idx="665">
                  <c:v>107.39851921373682</c:v>
                </c:pt>
                <c:pt idx="666">
                  <c:v>107.46042929831025</c:v>
                </c:pt>
                <c:pt idx="667">
                  <c:v>107.81641228460738</c:v>
                </c:pt>
                <c:pt idx="668">
                  <c:v>107.71580839717558</c:v>
                </c:pt>
                <c:pt idx="669">
                  <c:v>107.89379989032416</c:v>
                </c:pt>
                <c:pt idx="670">
                  <c:v>107.70806963660392</c:v>
                </c:pt>
                <c:pt idx="671">
                  <c:v>107.35982541087843</c:v>
                </c:pt>
                <c:pt idx="672">
                  <c:v>107.54555566459869</c:v>
                </c:pt>
                <c:pt idx="673">
                  <c:v>107.38304169259347</c:v>
                </c:pt>
                <c:pt idx="674">
                  <c:v>107.25922152344663</c:v>
                </c:pt>
                <c:pt idx="675">
                  <c:v>107.15087887544315</c:v>
                </c:pt>
                <c:pt idx="676">
                  <c:v>107.05801374858302</c:v>
                </c:pt>
                <c:pt idx="677">
                  <c:v>107.16635639658651</c:v>
                </c:pt>
                <c:pt idx="678">
                  <c:v>106.80263464971767</c:v>
                </c:pt>
                <c:pt idx="679">
                  <c:v>106.91097729772117</c:v>
                </c:pt>
                <c:pt idx="680">
                  <c:v>107.05801374858305</c:v>
                </c:pt>
                <c:pt idx="681">
                  <c:v>107.06575250915472</c:v>
                </c:pt>
                <c:pt idx="682">
                  <c:v>107.24374400230332</c:v>
                </c:pt>
                <c:pt idx="683">
                  <c:v>107.18957267830156</c:v>
                </c:pt>
                <c:pt idx="684">
                  <c:v>107.49138434059699</c:v>
                </c:pt>
                <c:pt idx="685">
                  <c:v>107.66937583374558</c:v>
                </c:pt>
                <c:pt idx="686">
                  <c:v>107.53781690402707</c:v>
                </c:pt>
                <c:pt idx="687">
                  <c:v>107.36756417145017</c:v>
                </c:pt>
                <c:pt idx="688">
                  <c:v>107.21278896001661</c:v>
                </c:pt>
                <c:pt idx="689">
                  <c:v>107.4836455800253</c:v>
                </c:pt>
                <c:pt idx="690">
                  <c:v>107.43721301659525</c:v>
                </c:pt>
                <c:pt idx="691">
                  <c:v>107.57651070688541</c:v>
                </c:pt>
                <c:pt idx="692">
                  <c:v>107.48364558002528</c:v>
                </c:pt>
                <c:pt idx="693">
                  <c:v>107.68485335488892</c:v>
                </c:pt>
                <c:pt idx="694">
                  <c:v>107.63842079145886</c:v>
                </c:pt>
                <c:pt idx="695">
                  <c:v>107.63842079145886</c:v>
                </c:pt>
                <c:pt idx="696">
                  <c:v>107.70033087603227</c:v>
                </c:pt>
                <c:pt idx="697">
                  <c:v>108.01762005947106</c:v>
                </c:pt>
                <c:pt idx="698">
                  <c:v>108.15691774976122</c:v>
                </c:pt>
                <c:pt idx="699">
                  <c:v>107.95570997489762</c:v>
                </c:pt>
                <c:pt idx="700">
                  <c:v>108.40455808805491</c:v>
                </c:pt>
                <c:pt idx="701">
                  <c:v>108.42003560919827</c:v>
                </c:pt>
                <c:pt idx="702">
                  <c:v>108.11048518633118</c:v>
                </c:pt>
                <c:pt idx="703">
                  <c:v>108.1414402286179</c:v>
                </c:pt>
                <c:pt idx="704">
                  <c:v>108.04083634118609</c:v>
                </c:pt>
                <c:pt idx="705">
                  <c:v>107.55329442517041</c:v>
                </c:pt>
                <c:pt idx="706">
                  <c:v>105.90493842340315</c:v>
                </c:pt>
                <c:pt idx="707">
                  <c:v>105.20844997195221</c:v>
                </c:pt>
                <c:pt idx="708">
                  <c:v>103.98572580162721</c:v>
                </c:pt>
                <c:pt idx="709">
                  <c:v>104.08632968905903</c:v>
                </c:pt>
                <c:pt idx="710">
                  <c:v>105.03819723937534</c:v>
                </c:pt>
                <c:pt idx="711">
                  <c:v>104.86020574622677</c:v>
                </c:pt>
                <c:pt idx="712">
                  <c:v>104.57387160507471</c:v>
                </c:pt>
                <c:pt idx="713">
                  <c:v>103.45175132218152</c:v>
                </c:pt>
                <c:pt idx="714">
                  <c:v>101.88078292613103</c:v>
                </c:pt>
                <c:pt idx="715">
                  <c:v>100.95213165752975</c:v>
                </c:pt>
                <c:pt idx="716">
                  <c:v>99.67523616320301</c:v>
                </c:pt>
                <c:pt idx="717">
                  <c:v>98.491205795736377</c:v>
                </c:pt>
                <c:pt idx="718">
                  <c:v>96.951192441972609</c:v>
                </c:pt>
                <c:pt idx="719">
                  <c:v>94.799817003046329</c:v>
                </c:pt>
                <c:pt idx="720">
                  <c:v>93.793778128728277</c:v>
                </c:pt>
                <c:pt idx="721">
                  <c:v>91.681096492660387</c:v>
                </c:pt>
                <c:pt idx="722">
                  <c:v>91.147122013214656</c:v>
                </c:pt>
                <c:pt idx="723">
                  <c:v>89.653541222880932</c:v>
                </c:pt>
                <c:pt idx="724">
                  <c:v>88.438555813127607</c:v>
                </c:pt>
                <c:pt idx="725">
                  <c:v>84.93289727415781</c:v>
                </c:pt>
                <c:pt idx="726">
                  <c:v>84.93289727415781</c:v>
                </c:pt>
                <c:pt idx="727">
                  <c:v>83.91138087869642</c:v>
                </c:pt>
                <c:pt idx="728">
                  <c:v>81.992168256920465</c:v>
                </c:pt>
                <c:pt idx="729">
                  <c:v>81.264724763182812</c:v>
                </c:pt>
                <c:pt idx="730">
                  <c:v>81.597491467764939</c:v>
                </c:pt>
                <c:pt idx="731">
                  <c:v>83.238108708960524</c:v>
                </c:pt>
                <c:pt idx="732">
                  <c:v>83.888164596981412</c:v>
                </c:pt>
                <c:pt idx="733">
                  <c:v>83.439316483824129</c:v>
                </c:pt>
                <c:pt idx="734">
                  <c:v>82.967252088951824</c:v>
                </c:pt>
                <c:pt idx="735">
                  <c:v>81.612968988908307</c:v>
                </c:pt>
                <c:pt idx="736">
                  <c:v>80.939696819172397</c:v>
                </c:pt>
                <c:pt idx="737">
                  <c:v>80.962913100887434</c:v>
                </c:pt>
                <c:pt idx="738">
                  <c:v>81.419499974616372</c:v>
                </c:pt>
                <c:pt idx="739">
                  <c:v>82.448755130649459</c:v>
                </c:pt>
                <c:pt idx="740">
                  <c:v>82.448755130649459</c:v>
                </c:pt>
                <c:pt idx="741">
                  <c:v>83.748866906691234</c:v>
                </c:pt>
                <c:pt idx="742">
                  <c:v>84.197715019848516</c:v>
                </c:pt>
                <c:pt idx="743">
                  <c:v>84.878725950156124</c:v>
                </c:pt>
                <c:pt idx="744">
                  <c:v>84.971591077016242</c:v>
                </c:pt>
                <c:pt idx="745">
                  <c:v>85.041239922161338</c:v>
                </c:pt>
                <c:pt idx="746">
                  <c:v>85.048978682733022</c:v>
                </c:pt>
                <c:pt idx="747">
                  <c:v>85.048978682733022</c:v>
                </c:pt>
                <c:pt idx="748">
                  <c:v>84.785860823295991</c:v>
                </c:pt>
                <c:pt idx="749">
                  <c:v>84.52274296385896</c:v>
                </c:pt>
                <c:pt idx="750">
                  <c:v>83.563136652970982</c:v>
                </c:pt>
                <c:pt idx="751">
                  <c:v>82.317196200930951</c:v>
                </c:pt>
                <c:pt idx="752">
                  <c:v>79.360989662550224</c:v>
                </c:pt>
                <c:pt idx="753">
                  <c:v>77.906102675074905</c:v>
                </c:pt>
                <c:pt idx="754">
                  <c:v>76.358350560739453</c:v>
                </c:pt>
                <c:pt idx="755">
                  <c:v>76.172620307019201</c:v>
                </c:pt>
                <c:pt idx="756">
                  <c:v>75.894024926438803</c:v>
                </c:pt>
                <c:pt idx="757">
                  <c:v>76.257746673307651</c:v>
                </c:pt>
                <c:pt idx="758">
                  <c:v>76.590513377889778</c:v>
                </c:pt>
                <c:pt idx="759">
                  <c:v>76.590513377889778</c:v>
                </c:pt>
                <c:pt idx="760">
                  <c:v>76.551819575031402</c:v>
                </c:pt>
                <c:pt idx="761">
                  <c:v>76.551819575031402</c:v>
                </c:pt>
                <c:pt idx="762">
                  <c:v>76.76850487103836</c:v>
                </c:pt>
                <c:pt idx="763">
                  <c:v>76.621468420176498</c:v>
                </c:pt>
                <c:pt idx="764">
                  <c:v>76.234530391592642</c:v>
                </c:pt>
                <c:pt idx="765">
                  <c:v>76.072016419587413</c:v>
                </c:pt>
                <c:pt idx="766">
                  <c:v>76.304179236737738</c:v>
                </c:pt>
                <c:pt idx="767">
                  <c:v>76.327395518452775</c:v>
                </c:pt>
                <c:pt idx="768">
                  <c:v>76.079755180159111</c:v>
                </c:pt>
                <c:pt idx="769">
                  <c:v>76.52086453274471</c:v>
                </c:pt>
                <c:pt idx="770">
                  <c:v>76.644684701891563</c:v>
                </c:pt>
                <c:pt idx="771">
                  <c:v>75.971412532155639</c:v>
                </c:pt>
                <c:pt idx="772">
                  <c:v>76.35835056073951</c:v>
                </c:pt>
                <c:pt idx="773">
                  <c:v>76.381566842454546</c:v>
                </c:pt>
                <c:pt idx="774">
                  <c:v>78.138265492225287</c:v>
                </c:pt>
                <c:pt idx="775">
                  <c:v>80.018784311142866</c:v>
                </c:pt>
                <c:pt idx="776">
                  <c:v>80.367028536868347</c:v>
                </c:pt>
                <c:pt idx="777">
                  <c:v>81.187337157466132</c:v>
                </c:pt>
                <c:pt idx="778">
                  <c:v>81.922519411775482</c:v>
                </c:pt>
                <c:pt idx="779">
                  <c:v>81.953474454062189</c:v>
                </c:pt>
                <c:pt idx="780">
                  <c:v>82.735089271801598</c:v>
                </c:pt>
                <c:pt idx="781">
                  <c:v>83.756605667263003</c:v>
                </c:pt>
                <c:pt idx="782">
                  <c:v>84.073894850701762</c:v>
                </c:pt>
                <c:pt idx="783">
                  <c:v>83.686956822117907</c:v>
                </c:pt>
                <c:pt idx="784">
                  <c:v>86.132405162767924</c:v>
                </c:pt>
                <c:pt idx="785">
                  <c:v>89.181476828008755</c:v>
                </c:pt>
                <c:pt idx="786">
                  <c:v>91.092950689213041</c:v>
                </c:pt>
                <c:pt idx="787">
                  <c:v>91.387023590936792</c:v>
                </c:pt>
                <c:pt idx="788">
                  <c:v>91.255464661218284</c:v>
                </c:pt>
                <c:pt idx="789">
                  <c:v>91.255464661218284</c:v>
                </c:pt>
                <c:pt idx="790">
                  <c:v>91.061995646926349</c:v>
                </c:pt>
                <c:pt idx="791">
                  <c:v>91.178077055501504</c:v>
                </c:pt>
                <c:pt idx="792">
                  <c:v>90.528021167480631</c:v>
                </c:pt>
                <c:pt idx="793">
                  <c:v>89.769622631456258</c:v>
                </c:pt>
                <c:pt idx="794">
                  <c:v>89.769622631456258</c:v>
                </c:pt>
                <c:pt idx="795">
                  <c:v>89.816055194886331</c:v>
                </c:pt>
                <c:pt idx="796">
                  <c:v>89.514243532590925</c:v>
                </c:pt>
                <c:pt idx="797">
                  <c:v>89.150521785722091</c:v>
                </c:pt>
                <c:pt idx="798">
                  <c:v>88.732628714851515</c:v>
                </c:pt>
                <c:pt idx="799">
                  <c:v>88.237348038264173</c:v>
                </c:pt>
                <c:pt idx="800">
                  <c:v>88.492727137129521</c:v>
                </c:pt>
                <c:pt idx="801">
                  <c:v>88.887403926285074</c:v>
                </c:pt>
                <c:pt idx="802">
                  <c:v>89.142783025150436</c:v>
                </c:pt>
                <c:pt idx="803">
                  <c:v>89.367207081729092</c:v>
                </c:pt>
                <c:pt idx="804">
                  <c:v>89.436855926874188</c:v>
                </c:pt>
                <c:pt idx="805">
                  <c:v>89.436855926874188</c:v>
                </c:pt>
                <c:pt idx="806">
                  <c:v>89.436855926874188</c:v>
                </c:pt>
                <c:pt idx="807">
                  <c:v>89.645802462309476</c:v>
                </c:pt>
                <c:pt idx="808">
                  <c:v>89.645802462309476</c:v>
                </c:pt>
                <c:pt idx="809">
                  <c:v>90.141083138896832</c:v>
                </c:pt>
                <c:pt idx="810">
                  <c:v>90.23394826575695</c:v>
                </c:pt>
                <c:pt idx="811">
                  <c:v>90.419678519477216</c:v>
                </c:pt>
                <c:pt idx="812">
                  <c:v>90.6982739000576</c:v>
                </c:pt>
                <c:pt idx="813">
                  <c:v>90.148821899468501</c:v>
                </c:pt>
                <c:pt idx="814">
                  <c:v>89.893442800603154</c:v>
                </c:pt>
                <c:pt idx="815">
                  <c:v>89.893442800603154</c:v>
                </c:pt>
                <c:pt idx="816">
                  <c:v>89.661279983452843</c:v>
                </c:pt>
                <c:pt idx="817">
                  <c:v>89.135044264578795</c:v>
                </c:pt>
                <c:pt idx="818">
                  <c:v>88.314735643980995</c:v>
                </c:pt>
                <c:pt idx="819">
                  <c:v>88.678457390849829</c:v>
                </c:pt>
                <c:pt idx="820">
                  <c:v>88.670718630278145</c:v>
                </c:pt>
                <c:pt idx="821">
                  <c:v>87.77302240396358</c:v>
                </c:pt>
                <c:pt idx="822">
                  <c:v>86.387784261633342</c:v>
                </c:pt>
                <c:pt idx="823">
                  <c:v>86.062756317622899</c:v>
                </c:pt>
                <c:pt idx="824">
                  <c:v>85.575214401607226</c:v>
                </c:pt>
                <c:pt idx="825">
                  <c:v>85.575214401607226</c:v>
                </c:pt>
                <c:pt idx="826">
                  <c:v>84.785860823296147</c:v>
                </c:pt>
                <c:pt idx="827">
                  <c:v>83.733389385548037</c:v>
                </c:pt>
                <c:pt idx="828">
                  <c:v>82.595791581511477</c:v>
                </c:pt>
                <c:pt idx="829">
                  <c:v>81.636185270623486</c:v>
                </c:pt>
                <c:pt idx="830">
                  <c:v>80.599191354018743</c:v>
                </c:pt>
                <c:pt idx="831">
                  <c:v>80.552758790588683</c:v>
                </c:pt>
                <c:pt idx="832">
                  <c:v>80.637885156877132</c:v>
                </c:pt>
                <c:pt idx="833">
                  <c:v>80.808137889454031</c:v>
                </c:pt>
                <c:pt idx="834">
                  <c:v>81.179598396894548</c:v>
                </c:pt>
                <c:pt idx="835">
                  <c:v>81.752266679198655</c:v>
                </c:pt>
                <c:pt idx="836">
                  <c:v>82.394583806647859</c:v>
                </c:pt>
                <c:pt idx="837">
                  <c:v>83.145243582100562</c:v>
                </c:pt>
                <c:pt idx="838">
                  <c:v>83.00594589181037</c:v>
                </c:pt>
                <c:pt idx="839">
                  <c:v>83.841732033551523</c:v>
                </c:pt>
                <c:pt idx="840">
                  <c:v>83.841732033551523</c:v>
                </c:pt>
                <c:pt idx="841">
                  <c:v>84.058417329558495</c:v>
                </c:pt>
                <c:pt idx="842">
                  <c:v>84.600130569575896</c:v>
                </c:pt>
                <c:pt idx="843">
                  <c:v>84.95611355587306</c:v>
                </c:pt>
                <c:pt idx="844">
                  <c:v>85.103150006734921</c:v>
                </c:pt>
                <c:pt idx="845">
                  <c:v>85.50556555646213</c:v>
                </c:pt>
                <c:pt idx="846">
                  <c:v>85.985368711906119</c:v>
                </c:pt>
                <c:pt idx="847">
                  <c:v>86.194315247341393</c:v>
                </c:pt>
                <c:pt idx="848">
                  <c:v>86.070495078194554</c:v>
                </c:pt>
                <c:pt idx="849">
                  <c:v>86.225270289628099</c:v>
                </c:pt>
                <c:pt idx="850">
                  <c:v>86.705073445072088</c:v>
                </c:pt>
                <c:pt idx="851">
                  <c:v>87.23904792451782</c:v>
                </c:pt>
                <c:pt idx="852">
                  <c:v>87.533120826241557</c:v>
                </c:pt>
                <c:pt idx="853">
                  <c:v>87.726589840533492</c:v>
                </c:pt>
                <c:pt idx="854">
                  <c:v>88.887403926285074</c:v>
                </c:pt>
                <c:pt idx="855">
                  <c:v>89.483288490304218</c:v>
                </c:pt>
                <c:pt idx="856">
                  <c:v>89.78510015259964</c:v>
                </c:pt>
                <c:pt idx="857">
                  <c:v>90.148821899468473</c:v>
                </c:pt>
                <c:pt idx="858">
                  <c:v>90.574453730910733</c:v>
                </c:pt>
                <c:pt idx="859">
                  <c:v>90.930436717207883</c:v>
                </c:pt>
                <c:pt idx="860">
                  <c:v>92.060295760672759</c:v>
                </c:pt>
                <c:pt idx="861">
                  <c:v>91.835871704094117</c:v>
                </c:pt>
                <c:pt idx="862">
                  <c:v>91.626925168658829</c:v>
                </c:pt>
                <c:pt idx="863">
                  <c:v>91.626925168658829</c:v>
                </c:pt>
                <c:pt idx="864">
                  <c:v>92.106728324102818</c:v>
                </c:pt>
                <c:pt idx="865">
                  <c:v>92.571053958403454</c:v>
                </c:pt>
                <c:pt idx="866">
                  <c:v>92.803216775553764</c:v>
                </c:pt>
                <c:pt idx="867">
                  <c:v>93.074073395562465</c:v>
                </c:pt>
                <c:pt idx="868">
                  <c:v>94.025940945878759</c:v>
                </c:pt>
                <c:pt idx="869">
                  <c:v>94.165238636168965</c:v>
                </c:pt>
                <c:pt idx="870">
                  <c:v>94.706951876186352</c:v>
                </c:pt>
                <c:pt idx="871">
                  <c:v>95.194493792202039</c:v>
                </c:pt>
                <c:pt idx="872">
                  <c:v>95.473089172782423</c:v>
                </c:pt>
                <c:pt idx="873">
                  <c:v>95.883243483081316</c:v>
                </c:pt>
                <c:pt idx="874">
                  <c:v>96.455911765385423</c:v>
                </c:pt>
                <c:pt idx="875">
                  <c:v>97.283959146554878</c:v>
                </c:pt>
                <c:pt idx="876">
                  <c:v>97.291697907126562</c:v>
                </c:pt>
                <c:pt idx="877">
                  <c:v>97.283959146554878</c:v>
                </c:pt>
                <c:pt idx="878">
                  <c:v>96.835111033397595</c:v>
                </c:pt>
                <c:pt idx="879">
                  <c:v>96.889282357399338</c:v>
                </c:pt>
                <c:pt idx="880">
                  <c:v>96.819633512254242</c:v>
                </c:pt>
                <c:pt idx="881">
                  <c:v>96.571993173960578</c:v>
                </c:pt>
                <c:pt idx="882">
                  <c:v>97.075012611119604</c:v>
                </c:pt>
                <c:pt idx="883">
                  <c:v>97.578032048278644</c:v>
                </c:pt>
                <c:pt idx="884">
                  <c:v>97.872104950002381</c:v>
                </c:pt>
                <c:pt idx="885">
                  <c:v>98.359646866018039</c:v>
                </c:pt>
                <c:pt idx="886">
                  <c:v>98.359646866018039</c:v>
                </c:pt>
                <c:pt idx="887">
                  <c:v>98.645981007170093</c:v>
                </c:pt>
                <c:pt idx="888">
                  <c:v>98.831711260890344</c:v>
                </c:pt>
                <c:pt idx="889">
                  <c:v>99.450812106624511</c:v>
                </c:pt>
                <c:pt idx="890">
                  <c:v>99.450812106624511</c:v>
                </c:pt>
                <c:pt idx="891">
                  <c:v>99.922876501496845</c:v>
                </c:pt>
                <c:pt idx="892">
                  <c:v>100.45685098094258</c:v>
                </c:pt>
                <c:pt idx="893">
                  <c:v>101.1920332352519</c:v>
                </c:pt>
                <c:pt idx="894">
                  <c:v>101.52479993983401</c:v>
                </c:pt>
                <c:pt idx="895">
                  <c:v>101.36228596782878</c:v>
                </c:pt>
                <c:pt idx="896">
                  <c:v>101.58671002440744</c:v>
                </c:pt>
                <c:pt idx="897">
                  <c:v>102.004603095278</c:v>
                </c:pt>
                <c:pt idx="898">
                  <c:v>102.4457124478636</c:v>
                </c:pt>
                <c:pt idx="899">
                  <c:v>102.79395667358908</c:v>
                </c:pt>
                <c:pt idx="900">
                  <c:v>102.97194816673765</c:v>
                </c:pt>
                <c:pt idx="901">
                  <c:v>103.53687768847008</c:v>
                </c:pt>
                <c:pt idx="902">
                  <c:v>103.69939166047531</c:v>
                </c:pt>
                <c:pt idx="903">
                  <c:v>103.39757999817991</c:v>
                </c:pt>
                <c:pt idx="904">
                  <c:v>102.52310005358036</c:v>
                </c:pt>
                <c:pt idx="905">
                  <c:v>102.01234185584967</c:v>
                </c:pt>
                <c:pt idx="906">
                  <c:v>101.81887284155773</c:v>
                </c:pt>
                <c:pt idx="907">
                  <c:v>101.53253870040568</c:v>
                </c:pt>
                <c:pt idx="908">
                  <c:v>101.04499678439002</c:v>
                </c:pt>
                <c:pt idx="909">
                  <c:v>101.34680844668544</c:v>
                </c:pt>
                <c:pt idx="910">
                  <c:v>101.63314258783751</c:v>
                </c:pt>
                <c:pt idx="911">
                  <c:v>101.93495425013292</c:v>
                </c:pt>
                <c:pt idx="912">
                  <c:v>102.27545971528673</c:v>
                </c:pt>
                <c:pt idx="913">
                  <c:v>102.4224961661486</c:v>
                </c:pt>
                <c:pt idx="914">
                  <c:v>102.7707403918741</c:v>
                </c:pt>
                <c:pt idx="915">
                  <c:v>102.74752411015906</c:v>
                </c:pt>
                <c:pt idx="916">
                  <c:v>102.74752411015906</c:v>
                </c:pt>
                <c:pt idx="917">
                  <c:v>102.51536129300874</c:v>
                </c:pt>
                <c:pt idx="918">
                  <c:v>102.54631633529544</c:v>
                </c:pt>
                <c:pt idx="919">
                  <c:v>102.32963103928847</c:v>
                </c:pt>
                <c:pt idx="920">
                  <c:v>102.1516395461399</c:v>
                </c:pt>
                <c:pt idx="921">
                  <c:v>102.1516395461399</c:v>
                </c:pt>
                <c:pt idx="922">
                  <c:v>102.21354963071333</c:v>
                </c:pt>
                <c:pt idx="923">
                  <c:v>102.39927988443358</c:v>
                </c:pt>
                <c:pt idx="924">
                  <c:v>102.73978534958738</c:v>
                </c:pt>
                <c:pt idx="925">
                  <c:v>103.14220089931462</c:v>
                </c:pt>
                <c:pt idx="926">
                  <c:v>103.78451802676383</c:v>
                </c:pt>
                <c:pt idx="927">
                  <c:v>104.3030149850662</c:v>
                </c:pt>
                <c:pt idx="928">
                  <c:v>105.16201740852237</c:v>
                </c:pt>
                <c:pt idx="929">
                  <c:v>105.9358934656901</c:v>
                </c:pt>
                <c:pt idx="930">
                  <c:v>106.64012067771274</c:v>
                </c:pt>
                <c:pt idx="931">
                  <c:v>106.67107571999945</c:v>
                </c:pt>
                <c:pt idx="932">
                  <c:v>107.73128591831923</c:v>
                </c:pt>
                <c:pt idx="933">
                  <c:v>108.11048518633139</c:v>
                </c:pt>
                <c:pt idx="934">
                  <c:v>108.39681932748346</c:v>
                </c:pt>
                <c:pt idx="935">
                  <c:v>109.33320935665641</c:v>
                </c:pt>
                <c:pt idx="936">
                  <c:v>109.73562490638363</c:v>
                </c:pt>
                <c:pt idx="937">
                  <c:v>110.67975369612826</c:v>
                </c:pt>
                <c:pt idx="938">
                  <c:v>110.73392502012999</c:v>
                </c:pt>
                <c:pt idx="939">
                  <c:v>110.71070873841497</c:v>
                </c:pt>
                <c:pt idx="940">
                  <c:v>111.18277313328727</c:v>
                </c:pt>
                <c:pt idx="941">
                  <c:v>111.4458909927243</c:v>
                </c:pt>
                <c:pt idx="942">
                  <c:v>110.02969780810737</c:v>
                </c:pt>
                <c:pt idx="943">
                  <c:v>109.41833572294485</c:v>
                </c:pt>
                <c:pt idx="944">
                  <c:v>108.84566744064074</c:v>
                </c:pt>
                <c:pt idx="945">
                  <c:v>109.10104653950607</c:v>
                </c:pt>
                <c:pt idx="946">
                  <c:v>108.45872941205687</c:v>
                </c:pt>
                <c:pt idx="947">
                  <c:v>108.89983876464247</c:v>
                </c:pt>
                <c:pt idx="948">
                  <c:v>108.39681932748344</c:v>
                </c:pt>
                <c:pt idx="949">
                  <c:v>108.63672090520544</c:v>
                </c:pt>
                <c:pt idx="950">
                  <c:v>108.39681932748344</c:v>
                </c:pt>
                <c:pt idx="951">
                  <c:v>108.72184727149391</c:v>
                </c:pt>
                <c:pt idx="952">
                  <c:v>108.71410851092223</c:v>
                </c:pt>
                <c:pt idx="953">
                  <c:v>109.34868687779978</c:v>
                </c:pt>
                <c:pt idx="954">
                  <c:v>109.31773183551304</c:v>
                </c:pt>
                <c:pt idx="955">
                  <c:v>109.47250704694659</c:v>
                </c:pt>
                <c:pt idx="956">
                  <c:v>109.47250704694659</c:v>
                </c:pt>
                <c:pt idx="957">
                  <c:v>109.07783025779104</c:v>
                </c:pt>
                <c:pt idx="958">
                  <c:v>109.12426282122109</c:v>
                </c:pt>
                <c:pt idx="959">
                  <c:v>109.21712794808123</c:v>
                </c:pt>
                <c:pt idx="960">
                  <c:v>109.43381324408819</c:v>
                </c:pt>
                <c:pt idx="961">
                  <c:v>109.61180473723677</c:v>
                </c:pt>
                <c:pt idx="962">
                  <c:v>109.61180473723677</c:v>
                </c:pt>
                <c:pt idx="963">
                  <c:v>109.82075127267206</c:v>
                </c:pt>
                <c:pt idx="964">
                  <c:v>110.74166378070164</c:v>
                </c:pt>
                <c:pt idx="965">
                  <c:v>111.19825065443062</c:v>
                </c:pt>
                <c:pt idx="966">
                  <c:v>112.00308175388506</c:v>
                </c:pt>
                <c:pt idx="967">
                  <c:v>112.97042682534473</c:v>
                </c:pt>
                <c:pt idx="968">
                  <c:v>113.74430288251246</c:v>
                </c:pt>
                <c:pt idx="969">
                  <c:v>114.47948513682182</c:v>
                </c:pt>
                <c:pt idx="970">
                  <c:v>114.56461150311027</c:v>
                </c:pt>
                <c:pt idx="971">
                  <c:v>114.47948513682184</c:v>
                </c:pt>
                <c:pt idx="972">
                  <c:v>115.06763094026931</c:v>
                </c:pt>
                <c:pt idx="973">
                  <c:v>115.38492012370807</c:v>
                </c:pt>
                <c:pt idx="974">
                  <c:v>115.66351550428845</c:v>
                </c:pt>
                <c:pt idx="975">
                  <c:v>115.84924575800869</c:v>
                </c:pt>
                <c:pt idx="976">
                  <c:v>115.79507443400696</c:v>
                </c:pt>
                <c:pt idx="977">
                  <c:v>115.77959691286362</c:v>
                </c:pt>
                <c:pt idx="978">
                  <c:v>115.63256046200173</c:v>
                </c:pt>
                <c:pt idx="979">
                  <c:v>115.22240615170284</c:v>
                </c:pt>
                <c:pt idx="980">
                  <c:v>114.88190068654905</c:v>
                </c:pt>
                <c:pt idx="981">
                  <c:v>114.67295415111377</c:v>
                </c:pt>
                <c:pt idx="982">
                  <c:v>114.95928829226584</c:v>
                </c:pt>
                <c:pt idx="983">
                  <c:v>115.12954102484272</c:v>
                </c:pt>
                <c:pt idx="984">
                  <c:v>114.95928829226582</c:v>
                </c:pt>
                <c:pt idx="985">
                  <c:v>115.22240615170283</c:v>
                </c:pt>
                <c:pt idx="986">
                  <c:v>115.56291161685664</c:v>
                </c:pt>
                <c:pt idx="987">
                  <c:v>115.56291161685664</c:v>
                </c:pt>
                <c:pt idx="988">
                  <c:v>115.5396953351416</c:v>
                </c:pt>
                <c:pt idx="989">
                  <c:v>115.79507443400693</c:v>
                </c:pt>
                <c:pt idx="990">
                  <c:v>116.12784113858906</c:v>
                </c:pt>
                <c:pt idx="991">
                  <c:v>116.321310152881</c:v>
                </c:pt>
                <c:pt idx="992">
                  <c:v>116.56895049117465</c:v>
                </c:pt>
                <c:pt idx="993">
                  <c:v>116.97136604090186</c:v>
                </c:pt>
                <c:pt idx="994">
                  <c:v>117.04875364661864</c:v>
                </c:pt>
                <c:pt idx="995">
                  <c:v>117.24996142148223</c:v>
                </c:pt>
                <c:pt idx="996">
                  <c:v>117.45890795691751</c:v>
                </c:pt>
                <c:pt idx="997">
                  <c:v>117.77619714035629</c:v>
                </c:pt>
                <c:pt idx="998">
                  <c:v>117.1261412523354</c:v>
                </c:pt>
                <c:pt idx="999">
                  <c:v>116.91719471690013</c:v>
                </c:pt>
                <c:pt idx="1000">
                  <c:v>116.60764429403302</c:v>
                </c:pt>
                <c:pt idx="1001">
                  <c:v>116.40643651916939</c:v>
                </c:pt>
                <c:pt idx="1002">
                  <c:v>116.40643651916939</c:v>
                </c:pt>
                <c:pt idx="1003">
                  <c:v>116.16653494144742</c:v>
                </c:pt>
                <c:pt idx="1004">
                  <c:v>116.04271477230057</c:v>
                </c:pt>
                <c:pt idx="1005">
                  <c:v>116.18201246259076</c:v>
                </c:pt>
                <c:pt idx="1006">
                  <c:v>116.34452643459598</c:v>
                </c:pt>
                <c:pt idx="1007">
                  <c:v>116.49156288545785</c:v>
                </c:pt>
                <c:pt idx="1008">
                  <c:v>116.70050942089314</c:v>
                </c:pt>
                <c:pt idx="1009">
                  <c:v>116.70050942089314</c:v>
                </c:pt>
                <c:pt idx="1010">
                  <c:v>117.05649240719028</c:v>
                </c:pt>
                <c:pt idx="1011">
                  <c:v>117.16483505519376</c:v>
                </c:pt>
                <c:pt idx="1012">
                  <c:v>117.3892591117724</c:v>
                </c:pt>
                <c:pt idx="1013">
                  <c:v>117.39699787234407</c:v>
                </c:pt>
                <c:pt idx="1014">
                  <c:v>117.42795291463081</c:v>
                </c:pt>
                <c:pt idx="1015">
                  <c:v>117.42021415405911</c:v>
                </c:pt>
                <c:pt idx="1016">
                  <c:v>117.31961026662731</c:v>
                </c:pt>
                <c:pt idx="1017">
                  <c:v>117.29639398491227</c:v>
                </c:pt>
                <c:pt idx="1018">
                  <c:v>117.31187150605564</c:v>
                </c:pt>
                <c:pt idx="1019">
                  <c:v>117.60594440777938</c:v>
                </c:pt>
                <c:pt idx="1020">
                  <c:v>117.60594440777938</c:v>
                </c:pt>
                <c:pt idx="1021">
                  <c:v>117.61368316835106</c:v>
                </c:pt>
                <c:pt idx="1022">
                  <c:v>117.52855680206262</c:v>
                </c:pt>
                <c:pt idx="1023">
                  <c:v>117.44343043577416</c:v>
                </c:pt>
                <c:pt idx="1024">
                  <c:v>117.58272812606435</c:v>
                </c:pt>
                <c:pt idx="1025">
                  <c:v>117.58272812606435</c:v>
                </c:pt>
                <c:pt idx="1026">
                  <c:v>117.92323359121815</c:v>
                </c:pt>
                <c:pt idx="1027">
                  <c:v>118.46494683123557</c:v>
                </c:pt>
                <c:pt idx="1028">
                  <c:v>118.46494683123557</c:v>
                </c:pt>
                <c:pt idx="1029">
                  <c:v>118.47268559180723</c:v>
                </c:pt>
                <c:pt idx="1030">
                  <c:v>118.85188485981942</c:v>
                </c:pt>
                <c:pt idx="1031">
                  <c:v>119.09952519811308</c:v>
                </c:pt>
                <c:pt idx="1032">
                  <c:v>119.47872446612526</c:v>
                </c:pt>
                <c:pt idx="1033">
                  <c:v>119.57932835355709</c:v>
                </c:pt>
                <c:pt idx="1034">
                  <c:v>120.05913150900106</c:v>
                </c:pt>
                <c:pt idx="1035">
                  <c:v>120.32224936843809</c:v>
                </c:pt>
                <c:pt idx="1036">
                  <c:v>120.48476334044332</c:v>
                </c:pt>
                <c:pt idx="1037">
                  <c:v>120.48476334044332</c:v>
                </c:pt>
                <c:pt idx="1038">
                  <c:v>120.45380829815662</c:v>
                </c:pt>
                <c:pt idx="1039">
                  <c:v>120.995521538174</c:v>
                </c:pt>
                <c:pt idx="1040">
                  <c:v>121.10386418617749</c:v>
                </c:pt>
                <c:pt idx="1041">
                  <c:v>121.11934170732083</c:v>
                </c:pt>
                <c:pt idx="1042">
                  <c:v>121.19672931303762</c:v>
                </c:pt>
                <c:pt idx="1043">
                  <c:v>121.32828824275612</c:v>
                </c:pt>
                <c:pt idx="1044">
                  <c:v>121.45210841190296</c:v>
                </c:pt>
                <c:pt idx="1045">
                  <c:v>121.87774024334523</c:v>
                </c:pt>
                <c:pt idx="1046">
                  <c:v>122.14859686335392</c:v>
                </c:pt>
                <c:pt idx="1047">
                  <c:v>123.03855432909681</c:v>
                </c:pt>
                <c:pt idx="1048">
                  <c:v>123.46418616053904</c:v>
                </c:pt>
                <c:pt idx="1049">
                  <c:v>123.92077303426801</c:v>
                </c:pt>
                <c:pt idx="1050">
                  <c:v>124.07554824570155</c:v>
                </c:pt>
                <c:pt idx="1051">
                  <c:v>124.19162965427668</c:v>
                </c:pt>
                <c:pt idx="1052">
                  <c:v>124.18389089370501</c:v>
                </c:pt>
                <c:pt idx="1053">
                  <c:v>124.16841337256164</c:v>
                </c:pt>
                <c:pt idx="1054">
                  <c:v>124.0832870062732</c:v>
                </c:pt>
                <c:pt idx="1055">
                  <c:v>124.0832870062732</c:v>
                </c:pt>
                <c:pt idx="1056">
                  <c:v>124.19162965427667</c:v>
                </c:pt>
                <c:pt idx="1057">
                  <c:v>123.73504278054772</c:v>
                </c:pt>
                <c:pt idx="1058">
                  <c:v>123.66539393540263</c:v>
                </c:pt>
                <c:pt idx="1059">
                  <c:v>123.2320233433887</c:v>
                </c:pt>
                <c:pt idx="1060">
                  <c:v>122.60518373708284</c:v>
                </c:pt>
                <c:pt idx="1061">
                  <c:v>122.43493100450594</c:v>
                </c:pt>
                <c:pt idx="1062">
                  <c:v>122.10990306049548</c:v>
                </c:pt>
                <c:pt idx="1063">
                  <c:v>122.14085810278222</c:v>
                </c:pt>
                <c:pt idx="1064">
                  <c:v>122.17181314506894</c:v>
                </c:pt>
                <c:pt idx="1065">
                  <c:v>122.1176418210672</c:v>
                </c:pt>
                <c:pt idx="1066">
                  <c:v>122.1176418210672</c:v>
                </c:pt>
                <c:pt idx="1067">
                  <c:v>122.15633562392557</c:v>
                </c:pt>
                <c:pt idx="1068">
                  <c:v>122.29563331421575</c:v>
                </c:pt>
                <c:pt idx="1069">
                  <c:v>122.31111083535912</c:v>
                </c:pt>
                <c:pt idx="1070">
                  <c:v>121.69974875019659</c:v>
                </c:pt>
                <c:pt idx="1071">
                  <c:v>120.68597111530686</c:v>
                </c:pt>
                <c:pt idx="1072">
                  <c:v>120.21390672043455</c:v>
                </c:pt>
                <c:pt idx="1073">
                  <c:v>119.54063455069863</c:v>
                </c:pt>
                <c:pt idx="1074">
                  <c:v>118.90605618382109</c:v>
                </c:pt>
                <c:pt idx="1075">
                  <c:v>118.77449725410257</c:v>
                </c:pt>
                <c:pt idx="1076">
                  <c:v>119.04535387411129</c:v>
                </c:pt>
                <c:pt idx="1077">
                  <c:v>119.04535387411129</c:v>
                </c:pt>
                <c:pt idx="1078">
                  <c:v>120.15199663586111</c:v>
                </c:pt>
                <c:pt idx="1079">
                  <c:v>120.60858350959006</c:v>
                </c:pt>
                <c:pt idx="1080">
                  <c:v>121.21994559475256</c:v>
                </c:pt>
                <c:pt idx="1081">
                  <c:v>121.87774024334516</c:v>
                </c:pt>
                <c:pt idx="1082">
                  <c:v>121.93965032791857</c:v>
                </c:pt>
                <c:pt idx="1083">
                  <c:v>121.87774024334517</c:v>
                </c:pt>
                <c:pt idx="1084">
                  <c:v>121.66879370790988</c:v>
                </c:pt>
                <c:pt idx="1085">
                  <c:v>121.74618131362664</c:v>
                </c:pt>
                <c:pt idx="1086">
                  <c:v>121.74618131362664</c:v>
                </c:pt>
                <c:pt idx="1087">
                  <c:v>121.94738908849025</c:v>
                </c:pt>
                <c:pt idx="1088">
                  <c:v>122.34980463821745</c:v>
                </c:pt>
                <c:pt idx="1089">
                  <c:v>122.69804886394293</c:v>
                </c:pt>
                <c:pt idx="1090">
                  <c:v>122.91473415994989</c:v>
                </c:pt>
                <c:pt idx="1091">
                  <c:v>123.19332954053026</c:v>
                </c:pt>
                <c:pt idx="1092">
                  <c:v>123.64217765368755</c:v>
                </c:pt>
                <c:pt idx="1093">
                  <c:v>124.03685444284308</c:v>
                </c:pt>
                <c:pt idx="1094">
                  <c:v>124.34640486571018</c:v>
                </c:pt>
                <c:pt idx="1095">
                  <c:v>124.42379247142695</c:v>
                </c:pt>
                <c:pt idx="1096">
                  <c:v>124.37735990799689</c:v>
                </c:pt>
                <c:pt idx="1097">
                  <c:v>124.28449478113676</c:v>
                </c:pt>
                <c:pt idx="1098">
                  <c:v>124.42379247142695</c:v>
                </c:pt>
                <c:pt idx="1099">
                  <c:v>124.47796379542868</c:v>
                </c:pt>
                <c:pt idx="1100">
                  <c:v>124.65595528857727</c:v>
                </c:pt>
                <c:pt idx="1101">
                  <c:v>124.7797754577241</c:v>
                </c:pt>
                <c:pt idx="1102">
                  <c:v>124.7720366971524</c:v>
                </c:pt>
                <c:pt idx="1103">
                  <c:v>124.64047776743389</c:v>
                </c:pt>
                <c:pt idx="1104">
                  <c:v>124.71012661257897</c:v>
                </c:pt>
                <c:pt idx="1105">
                  <c:v>124.85716306344082</c:v>
                </c:pt>
                <c:pt idx="1106">
                  <c:v>124.97324447201599</c:v>
                </c:pt>
                <c:pt idx="1107">
                  <c:v>125.19766852859463</c:v>
                </c:pt>
                <c:pt idx="1108">
                  <c:v>125.17445224687961</c:v>
                </c:pt>
                <c:pt idx="1109">
                  <c:v>125.10480340173451</c:v>
                </c:pt>
                <c:pt idx="1110">
                  <c:v>124.98098323258769</c:v>
                </c:pt>
                <c:pt idx="1111">
                  <c:v>125.49174143031838</c:v>
                </c:pt>
                <c:pt idx="1112">
                  <c:v>125.39113754288658</c:v>
                </c:pt>
                <c:pt idx="1113">
                  <c:v>125.55365151489181</c:v>
                </c:pt>
                <c:pt idx="1114">
                  <c:v>125.67747168403864</c:v>
                </c:pt>
                <c:pt idx="1115">
                  <c:v>125.74712052918373</c:v>
                </c:pt>
                <c:pt idx="1116">
                  <c:v>126.11858103662425</c:v>
                </c:pt>
                <c:pt idx="1117">
                  <c:v>126.34300509320288</c:v>
                </c:pt>
                <c:pt idx="1118">
                  <c:v>126.92341213607868</c:v>
                </c:pt>
                <c:pt idx="1119">
                  <c:v>127.00853850236713</c:v>
                </c:pt>
                <c:pt idx="1120">
                  <c:v>127.23296255894577</c:v>
                </c:pt>
                <c:pt idx="1121">
                  <c:v>127.26391760123248</c:v>
                </c:pt>
                <c:pt idx="1122">
                  <c:v>127.17105247437237</c:v>
                </c:pt>
                <c:pt idx="1123">
                  <c:v>127.3258276858059</c:v>
                </c:pt>
                <c:pt idx="1124">
                  <c:v>127.42643157323772</c:v>
                </c:pt>
                <c:pt idx="1125">
                  <c:v>127.51929670009784</c:v>
                </c:pt>
                <c:pt idx="1126">
                  <c:v>127.82110836239323</c:v>
                </c:pt>
                <c:pt idx="1127">
                  <c:v>127.89849596811004</c:v>
                </c:pt>
                <c:pt idx="1128">
                  <c:v>127.68181067210307</c:v>
                </c:pt>
                <c:pt idx="1129">
                  <c:v>127.68954943267475</c:v>
                </c:pt>
                <c:pt idx="1130">
                  <c:v>127.80563084124992</c:v>
                </c:pt>
                <c:pt idx="1131">
                  <c:v>127.8443246441083</c:v>
                </c:pt>
                <c:pt idx="1132">
                  <c:v>127.79015332010657</c:v>
                </c:pt>
                <c:pt idx="1133">
                  <c:v>127.1710524743724</c:v>
                </c:pt>
                <c:pt idx="1134">
                  <c:v>125.97154458576242</c:v>
                </c:pt>
                <c:pt idx="1135">
                  <c:v>124.26127849942173</c:v>
                </c:pt>
                <c:pt idx="1136">
                  <c:v>124.45474751371366</c:v>
                </c:pt>
                <c:pt idx="1137">
                  <c:v>124.60952272514722</c:v>
                </c:pt>
                <c:pt idx="1138">
                  <c:v>124.9577669508727</c:v>
                </c:pt>
                <c:pt idx="1139">
                  <c:v>125.7780755714705</c:v>
                </c:pt>
                <c:pt idx="1140">
                  <c:v>125.37566002174327</c:v>
                </c:pt>
                <c:pt idx="1141">
                  <c:v>124.81073050001083</c:v>
                </c:pt>
                <c:pt idx="1142">
                  <c:v>124.9964607537311</c:v>
                </c:pt>
                <c:pt idx="1143">
                  <c:v>124.26901725999343</c:v>
                </c:pt>
                <c:pt idx="1144">
                  <c:v>122.99986052623835</c:v>
                </c:pt>
                <c:pt idx="1145">
                  <c:v>122.45814728622095</c:v>
                </c:pt>
                <c:pt idx="1146">
                  <c:v>122.55101241308107</c:v>
                </c:pt>
                <c:pt idx="1147">
                  <c:v>121.67653246848151</c:v>
                </c:pt>
                <c:pt idx="1148">
                  <c:v>121.90095652506018</c:v>
                </c:pt>
                <c:pt idx="1149">
                  <c:v>122.03251545477869</c:v>
                </c:pt>
                <c:pt idx="1150">
                  <c:v>122.78317523023138</c:v>
                </c:pt>
                <c:pt idx="1151">
                  <c:v>122.86830159651983</c:v>
                </c:pt>
                <c:pt idx="1152">
                  <c:v>122.75222018794466</c:v>
                </c:pt>
                <c:pt idx="1153">
                  <c:v>122.65161630051287</c:v>
                </c:pt>
                <c:pt idx="1154">
                  <c:v>122.8760403570915</c:v>
                </c:pt>
                <c:pt idx="1155">
                  <c:v>122.65161630051286</c:v>
                </c:pt>
                <c:pt idx="1156">
                  <c:v>122.54327365250937</c:v>
                </c:pt>
                <c:pt idx="1157">
                  <c:v>122.4349310045059</c:v>
                </c:pt>
                <c:pt idx="1158">
                  <c:v>122.35754339878913</c:v>
                </c:pt>
                <c:pt idx="1159">
                  <c:v>122.18729066621222</c:v>
                </c:pt>
                <c:pt idx="1160">
                  <c:v>122.17955190564055</c:v>
                </c:pt>
                <c:pt idx="1161">
                  <c:v>121.99382165192029</c:v>
                </c:pt>
                <c:pt idx="1162">
                  <c:v>122.79091399080306</c:v>
                </c:pt>
                <c:pt idx="1163">
                  <c:v>123.37132103367885</c:v>
                </c:pt>
                <c:pt idx="1164">
                  <c:v>123.94398931598296</c:v>
                </c:pt>
                <c:pt idx="1165">
                  <c:v>124.59404520400385</c:v>
                </c:pt>
                <c:pt idx="1166">
                  <c:v>125.07384835944782</c:v>
                </c:pt>
                <c:pt idx="1167">
                  <c:v>125.57686779660685</c:v>
                </c:pt>
                <c:pt idx="1168">
                  <c:v>125.50721895146175</c:v>
                </c:pt>
                <c:pt idx="1169">
                  <c:v>125.34470497945652</c:v>
                </c:pt>
                <c:pt idx="1170">
                  <c:v>125.37566002174323</c:v>
                </c:pt>
                <c:pt idx="1171">
                  <c:v>125.1512359651646</c:v>
                </c:pt>
                <c:pt idx="1172">
                  <c:v>125.21314604973803</c:v>
                </c:pt>
                <c:pt idx="1173">
                  <c:v>124.94228942972931</c:v>
                </c:pt>
                <c:pt idx="1174">
                  <c:v>124.62500024629054</c:v>
                </c:pt>
                <c:pt idx="1175">
                  <c:v>124.64047776743389</c:v>
                </c:pt>
                <c:pt idx="1176">
                  <c:v>124.64047776743389</c:v>
                </c:pt>
                <c:pt idx="1177">
                  <c:v>124.87264058458422</c:v>
                </c:pt>
                <c:pt idx="1178">
                  <c:v>125.05837083830447</c:v>
                </c:pt>
                <c:pt idx="1179">
                  <c:v>125.51495771203342</c:v>
                </c:pt>
                <c:pt idx="1180">
                  <c:v>125.90189574061729</c:v>
                </c:pt>
                <c:pt idx="1181">
                  <c:v>126.01023838862079</c:v>
                </c:pt>
                <c:pt idx="1182">
                  <c:v>126.66029427664166</c:v>
                </c:pt>
                <c:pt idx="1183">
                  <c:v>127.09366486865558</c:v>
                </c:pt>
                <c:pt idx="1184">
                  <c:v>127.30261140409087</c:v>
                </c:pt>
                <c:pt idx="1185">
                  <c:v>127.44190909438107</c:v>
                </c:pt>
                <c:pt idx="1186">
                  <c:v>127.38773777037935</c:v>
                </c:pt>
                <c:pt idx="1187">
                  <c:v>127.75145951724816</c:v>
                </c:pt>
                <c:pt idx="1188">
                  <c:v>128.07648746125861</c:v>
                </c:pt>
                <c:pt idx="1189">
                  <c:v>128.41699292641241</c:v>
                </c:pt>
                <c:pt idx="1190">
                  <c:v>128.59498441956097</c:v>
                </c:pt>
                <c:pt idx="1191">
                  <c:v>128.7574983915662</c:v>
                </c:pt>
                <c:pt idx="1192">
                  <c:v>129.22182402586682</c:v>
                </c:pt>
                <c:pt idx="1193">
                  <c:v>129.44624808244549</c:v>
                </c:pt>
                <c:pt idx="1194">
                  <c:v>129.56232949102065</c:v>
                </c:pt>
                <c:pt idx="1195">
                  <c:v>129.57780701216402</c:v>
                </c:pt>
                <c:pt idx="1196">
                  <c:v>129.57780701216402</c:v>
                </c:pt>
                <c:pt idx="1197">
                  <c:v>129.4849418853039</c:v>
                </c:pt>
                <c:pt idx="1198">
                  <c:v>129.87961867445946</c:v>
                </c:pt>
                <c:pt idx="1199">
                  <c:v>130.11952025218145</c:v>
                </c:pt>
                <c:pt idx="1200">
                  <c:v>130.16595281561152</c:v>
                </c:pt>
                <c:pt idx="1201">
                  <c:v>130.20464661846992</c:v>
                </c:pt>
                <c:pt idx="1202">
                  <c:v>130.0808264493231</c:v>
                </c:pt>
                <c:pt idx="1203">
                  <c:v>130.30525050590171</c:v>
                </c:pt>
                <c:pt idx="1204">
                  <c:v>129.74032098416927</c:v>
                </c:pt>
                <c:pt idx="1205">
                  <c:v>129.24504030758192</c:v>
                </c:pt>
                <c:pt idx="1206">
                  <c:v>129.09026509614839</c:v>
                </c:pt>
                <c:pt idx="1207">
                  <c:v>128.56402937727432</c:v>
                </c:pt>
                <c:pt idx="1208">
                  <c:v>129.14443642015013</c:v>
                </c:pt>
                <c:pt idx="1209">
                  <c:v>129.1908689835802</c:v>
                </c:pt>
                <c:pt idx="1210">
                  <c:v>129.31468915272703</c:v>
                </c:pt>
                <c:pt idx="1211">
                  <c:v>129.17539146243683</c:v>
                </c:pt>
                <c:pt idx="1212">
                  <c:v>128.95096740585819</c:v>
                </c:pt>
                <c:pt idx="1213">
                  <c:v>129.15217518072177</c:v>
                </c:pt>
                <c:pt idx="1214">
                  <c:v>129.05157129328998</c:v>
                </c:pt>
                <c:pt idx="1215">
                  <c:v>128.75749839156626</c:v>
                </c:pt>
                <c:pt idx="1216">
                  <c:v>128.8194084761397</c:v>
                </c:pt>
                <c:pt idx="1217">
                  <c:v>128.74975963099459</c:v>
                </c:pt>
                <c:pt idx="1218">
                  <c:v>128.80393095499633</c:v>
                </c:pt>
                <c:pt idx="1219">
                  <c:v>128.97418368757323</c:v>
                </c:pt>
                <c:pt idx="1220">
                  <c:v>129.05931005386168</c:v>
                </c:pt>
                <c:pt idx="1221">
                  <c:v>129.55459073044901</c:v>
                </c:pt>
                <c:pt idx="1222">
                  <c:v>129.55459073044901</c:v>
                </c:pt>
                <c:pt idx="1223">
                  <c:v>129.65519461788082</c:v>
                </c:pt>
                <c:pt idx="1224">
                  <c:v>129.89509619560283</c:v>
                </c:pt>
                <c:pt idx="1225">
                  <c:v>130.23560166075663</c:v>
                </c:pt>
                <c:pt idx="1226">
                  <c:v>130.56836836533876</c:v>
                </c:pt>
                <c:pt idx="1227">
                  <c:v>130.82374746420413</c:v>
                </c:pt>
                <c:pt idx="1228">
                  <c:v>131.1719916899296</c:v>
                </c:pt>
                <c:pt idx="1229">
                  <c:v>131.42737078879495</c:v>
                </c:pt>
                <c:pt idx="1230">
                  <c:v>131.69822740880363</c:v>
                </c:pt>
                <c:pt idx="1231">
                  <c:v>131.80657005680712</c:v>
                </c:pt>
                <c:pt idx="1232">
                  <c:v>131.87621890195223</c:v>
                </c:pt>
                <c:pt idx="1233">
                  <c:v>132.0542103951008</c:v>
                </c:pt>
                <c:pt idx="1234">
                  <c:v>131.96908402881238</c:v>
                </c:pt>
                <c:pt idx="1235">
                  <c:v>131.69822740880366</c:v>
                </c:pt>
                <c:pt idx="1236">
                  <c:v>131.8916964230956</c:v>
                </c:pt>
                <c:pt idx="1237">
                  <c:v>131.74465997223373</c:v>
                </c:pt>
                <c:pt idx="1238">
                  <c:v>132.32506701510954</c:v>
                </c:pt>
                <c:pt idx="1239">
                  <c:v>132.52627478997314</c:v>
                </c:pt>
                <c:pt idx="1240">
                  <c:v>132.73522132540842</c:v>
                </c:pt>
                <c:pt idx="1241">
                  <c:v>133.0060779454171</c:v>
                </c:pt>
                <c:pt idx="1242">
                  <c:v>133.07572679056221</c:v>
                </c:pt>
                <c:pt idx="1243">
                  <c:v>133.48588110086109</c:v>
                </c:pt>
                <c:pt idx="1244">
                  <c:v>133.92699045344668</c:v>
                </c:pt>
                <c:pt idx="1245">
                  <c:v>134.18236955231203</c:v>
                </c:pt>
                <c:pt idx="1246">
                  <c:v>134.36809980603229</c:v>
                </c:pt>
                <c:pt idx="1247">
                  <c:v>134.59252386261093</c:v>
                </c:pt>
                <c:pt idx="1248">
                  <c:v>134.59252386261093</c:v>
                </c:pt>
                <c:pt idx="1249">
                  <c:v>134.95624560947977</c:v>
                </c:pt>
                <c:pt idx="1250">
                  <c:v>135.05684949691158</c:v>
                </c:pt>
                <c:pt idx="1251">
                  <c:v>134.98720065176647</c:v>
                </c:pt>
                <c:pt idx="1252">
                  <c:v>134.95624560947974</c:v>
                </c:pt>
                <c:pt idx="1253">
                  <c:v>134.82468667976121</c:v>
                </c:pt>
                <c:pt idx="1254">
                  <c:v>134.80920915861785</c:v>
                </c:pt>
                <c:pt idx="1255">
                  <c:v>134.97946189119475</c:v>
                </c:pt>
                <c:pt idx="1256">
                  <c:v>135.16519214491501</c:v>
                </c:pt>
                <c:pt idx="1257">
                  <c:v>135.55213017349888</c:v>
                </c:pt>
                <c:pt idx="1258">
                  <c:v>135.72238290607578</c:v>
                </c:pt>
                <c:pt idx="1259">
                  <c:v>135.83072555407927</c:v>
                </c:pt>
                <c:pt idx="1260">
                  <c:v>135.97002324436943</c:v>
                </c:pt>
                <c:pt idx="1261">
                  <c:v>136.03193332894287</c:v>
                </c:pt>
                <c:pt idx="1262">
                  <c:v>136.17896977980473</c:v>
                </c:pt>
                <c:pt idx="1263">
                  <c:v>136.17896977980473</c:v>
                </c:pt>
                <c:pt idx="1264">
                  <c:v>136.15575349808969</c:v>
                </c:pt>
                <c:pt idx="1265">
                  <c:v>136.40339383638337</c:v>
                </c:pt>
                <c:pt idx="1266">
                  <c:v>137.04571096383259</c:v>
                </c:pt>
                <c:pt idx="1267">
                  <c:v>137.52551411927658</c:v>
                </c:pt>
                <c:pt idx="1268">
                  <c:v>137.61837924613673</c:v>
                </c:pt>
                <c:pt idx="1269">
                  <c:v>137.78089321814193</c:v>
                </c:pt>
                <c:pt idx="1270">
                  <c:v>137.30882882326964</c:v>
                </c:pt>
                <c:pt idx="1271">
                  <c:v>137.30882882326964</c:v>
                </c:pt>
                <c:pt idx="1272">
                  <c:v>136.87545823125572</c:v>
                </c:pt>
                <c:pt idx="1273">
                  <c:v>136.48852020267188</c:v>
                </c:pt>
                <c:pt idx="1274">
                  <c:v>135.46700380721049</c:v>
                </c:pt>
                <c:pt idx="1275">
                  <c:v>135.36639991977867</c:v>
                </c:pt>
                <c:pt idx="1276">
                  <c:v>135.76107670893424</c:v>
                </c:pt>
                <c:pt idx="1277">
                  <c:v>135.40509372263708</c:v>
                </c:pt>
                <c:pt idx="1278">
                  <c:v>135.18066966605844</c:v>
                </c:pt>
                <c:pt idx="1279">
                  <c:v>134.67765022889941</c:v>
                </c:pt>
                <c:pt idx="1280">
                  <c:v>134.6466951866127</c:v>
                </c:pt>
                <c:pt idx="1281">
                  <c:v>134.8092091586179</c:v>
                </c:pt>
                <c:pt idx="1282">
                  <c:v>134.8092091586179</c:v>
                </c:pt>
                <c:pt idx="1283">
                  <c:v>134.29845096088721</c:v>
                </c:pt>
                <c:pt idx="1284">
                  <c:v>133.91151293230334</c:v>
                </c:pt>
                <c:pt idx="1285">
                  <c:v>134.36809980603232</c:v>
                </c:pt>
                <c:pt idx="1286">
                  <c:v>134.70860527118612</c:v>
                </c:pt>
                <c:pt idx="1287">
                  <c:v>135.01041693348154</c:v>
                </c:pt>
                <c:pt idx="1288">
                  <c:v>135.12649834205669</c:v>
                </c:pt>
                <c:pt idx="1289">
                  <c:v>135.67595034264573</c:v>
                </c:pt>
                <c:pt idx="1290">
                  <c:v>135.49795884949717</c:v>
                </c:pt>
                <c:pt idx="1291">
                  <c:v>135.63725653978736</c:v>
                </c:pt>
                <c:pt idx="1292">
                  <c:v>135.59856273692895</c:v>
                </c:pt>
                <c:pt idx="1293">
                  <c:v>135.62951777921566</c:v>
                </c:pt>
                <c:pt idx="1294">
                  <c:v>135.54439141292721</c:v>
                </c:pt>
                <c:pt idx="1295">
                  <c:v>135.45926504663876</c:v>
                </c:pt>
                <c:pt idx="1296">
                  <c:v>135.3199673563486</c:v>
                </c:pt>
                <c:pt idx="1297">
                  <c:v>135.37413868035031</c:v>
                </c:pt>
                <c:pt idx="1298">
                  <c:v>135.644995300359</c:v>
                </c:pt>
                <c:pt idx="1299">
                  <c:v>135.55213017349888</c:v>
                </c:pt>
                <c:pt idx="1300">
                  <c:v>135.89263563865268</c:v>
                </c:pt>
                <c:pt idx="1301">
                  <c:v>135.98550076551282</c:v>
                </c:pt>
                <c:pt idx="1302">
                  <c:v>136.20218606151977</c:v>
                </c:pt>
                <c:pt idx="1303">
                  <c:v>136.20218606151977</c:v>
                </c:pt>
                <c:pt idx="1304">
                  <c:v>136.27957366723652</c:v>
                </c:pt>
                <c:pt idx="1305">
                  <c:v>136.42661011809838</c:v>
                </c:pt>
                <c:pt idx="1306">
                  <c:v>136.58138532953194</c:v>
                </c:pt>
                <c:pt idx="1307">
                  <c:v>136.7284217803938</c:v>
                </c:pt>
                <c:pt idx="1308">
                  <c:v>137.13083733012101</c:v>
                </c:pt>
                <c:pt idx="1309">
                  <c:v>137.54099164041992</c:v>
                </c:pt>
                <c:pt idx="1310">
                  <c:v>137.71898313356849</c:v>
                </c:pt>
                <c:pt idx="1311">
                  <c:v>137.9434071901471</c:v>
                </c:pt>
                <c:pt idx="1312">
                  <c:v>137.98210099300547</c:v>
                </c:pt>
                <c:pt idx="1313">
                  <c:v>138.02853355643555</c:v>
                </c:pt>
                <c:pt idx="1314">
                  <c:v>138.23748009187082</c:v>
                </c:pt>
                <c:pt idx="1315">
                  <c:v>138.43868786673443</c:v>
                </c:pt>
                <c:pt idx="1316">
                  <c:v>138.62441812045469</c:v>
                </c:pt>
                <c:pt idx="1317">
                  <c:v>138.66311192331307</c:v>
                </c:pt>
                <c:pt idx="1318">
                  <c:v>138.66311192331307</c:v>
                </c:pt>
                <c:pt idx="1319">
                  <c:v>138.87205845874834</c:v>
                </c:pt>
                <c:pt idx="1320">
                  <c:v>138.95718482503679</c:v>
                </c:pt>
                <c:pt idx="1321">
                  <c:v>138.85658093760497</c:v>
                </c:pt>
                <c:pt idx="1322">
                  <c:v>139.01135614903853</c:v>
                </c:pt>
                <c:pt idx="1323">
                  <c:v>139.21256392390214</c:v>
                </c:pt>
                <c:pt idx="1324">
                  <c:v>139.33638409304899</c:v>
                </c:pt>
                <c:pt idx="1325">
                  <c:v>139.40603293819407</c:v>
                </c:pt>
                <c:pt idx="1326">
                  <c:v>139.73106088220453</c:v>
                </c:pt>
                <c:pt idx="1327">
                  <c:v>139.79297096677794</c:v>
                </c:pt>
                <c:pt idx="1328">
                  <c:v>139.88583609363809</c:v>
                </c:pt>
                <c:pt idx="1329">
                  <c:v>140.10252138964506</c:v>
                </c:pt>
                <c:pt idx="1330">
                  <c:v>140.20312527707685</c:v>
                </c:pt>
                <c:pt idx="1331">
                  <c:v>140.33468420679537</c:v>
                </c:pt>
                <c:pt idx="1332">
                  <c:v>140.63649586909077</c:v>
                </c:pt>
                <c:pt idx="1333">
                  <c:v>140.97700133424456</c:v>
                </c:pt>
                <c:pt idx="1334">
                  <c:v>141.18594786967986</c:v>
                </c:pt>
                <c:pt idx="1335">
                  <c:v>141.10082150339144</c:v>
                </c:pt>
                <c:pt idx="1336">
                  <c:v>140.96926257367292</c:v>
                </c:pt>
                <c:pt idx="1337">
                  <c:v>141.02343389767466</c:v>
                </c:pt>
                <c:pt idx="1338">
                  <c:v>141.10082150339147</c:v>
                </c:pt>
                <c:pt idx="1339">
                  <c:v>141.19368663025159</c:v>
                </c:pt>
                <c:pt idx="1340">
                  <c:v>141.33298432054178</c:v>
                </c:pt>
                <c:pt idx="1341">
                  <c:v>141.46454325026031</c:v>
                </c:pt>
                <c:pt idx="1342">
                  <c:v>141.71218358855396</c:v>
                </c:pt>
                <c:pt idx="1343">
                  <c:v>141.71218358855396</c:v>
                </c:pt>
                <c:pt idx="1344">
                  <c:v>141.83600375770078</c:v>
                </c:pt>
                <c:pt idx="1345">
                  <c:v>141.51871457426202</c:v>
                </c:pt>
                <c:pt idx="1346">
                  <c:v>141.27881299654001</c:v>
                </c:pt>
                <c:pt idx="1347">
                  <c:v>141.47228201083192</c:v>
                </c:pt>
                <c:pt idx="1348">
                  <c:v>141.75087739141227</c:v>
                </c:pt>
                <c:pt idx="1349">
                  <c:v>141.87469756055913</c:v>
                </c:pt>
                <c:pt idx="1350">
                  <c:v>141.8824363211308</c:v>
                </c:pt>
                <c:pt idx="1351">
                  <c:v>142.00625649027762</c:v>
                </c:pt>
                <c:pt idx="1352">
                  <c:v>142.0526890537077</c:v>
                </c:pt>
                <c:pt idx="1353">
                  <c:v>142.00625649027762</c:v>
                </c:pt>
                <c:pt idx="1354">
                  <c:v>141.99077896913425</c:v>
                </c:pt>
                <c:pt idx="1355">
                  <c:v>141.92886888456084</c:v>
                </c:pt>
                <c:pt idx="1356">
                  <c:v>141.68896730683883</c:v>
                </c:pt>
                <c:pt idx="1357">
                  <c:v>141.5264533348336</c:v>
                </c:pt>
                <c:pt idx="1358">
                  <c:v>141.48002077140353</c:v>
                </c:pt>
                <c:pt idx="1359">
                  <c:v>140.72162223537916</c:v>
                </c:pt>
                <c:pt idx="1360">
                  <c:v>140.83770364395431</c:v>
                </c:pt>
                <c:pt idx="1361">
                  <c:v>140.97700133424451</c:v>
                </c:pt>
                <c:pt idx="1362">
                  <c:v>141.36393936282838</c:v>
                </c:pt>
                <c:pt idx="1363">
                  <c:v>141.6657510251238</c:v>
                </c:pt>
                <c:pt idx="1364">
                  <c:v>141.6889673068388</c:v>
                </c:pt>
                <c:pt idx="1365">
                  <c:v>141.51871457426191</c:v>
                </c:pt>
                <c:pt idx="1366">
                  <c:v>141.67348978569544</c:v>
                </c:pt>
                <c:pt idx="1367">
                  <c:v>141.78183243369892</c:v>
                </c:pt>
                <c:pt idx="1368">
                  <c:v>141.86695879998737</c:v>
                </c:pt>
                <c:pt idx="1369">
                  <c:v>141.80504871541396</c:v>
                </c:pt>
                <c:pt idx="1370">
                  <c:v>141.92886888456079</c:v>
                </c:pt>
                <c:pt idx="1371">
                  <c:v>142.04495029313597</c:v>
                </c:pt>
                <c:pt idx="1372">
                  <c:v>142.15329294113943</c:v>
                </c:pt>
                <c:pt idx="1373">
                  <c:v>142.47058212457819</c:v>
                </c:pt>
                <c:pt idx="1374">
                  <c:v>142.61761857544005</c:v>
                </c:pt>
                <c:pt idx="1375">
                  <c:v>142.88073643487706</c:v>
                </c:pt>
                <c:pt idx="1376">
                  <c:v>143.04325040688229</c:v>
                </c:pt>
                <c:pt idx="1377">
                  <c:v>143.15933181545745</c:v>
                </c:pt>
                <c:pt idx="1378">
                  <c:v>143.21350313945919</c:v>
                </c:pt>
                <c:pt idx="1379">
                  <c:v>143.074205449169</c:v>
                </c:pt>
                <c:pt idx="1380">
                  <c:v>143.13611553374244</c:v>
                </c:pt>
                <c:pt idx="1381">
                  <c:v>143.09742173088404</c:v>
                </c:pt>
                <c:pt idx="1382">
                  <c:v>143.21350313945922</c:v>
                </c:pt>
                <c:pt idx="1383">
                  <c:v>143.07420544916903</c:v>
                </c:pt>
                <c:pt idx="1384">
                  <c:v>143.16707057602915</c:v>
                </c:pt>
                <c:pt idx="1385">
                  <c:v>143.4534047171812</c:v>
                </c:pt>
                <c:pt idx="1386">
                  <c:v>143.56948612575638</c:v>
                </c:pt>
                <c:pt idx="1387">
                  <c:v>143.70104505547491</c:v>
                </c:pt>
                <c:pt idx="1388">
                  <c:v>143.80938770347839</c:v>
                </c:pt>
                <c:pt idx="1389">
                  <c:v>143.87903654862345</c:v>
                </c:pt>
                <c:pt idx="1390">
                  <c:v>143.97964043605526</c:v>
                </c:pt>
                <c:pt idx="1391">
                  <c:v>144.21180325320557</c:v>
                </c:pt>
                <c:pt idx="1392">
                  <c:v>144.38979474635417</c:v>
                </c:pt>
                <c:pt idx="1393">
                  <c:v>144.38979474635417</c:v>
                </c:pt>
                <c:pt idx="1394">
                  <c:v>144.41301102806921</c:v>
                </c:pt>
                <c:pt idx="1395">
                  <c:v>144.46718235207095</c:v>
                </c:pt>
                <c:pt idx="1396">
                  <c:v>144.44396607035591</c:v>
                </c:pt>
                <c:pt idx="1397">
                  <c:v>144.58326376064613</c:v>
                </c:pt>
                <c:pt idx="1398">
                  <c:v>144.69160640864962</c:v>
                </c:pt>
                <c:pt idx="1399">
                  <c:v>144.84638162008315</c:v>
                </c:pt>
                <c:pt idx="1400">
                  <c:v>144.90829170465659</c:v>
                </c:pt>
                <c:pt idx="1401">
                  <c:v>144.86185914122652</c:v>
                </c:pt>
                <c:pt idx="1402">
                  <c:v>144.9315079863716</c:v>
                </c:pt>
                <c:pt idx="1403">
                  <c:v>145.00115683151671</c:v>
                </c:pt>
                <c:pt idx="1404">
                  <c:v>144.89281418351322</c:v>
                </c:pt>
                <c:pt idx="1405">
                  <c:v>144.86185914122652</c:v>
                </c:pt>
                <c:pt idx="1406">
                  <c:v>144.89281418351322</c:v>
                </c:pt>
                <c:pt idx="1407">
                  <c:v>144.89281418351322</c:v>
                </c:pt>
                <c:pt idx="1408">
                  <c:v>144.70708392979299</c:v>
                </c:pt>
                <c:pt idx="1409">
                  <c:v>144.65291260579124</c:v>
                </c:pt>
                <c:pt idx="1410">
                  <c:v>144.49813739435771</c:v>
                </c:pt>
                <c:pt idx="1411">
                  <c:v>144.38979474635423</c:v>
                </c:pt>
                <c:pt idx="1412">
                  <c:v>144.47492111264265</c:v>
                </c:pt>
                <c:pt idx="1413">
                  <c:v>144.62195756350451</c:v>
                </c:pt>
                <c:pt idx="1414">
                  <c:v>144.62195756350451</c:v>
                </c:pt>
                <c:pt idx="1415">
                  <c:v>144.42848854921257</c:v>
                </c:pt>
                <c:pt idx="1416">
                  <c:v>144.31240714063742</c:v>
                </c:pt>
                <c:pt idx="1417">
                  <c:v>144.03381176005706</c:v>
                </c:pt>
                <c:pt idx="1418">
                  <c:v>144.01059547834203</c:v>
                </c:pt>
                <c:pt idx="1419">
                  <c:v>143.80938770347842</c:v>
                </c:pt>
                <c:pt idx="1420">
                  <c:v>143.49983728061133</c:v>
                </c:pt>
                <c:pt idx="1421">
                  <c:v>143.27541322403269</c:v>
                </c:pt>
                <c:pt idx="1422">
                  <c:v>143.19802561831591</c:v>
                </c:pt>
                <c:pt idx="1423">
                  <c:v>142.88073643487715</c:v>
                </c:pt>
                <c:pt idx="1424">
                  <c:v>142.92716899830722</c:v>
                </c:pt>
                <c:pt idx="1425">
                  <c:v>142.67178989944188</c:v>
                </c:pt>
                <c:pt idx="1426">
                  <c:v>142.11459913828108</c:v>
                </c:pt>
                <c:pt idx="1427">
                  <c:v>142.02947277199263</c:v>
                </c:pt>
                <c:pt idx="1428">
                  <c:v>141.4954982925469</c:v>
                </c:pt>
                <c:pt idx="1429">
                  <c:v>141.75861615198394</c:v>
                </c:pt>
                <c:pt idx="1430">
                  <c:v>142.08364409599437</c:v>
                </c:pt>
                <c:pt idx="1431">
                  <c:v>141.85148127884406</c:v>
                </c:pt>
                <c:pt idx="1432">
                  <c:v>141.8669587999874</c:v>
                </c:pt>
                <c:pt idx="1433">
                  <c:v>141.6967060674105</c:v>
                </c:pt>
                <c:pt idx="1434">
                  <c:v>141.83600375770069</c:v>
                </c:pt>
                <c:pt idx="1435">
                  <c:v>142.33128443428802</c:v>
                </c:pt>
                <c:pt idx="1436">
                  <c:v>143.07420544916906</c:v>
                </c:pt>
                <c:pt idx="1437">
                  <c:v>143.36053959032111</c:v>
                </c:pt>
                <c:pt idx="1438">
                  <c:v>143.79391018233505</c:v>
                </c:pt>
                <c:pt idx="1439">
                  <c:v>143.79391018233505</c:v>
                </c:pt>
                <c:pt idx="1440">
                  <c:v>143.87129778805183</c:v>
                </c:pt>
                <c:pt idx="1441">
                  <c:v>144.38205598578253</c:v>
                </c:pt>
                <c:pt idx="1442">
                  <c:v>144.41301102806926</c:v>
                </c:pt>
                <c:pt idx="1443">
                  <c:v>143.8790365486235</c:v>
                </c:pt>
                <c:pt idx="1444">
                  <c:v>143.75521637947668</c:v>
                </c:pt>
                <c:pt idx="1445">
                  <c:v>144.0647668023438</c:v>
                </c:pt>
                <c:pt idx="1446">
                  <c:v>144.16537068977561</c:v>
                </c:pt>
                <c:pt idx="1447">
                  <c:v>144.36657846463925</c:v>
                </c:pt>
                <c:pt idx="1448">
                  <c:v>144.21954201377739</c:v>
                </c:pt>
                <c:pt idx="1449">
                  <c:v>144.23501953492072</c:v>
                </c:pt>
                <c:pt idx="1450">
                  <c:v>144.6529126057913</c:v>
                </c:pt>
                <c:pt idx="1451">
                  <c:v>145.03985063437517</c:v>
                </c:pt>
                <c:pt idx="1452">
                  <c:v>145.3726173389573</c:v>
                </c:pt>
                <c:pt idx="1453">
                  <c:v>145.43452742353071</c:v>
                </c:pt>
                <c:pt idx="1454">
                  <c:v>145.55834759267756</c:v>
                </c:pt>
                <c:pt idx="1455">
                  <c:v>145.25653593038214</c:v>
                </c:pt>
                <c:pt idx="1456">
                  <c:v>145.14045452180699</c:v>
                </c:pt>
                <c:pt idx="1457">
                  <c:v>144.90055294408498</c:v>
                </c:pt>
                <c:pt idx="1458">
                  <c:v>144.95472426808672</c:v>
                </c:pt>
                <c:pt idx="1459">
                  <c:v>144.95472426808672</c:v>
                </c:pt>
                <c:pt idx="1460">
                  <c:v>144.35110094349591</c:v>
                </c:pt>
                <c:pt idx="1461">
                  <c:v>143.83260398519354</c:v>
                </c:pt>
                <c:pt idx="1462">
                  <c:v>142.70274494172867</c:v>
                </c:pt>
                <c:pt idx="1463">
                  <c:v>141.13177654567818</c:v>
                </c:pt>
                <c:pt idx="1464">
                  <c:v>138.61667935988308</c:v>
                </c:pt>
                <c:pt idx="1465">
                  <c:v>136.38791631524003</c:v>
                </c:pt>
                <c:pt idx="1466">
                  <c:v>136.17123101923306</c:v>
                </c:pt>
                <c:pt idx="1467">
                  <c:v>135.4360487649237</c:v>
                </c:pt>
                <c:pt idx="1468">
                  <c:v>137.14631485126438</c:v>
                </c:pt>
                <c:pt idx="1469">
                  <c:v>138.62441812045472</c:v>
                </c:pt>
                <c:pt idx="1470">
                  <c:v>138.51607547245123</c:v>
                </c:pt>
                <c:pt idx="1471">
                  <c:v>139.25899648733224</c:v>
                </c:pt>
                <c:pt idx="1472">
                  <c:v>138.43868786673445</c:v>
                </c:pt>
                <c:pt idx="1473">
                  <c:v>137.81184826042863</c:v>
                </c:pt>
                <c:pt idx="1474">
                  <c:v>137.64159552785173</c:v>
                </c:pt>
                <c:pt idx="1475">
                  <c:v>136.64329541410535</c:v>
                </c:pt>
                <c:pt idx="1476">
                  <c:v>136.37243879409667</c:v>
                </c:pt>
                <c:pt idx="1477">
                  <c:v>136.92962955525741</c:v>
                </c:pt>
                <c:pt idx="1478">
                  <c:v>136.64329541410535</c:v>
                </c:pt>
                <c:pt idx="1479">
                  <c:v>137.35526138669968</c:v>
                </c:pt>
                <c:pt idx="1480">
                  <c:v>137.90471338728875</c:v>
                </c:pt>
                <c:pt idx="1481">
                  <c:v>139.27447400847564</c:v>
                </c:pt>
                <c:pt idx="1482">
                  <c:v>139.72332212163292</c:v>
                </c:pt>
                <c:pt idx="1483">
                  <c:v>139.52985310734098</c:v>
                </c:pt>
                <c:pt idx="1484">
                  <c:v>139.52985310734098</c:v>
                </c:pt>
                <c:pt idx="1485">
                  <c:v>138.43094910616281</c:v>
                </c:pt>
                <c:pt idx="1486">
                  <c:v>139.01909490961029</c:v>
                </c:pt>
                <c:pt idx="1487">
                  <c:v>139.25899648733227</c:v>
                </c:pt>
                <c:pt idx="1488">
                  <c:v>138.96492358560855</c:v>
                </c:pt>
                <c:pt idx="1489">
                  <c:v>137.6570730489951</c:v>
                </c:pt>
                <c:pt idx="1490">
                  <c:v>137.86601958443038</c:v>
                </c:pt>
                <c:pt idx="1491">
                  <c:v>138.3380839793027</c:v>
                </c:pt>
                <c:pt idx="1492">
                  <c:v>138.74049952902993</c:v>
                </c:pt>
                <c:pt idx="1493">
                  <c:v>139.14291507875714</c:v>
                </c:pt>
                <c:pt idx="1494">
                  <c:v>138.76371581074494</c:v>
                </c:pt>
                <c:pt idx="1495">
                  <c:v>139.10422127589874</c:v>
                </c:pt>
                <c:pt idx="1496">
                  <c:v>138.95718482503688</c:v>
                </c:pt>
                <c:pt idx="1497">
                  <c:v>137.70350561242518</c:v>
                </c:pt>
                <c:pt idx="1498">
                  <c:v>137.01475592154591</c:v>
                </c:pt>
                <c:pt idx="1499">
                  <c:v>136.67425045639212</c:v>
                </c:pt>
                <c:pt idx="1500">
                  <c:v>136.89093575239906</c:v>
                </c:pt>
                <c:pt idx="1501">
                  <c:v>136.16349225866139</c:v>
                </c:pt>
                <c:pt idx="1502">
                  <c:v>135.46700380721046</c:v>
                </c:pt>
                <c:pt idx="1503">
                  <c:v>134.15915327059702</c:v>
                </c:pt>
                <c:pt idx="1504">
                  <c:v>133.21502448085238</c:v>
                </c:pt>
                <c:pt idx="1505">
                  <c:v>130.70766605562895</c:v>
                </c:pt>
                <c:pt idx="1506">
                  <c:v>131.11008160535616</c:v>
                </c:pt>
                <c:pt idx="1507">
                  <c:v>132.72748256483672</c:v>
                </c:pt>
                <c:pt idx="1508">
                  <c:v>133.74899896029811</c:v>
                </c:pt>
                <c:pt idx="1509">
                  <c:v>133.74899896029811</c:v>
                </c:pt>
                <c:pt idx="1510">
                  <c:v>134.85564172204792</c:v>
                </c:pt>
                <c:pt idx="1511">
                  <c:v>136.44982639981342</c:v>
                </c:pt>
                <c:pt idx="1512">
                  <c:v>137.00701716097419</c:v>
                </c:pt>
                <c:pt idx="1513">
                  <c:v>137.92019090843212</c:v>
                </c:pt>
                <c:pt idx="1514">
                  <c:v>138.35356150044606</c:v>
                </c:pt>
                <c:pt idx="1515">
                  <c:v>138.43868786673451</c:v>
                </c:pt>
                <c:pt idx="1516">
                  <c:v>139.63045699477283</c:v>
                </c:pt>
                <c:pt idx="1517">
                  <c:v>139.93226865706825</c:v>
                </c:pt>
                <c:pt idx="1518">
                  <c:v>141.06986646110482</c:v>
                </c:pt>
                <c:pt idx="1519">
                  <c:v>141.88243632113097</c:v>
                </c:pt>
                <c:pt idx="1520">
                  <c:v>142.52475344858016</c:v>
                </c:pt>
                <c:pt idx="1521">
                  <c:v>142.93490775887904</c:v>
                </c:pt>
                <c:pt idx="1522">
                  <c:v>144.49813739435785</c:v>
                </c:pt>
                <c:pt idx="1523">
                  <c:v>144.53683119721626</c:v>
                </c:pt>
                <c:pt idx="1524">
                  <c:v>144.0415505206289</c:v>
                </c:pt>
                <c:pt idx="1525">
                  <c:v>142.48605964572178</c:v>
                </c:pt>
                <c:pt idx="1526">
                  <c:v>143.04325040688255</c:v>
                </c:pt>
                <c:pt idx="1527">
                  <c:v>143.67782877376007</c:v>
                </c:pt>
                <c:pt idx="1528">
                  <c:v>143.70104505547511</c:v>
                </c:pt>
                <c:pt idx="1529">
                  <c:v>143.52305356232654</c:v>
                </c:pt>
                <c:pt idx="1530">
                  <c:v>143.4998372806115</c:v>
                </c:pt>
                <c:pt idx="1531">
                  <c:v>142.09138285656624</c:v>
                </c:pt>
                <c:pt idx="1532">
                  <c:v>141.93660764513268</c:v>
                </c:pt>
                <c:pt idx="1533">
                  <c:v>141.93660764513268</c:v>
                </c:pt>
                <c:pt idx="1534">
                  <c:v>141.90565260284598</c:v>
                </c:pt>
                <c:pt idx="1535">
                  <c:v>141.43358820797366</c:v>
                </c:pt>
                <c:pt idx="1536">
                  <c:v>141.24011919368172</c:v>
                </c:pt>
                <c:pt idx="1537">
                  <c:v>140.74483851709439</c:v>
                </c:pt>
                <c:pt idx="1538">
                  <c:v>140.34242296736716</c:v>
                </c:pt>
                <c:pt idx="1539">
                  <c:v>139.26673524790402</c:v>
                </c:pt>
                <c:pt idx="1540">
                  <c:v>138.65537316274151</c:v>
                </c:pt>
                <c:pt idx="1541">
                  <c:v>137.92019090843218</c:v>
                </c:pt>
                <c:pt idx="1542">
                  <c:v>138.17557000729755</c:v>
                </c:pt>
                <c:pt idx="1543">
                  <c:v>138.17557000729755</c:v>
                </c:pt>
                <c:pt idx="1544">
                  <c:v>138.56250803588142</c:v>
                </c:pt>
                <c:pt idx="1545">
                  <c:v>138.65537316274154</c:v>
                </c:pt>
                <c:pt idx="1546">
                  <c:v>139.72332212163303</c:v>
                </c:pt>
                <c:pt idx="1547">
                  <c:v>140.51267569994411</c:v>
                </c:pt>
                <c:pt idx="1548">
                  <c:v>141.30976803882686</c:v>
                </c:pt>
                <c:pt idx="1549">
                  <c:v>142.16103170171138</c:v>
                </c:pt>
                <c:pt idx="1550">
                  <c:v>142.40093327943339</c:v>
                </c:pt>
                <c:pt idx="1551">
                  <c:v>142.61761857544036</c:v>
                </c:pt>
                <c:pt idx="1552">
                  <c:v>142.6408348571554</c:v>
                </c:pt>
                <c:pt idx="1553">
                  <c:v>142.60214105429702</c:v>
                </c:pt>
                <c:pt idx="1554">
                  <c:v>142.39319451886172</c:v>
                </c:pt>
                <c:pt idx="1555">
                  <c:v>142.60987981486866</c:v>
                </c:pt>
                <c:pt idx="1556">
                  <c:v>142.31580691314494</c:v>
                </c:pt>
                <c:pt idx="1557">
                  <c:v>142.47058212457847</c:v>
                </c:pt>
                <c:pt idx="1558">
                  <c:v>142.58666353315365</c:v>
                </c:pt>
                <c:pt idx="1559">
                  <c:v>142.73369998401552</c:v>
                </c:pt>
                <c:pt idx="1560">
                  <c:v>143.12063801259939</c:v>
                </c:pt>
                <c:pt idx="1561">
                  <c:v>143.42244967489481</c:v>
                </c:pt>
                <c:pt idx="1562">
                  <c:v>143.75521637947693</c:v>
                </c:pt>
                <c:pt idx="1563">
                  <c:v>143.98737919662727</c:v>
                </c:pt>
                <c:pt idx="1564">
                  <c:v>144.18084821091921</c:v>
                </c:pt>
                <c:pt idx="1565">
                  <c:v>144.43622730978456</c:v>
                </c:pt>
                <c:pt idx="1566">
                  <c:v>144.75351649322334</c:v>
                </c:pt>
                <c:pt idx="1567">
                  <c:v>144.86185914122683</c:v>
                </c:pt>
                <c:pt idx="1568">
                  <c:v>145.80598793097144</c:v>
                </c:pt>
                <c:pt idx="1569">
                  <c:v>145.80598793097144</c:v>
                </c:pt>
                <c:pt idx="1570">
                  <c:v>146.16970967784027</c:v>
                </c:pt>
                <c:pt idx="1571">
                  <c:v>146.16970967784027</c:v>
                </c:pt>
                <c:pt idx="1572">
                  <c:v>146.27805232584376</c:v>
                </c:pt>
                <c:pt idx="1573">
                  <c:v>146.37091745270388</c:v>
                </c:pt>
                <c:pt idx="1574">
                  <c:v>146.75011672071608</c:v>
                </c:pt>
                <c:pt idx="1575">
                  <c:v>146.62629655156923</c:v>
                </c:pt>
                <c:pt idx="1576">
                  <c:v>146.58760274871082</c:v>
                </c:pt>
                <c:pt idx="1577">
                  <c:v>146.20840348069865</c:v>
                </c:pt>
                <c:pt idx="1578">
                  <c:v>146.61855779099756</c:v>
                </c:pt>
                <c:pt idx="1579">
                  <c:v>146.61855779099756</c:v>
                </c:pt>
                <c:pt idx="1580">
                  <c:v>146.68820663614264</c:v>
                </c:pt>
                <c:pt idx="1581">
                  <c:v>147.12931598872822</c:v>
                </c:pt>
                <c:pt idx="1582">
                  <c:v>147.10609970701319</c:v>
                </c:pt>
                <c:pt idx="1583">
                  <c:v>147.59364162302884</c:v>
                </c:pt>
                <c:pt idx="1584">
                  <c:v>147.78711063732078</c:v>
                </c:pt>
                <c:pt idx="1585">
                  <c:v>148.22048122933469</c:v>
                </c:pt>
                <c:pt idx="1586">
                  <c:v>149.16461001907933</c:v>
                </c:pt>
                <c:pt idx="1587">
                  <c:v>149.15687125850766</c:v>
                </c:pt>
                <c:pt idx="1588">
                  <c:v>148.84732083564057</c:v>
                </c:pt>
                <c:pt idx="1589">
                  <c:v>149.06400613164752</c:v>
                </c:pt>
                <c:pt idx="1590">
                  <c:v>149.42772787851635</c:v>
                </c:pt>
                <c:pt idx="1591">
                  <c:v>149.45094416023139</c:v>
                </c:pt>
                <c:pt idx="1592">
                  <c:v>149.89205351281697</c:v>
                </c:pt>
                <c:pt idx="1593">
                  <c:v>150.07004500596554</c:v>
                </c:pt>
                <c:pt idx="1594">
                  <c:v>150.18612641454069</c:v>
                </c:pt>
                <c:pt idx="1595">
                  <c:v>150.42602799226268</c:v>
                </c:pt>
                <c:pt idx="1596">
                  <c:v>150.48019931626442</c:v>
                </c:pt>
                <c:pt idx="1597">
                  <c:v>149.89205351281694</c:v>
                </c:pt>
                <c:pt idx="1598">
                  <c:v>150.22482021739907</c:v>
                </c:pt>
                <c:pt idx="1599">
                  <c:v>150.178387653969</c:v>
                </c:pt>
                <c:pt idx="1600">
                  <c:v>150.13969385111059</c:v>
                </c:pt>
                <c:pt idx="1601">
                  <c:v>149.86883723110188</c:v>
                </c:pt>
                <c:pt idx="1602">
                  <c:v>150.40281171054758</c:v>
                </c:pt>
                <c:pt idx="1603">
                  <c:v>150.40281171054758</c:v>
                </c:pt>
                <c:pt idx="1604">
                  <c:v>150.72783965455804</c:v>
                </c:pt>
                <c:pt idx="1605">
                  <c:v>150.90583114770661</c:v>
                </c:pt>
                <c:pt idx="1606">
                  <c:v>151.33146297914888</c:v>
                </c:pt>
                <c:pt idx="1607">
                  <c:v>151.77257233173449</c:v>
                </c:pt>
                <c:pt idx="1608">
                  <c:v>151.91187002202469</c:v>
                </c:pt>
                <c:pt idx="1609">
                  <c:v>152.22915920546345</c:v>
                </c:pt>
                <c:pt idx="1610">
                  <c:v>152.42262821975538</c:v>
                </c:pt>
                <c:pt idx="1611">
                  <c:v>152.5154933466155</c:v>
                </c:pt>
                <c:pt idx="1612">
                  <c:v>152.46906078318545</c:v>
                </c:pt>
                <c:pt idx="1613">
                  <c:v>151.95056382488306</c:v>
                </c:pt>
                <c:pt idx="1614">
                  <c:v>150.62723576712625</c:v>
                </c:pt>
                <c:pt idx="1615">
                  <c:v>150.90583114770664</c:v>
                </c:pt>
                <c:pt idx="1616">
                  <c:v>151.23085909171709</c:v>
                </c:pt>
                <c:pt idx="1617">
                  <c:v>151.45528314829573</c:v>
                </c:pt>
                <c:pt idx="1618">
                  <c:v>151.50171571172581</c:v>
                </c:pt>
                <c:pt idx="1619">
                  <c:v>151.68744596544605</c:v>
                </c:pt>
                <c:pt idx="1620">
                  <c:v>151.91960878259638</c:v>
                </c:pt>
                <c:pt idx="1621">
                  <c:v>151.641013402016</c:v>
                </c:pt>
                <c:pt idx="1622">
                  <c:v>151.59458083858596</c:v>
                </c:pt>
                <c:pt idx="1623">
                  <c:v>151.6797072048744</c:v>
                </c:pt>
                <c:pt idx="1624">
                  <c:v>151.51719323286918</c:v>
                </c:pt>
                <c:pt idx="1625">
                  <c:v>151.6797072048744</c:v>
                </c:pt>
                <c:pt idx="1626">
                  <c:v>151.43206686658073</c:v>
                </c:pt>
                <c:pt idx="1627">
                  <c:v>151.23859785228879</c:v>
                </c:pt>
                <c:pt idx="1628">
                  <c:v>151.48623819058244</c:v>
                </c:pt>
                <c:pt idx="1629">
                  <c:v>151.58684207801423</c:v>
                </c:pt>
                <c:pt idx="1630">
                  <c:v>151.57910331744256</c:v>
                </c:pt>
                <c:pt idx="1631">
                  <c:v>151.30050793686218</c:v>
                </c:pt>
                <c:pt idx="1632">
                  <c:v>151.4398056271524</c:v>
                </c:pt>
                <c:pt idx="1633">
                  <c:v>151.4398056271524</c:v>
                </c:pt>
                <c:pt idx="1634">
                  <c:v>151.4398056271524</c:v>
                </c:pt>
                <c:pt idx="1635">
                  <c:v>151.58684207801426</c:v>
                </c:pt>
                <c:pt idx="1636">
                  <c:v>151.35467926086395</c:v>
                </c:pt>
                <c:pt idx="1637">
                  <c:v>151.14573272542864</c:v>
                </c:pt>
                <c:pt idx="1638">
                  <c:v>150.61949700655458</c:v>
                </c:pt>
                <c:pt idx="1639">
                  <c:v>150.32542410483086</c:v>
                </c:pt>
                <c:pt idx="1640">
                  <c:v>150.2093426962557</c:v>
                </c:pt>
                <c:pt idx="1641">
                  <c:v>150.67366833055632</c:v>
                </c:pt>
                <c:pt idx="1642">
                  <c:v>150.7201008939864</c:v>
                </c:pt>
                <c:pt idx="1643">
                  <c:v>150.78974973913148</c:v>
                </c:pt>
                <c:pt idx="1644">
                  <c:v>151.23859785228876</c:v>
                </c:pt>
                <c:pt idx="1645">
                  <c:v>151.30050793686218</c:v>
                </c:pt>
                <c:pt idx="1646">
                  <c:v>151.40111182429396</c:v>
                </c:pt>
                <c:pt idx="1647">
                  <c:v>151.47849943001074</c:v>
                </c:pt>
                <c:pt idx="1648">
                  <c:v>151.33146297914888</c:v>
                </c:pt>
                <c:pt idx="1649">
                  <c:v>151.7570948105911</c:v>
                </c:pt>
                <c:pt idx="1650">
                  <c:v>152.15177159974667</c:v>
                </c:pt>
                <c:pt idx="1651">
                  <c:v>152.3452406140386</c:v>
                </c:pt>
                <c:pt idx="1652">
                  <c:v>152.77087244548085</c:v>
                </c:pt>
                <c:pt idx="1653">
                  <c:v>153.04172906548953</c:v>
                </c:pt>
                <c:pt idx="1654">
                  <c:v>153.10363915006295</c:v>
                </c:pt>
                <c:pt idx="1655">
                  <c:v>153.24293684035314</c:v>
                </c:pt>
                <c:pt idx="1656">
                  <c:v>153.42866709407338</c:v>
                </c:pt>
                <c:pt idx="1657">
                  <c:v>153.49057717864682</c:v>
                </c:pt>
                <c:pt idx="1658">
                  <c:v>153.52927098150519</c:v>
                </c:pt>
                <c:pt idx="1659">
                  <c:v>153.47509965750345</c:v>
                </c:pt>
                <c:pt idx="1660">
                  <c:v>153.23519807978144</c:v>
                </c:pt>
                <c:pt idx="1661">
                  <c:v>153.47509965750345</c:v>
                </c:pt>
                <c:pt idx="1662">
                  <c:v>153.32032444606992</c:v>
                </c:pt>
                <c:pt idx="1663">
                  <c:v>153.00303526263116</c:v>
                </c:pt>
                <c:pt idx="1664">
                  <c:v>152.66252979747736</c:v>
                </c:pt>
                <c:pt idx="1665">
                  <c:v>151.97378010659807</c:v>
                </c:pt>
                <c:pt idx="1666">
                  <c:v>150.76653345741641</c:v>
                </c:pt>
                <c:pt idx="1667">
                  <c:v>150.13195509053887</c:v>
                </c:pt>
                <c:pt idx="1668">
                  <c:v>149.59798061109313</c:v>
                </c:pt>
                <c:pt idx="1669">
                  <c:v>150.27125278082909</c:v>
                </c:pt>
                <c:pt idx="1670">
                  <c:v>149.76823334367006</c:v>
                </c:pt>
                <c:pt idx="1671">
                  <c:v>149.86109847053018</c:v>
                </c:pt>
                <c:pt idx="1672">
                  <c:v>149.92300855510359</c:v>
                </c:pt>
                <c:pt idx="1673">
                  <c:v>149.92300855510359</c:v>
                </c:pt>
                <c:pt idx="1674">
                  <c:v>150.40281171054761</c:v>
                </c:pt>
                <c:pt idx="1675">
                  <c:v>150.16291013282563</c:v>
                </c:pt>
                <c:pt idx="1676">
                  <c:v>150.05456748482214</c:v>
                </c:pt>
                <c:pt idx="1677">
                  <c:v>149.16461001907925</c:v>
                </c:pt>
                <c:pt idx="1678">
                  <c:v>148.80088827221041</c:v>
                </c:pt>
                <c:pt idx="1679">
                  <c:v>148.43716652534158</c:v>
                </c:pt>
                <c:pt idx="1680">
                  <c:v>149.40451159680126</c:v>
                </c:pt>
                <c:pt idx="1681">
                  <c:v>150.29446906254415</c:v>
                </c:pt>
                <c:pt idx="1682">
                  <c:v>150.33316286540253</c:v>
                </c:pt>
                <c:pt idx="1683">
                  <c:v>150.65819080941299</c:v>
                </c:pt>
                <c:pt idx="1684">
                  <c:v>150.45698303454935</c:v>
                </c:pt>
                <c:pt idx="1685">
                  <c:v>150.62723576712625</c:v>
                </c:pt>
                <c:pt idx="1686">
                  <c:v>150.82070478141819</c:v>
                </c:pt>
                <c:pt idx="1687">
                  <c:v>151.16121024657198</c:v>
                </c:pt>
                <c:pt idx="1688">
                  <c:v>151.40885058486563</c:v>
                </c:pt>
                <c:pt idx="1689">
                  <c:v>152.22142044489172</c:v>
                </c:pt>
                <c:pt idx="1690">
                  <c:v>152.88695385405597</c:v>
                </c:pt>
                <c:pt idx="1691">
                  <c:v>152.98755774148779</c:v>
                </c:pt>
                <c:pt idx="1692">
                  <c:v>152.86373757234097</c:v>
                </c:pt>
                <c:pt idx="1693">
                  <c:v>152.70896236090744</c:v>
                </c:pt>
                <c:pt idx="1694">
                  <c:v>152.77087244548085</c:v>
                </c:pt>
                <c:pt idx="1695">
                  <c:v>153.11137791063464</c:v>
                </c:pt>
                <c:pt idx="1696">
                  <c:v>153.20424303749476</c:v>
                </c:pt>
                <c:pt idx="1697">
                  <c:v>153.85429892551565</c:v>
                </c:pt>
                <c:pt idx="1698">
                  <c:v>154.15611058781104</c:v>
                </c:pt>
                <c:pt idx="1699">
                  <c:v>154.15611058781104</c:v>
                </c:pt>
                <c:pt idx="1700">
                  <c:v>154.53530985582324</c:v>
                </c:pt>
                <c:pt idx="1701">
                  <c:v>154.56626489810992</c:v>
                </c:pt>
                <c:pt idx="1702">
                  <c:v>154.66686878554174</c:v>
                </c:pt>
                <c:pt idx="1703">
                  <c:v>154.72877887011512</c:v>
                </c:pt>
                <c:pt idx="1704">
                  <c:v>154.75199515183016</c:v>
                </c:pt>
                <c:pt idx="1705">
                  <c:v>154.9764192084088</c:v>
                </c:pt>
                <c:pt idx="1706">
                  <c:v>155.06154557469728</c:v>
                </c:pt>
                <c:pt idx="1707">
                  <c:v>154.87581532097701</c:v>
                </c:pt>
                <c:pt idx="1708">
                  <c:v>154.96868044783716</c:v>
                </c:pt>
                <c:pt idx="1709">
                  <c:v>155.06154557469728</c:v>
                </c:pt>
                <c:pt idx="1710">
                  <c:v>155.24727582841754</c:v>
                </c:pt>
                <c:pt idx="1711">
                  <c:v>155.48717740613952</c:v>
                </c:pt>
                <c:pt idx="1712">
                  <c:v>155.8663766741517</c:v>
                </c:pt>
                <c:pt idx="1713">
                  <c:v>155.8973317164384</c:v>
                </c:pt>
                <c:pt idx="1714">
                  <c:v>155.50265492728289</c:v>
                </c:pt>
                <c:pt idx="1715">
                  <c:v>155.50265492728289</c:v>
                </c:pt>
                <c:pt idx="1716">
                  <c:v>155.38657351870773</c:v>
                </c:pt>
                <c:pt idx="1717">
                  <c:v>155.71160146271819</c:v>
                </c:pt>
                <c:pt idx="1718">
                  <c:v>156.01341312501359</c:v>
                </c:pt>
                <c:pt idx="1719">
                  <c:v>156.46999999874254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113920"/>
        <c:axId val="258115456"/>
      </c:lineChart>
      <c:dateAx>
        <c:axId val="2581139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58115456"/>
        <c:crosses val="autoZero"/>
        <c:auto val="1"/>
        <c:lblOffset val="100"/>
        <c:baseTimeUnit val="days"/>
      </c:dateAx>
      <c:valAx>
        <c:axId val="258115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Cumulative Total Return</a:t>
                </a:r>
              </a:p>
            </c:rich>
          </c:tx>
          <c:layout>
            <c:manualLayout>
              <c:xMode val="edge"/>
              <c:yMode val="edge"/>
              <c:x val="4.140786749482402E-3"/>
              <c:y val="0.28417974090772691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25811392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HE00 vs iBoxx EUR Liquid HY</a:t>
            </a:r>
          </a:p>
        </c:rich>
      </c:tx>
      <c:layout>
        <c:manualLayout>
          <c:xMode val="edge"/>
          <c:yMode val="edge"/>
          <c:x val="0.33586948370584113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806605696027126"/>
          <c:y val="6.1547520510692358E-2"/>
          <c:w val="0.84915961591757549"/>
          <c:h val="0.76162995149068591"/>
        </c:manualLayout>
      </c:layout>
      <c:lineChart>
        <c:grouping val="standard"/>
        <c:varyColors val="0"/>
        <c:ser>
          <c:idx val="0"/>
          <c:order val="0"/>
          <c:tx>
            <c:v>HE00</c:v>
          </c:tx>
          <c:marker>
            <c:symbol val="none"/>
          </c:marker>
          <c:cat>
            <c:numRef>
              <c:f>'Total Return'!$A$2:$A$1721</c:f>
              <c:numCache>
                <c:formatCode>m/d/yyyy</c:formatCode>
                <c:ptCount val="1720"/>
                <c:pt idx="0">
                  <c:v>38717</c:v>
                </c:pt>
                <c:pt idx="1">
                  <c:v>38720</c:v>
                </c:pt>
                <c:pt idx="2">
                  <c:v>38721</c:v>
                </c:pt>
                <c:pt idx="3">
                  <c:v>38722</c:v>
                </c:pt>
                <c:pt idx="4">
                  <c:v>38723</c:v>
                </c:pt>
                <c:pt idx="5">
                  <c:v>38726</c:v>
                </c:pt>
                <c:pt idx="6">
                  <c:v>38727</c:v>
                </c:pt>
                <c:pt idx="7">
                  <c:v>38728</c:v>
                </c:pt>
                <c:pt idx="8">
                  <c:v>38729</c:v>
                </c:pt>
                <c:pt idx="9">
                  <c:v>38730</c:v>
                </c:pt>
                <c:pt idx="10">
                  <c:v>38733</c:v>
                </c:pt>
                <c:pt idx="11">
                  <c:v>38734</c:v>
                </c:pt>
                <c:pt idx="12">
                  <c:v>38735</c:v>
                </c:pt>
                <c:pt idx="13">
                  <c:v>38736</c:v>
                </c:pt>
                <c:pt idx="14">
                  <c:v>38737</c:v>
                </c:pt>
                <c:pt idx="15">
                  <c:v>38740</c:v>
                </c:pt>
                <c:pt idx="16">
                  <c:v>38741</c:v>
                </c:pt>
                <c:pt idx="17">
                  <c:v>38742</c:v>
                </c:pt>
                <c:pt idx="18">
                  <c:v>38743</c:v>
                </c:pt>
                <c:pt idx="19">
                  <c:v>38744</c:v>
                </c:pt>
                <c:pt idx="20">
                  <c:v>38747</c:v>
                </c:pt>
                <c:pt idx="21">
                  <c:v>38748</c:v>
                </c:pt>
                <c:pt idx="22">
                  <c:v>38749</c:v>
                </c:pt>
                <c:pt idx="23">
                  <c:v>38750</c:v>
                </c:pt>
                <c:pt idx="24">
                  <c:v>38751</c:v>
                </c:pt>
                <c:pt idx="25">
                  <c:v>38754</c:v>
                </c:pt>
                <c:pt idx="26">
                  <c:v>38755</c:v>
                </c:pt>
                <c:pt idx="27">
                  <c:v>38756</c:v>
                </c:pt>
                <c:pt idx="28">
                  <c:v>38757</c:v>
                </c:pt>
                <c:pt idx="29">
                  <c:v>38758</c:v>
                </c:pt>
                <c:pt idx="30">
                  <c:v>38761</c:v>
                </c:pt>
                <c:pt idx="31">
                  <c:v>38762</c:v>
                </c:pt>
                <c:pt idx="32">
                  <c:v>38763</c:v>
                </c:pt>
                <c:pt idx="33">
                  <c:v>38764</c:v>
                </c:pt>
                <c:pt idx="34">
                  <c:v>38765</c:v>
                </c:pt>
                <c:pt idx="35">
                  <c:v>38768</c:v>
                </c:pt>
                <c:pt idx="36">
                  <c:v>38769</c:v>
                </c:pt>
                <c:pt idx="37">
                  <c:v>38770</c:v>
                </c:pt>
                <c:pt idx="38">
                  <c:v>38771</c:v>
                </c:pt>
                <c:pt idx="39">
                  <c:v>38772</c:v>
                </c:pt>
                <c:pt idx="40">
                  <c:v>38775</c:v>
                </c:pt>
                <c:pt idx="41">
                  <c:v>38776</c:v>
                </c:pt>
                <c:pt idx="42">
                  <c:v>38777</c:v>
                </c:pt>
                <c:pt idx="43">
                  <c:v>38778</c:v>
                </c:pt>
                <c:pt idx="44">
                  <c:v>38779</c:v>
                </c:pt>
                <c:pt idx="45">
                  <c:v>38782</c:v>
                </c:pt>
                <c:pt idx="46">
                  <c:v>38783</c:v>
                </c:pt>
                <c:pt idx="47">
                  <c:v>38784</c:v>
                </c:pt>
                <c:pt idx="48">
                  <c:v>38785</c:v>
                </c:pt>
                <c:pt idx="49">
                  <c:v>38786</c:v>
                </c:pt>
                <c:pt idx="50">
                  <c:v>38789</c:v>
                </c:pt>
                <c:pt idx="51">
                  <c:v>38790</c:v>
                </c:pt>
                <c:pt idx="52">
                  <c:v>38791</c:v>
                </c:pt>
                <c:pt idx="53">
                  <c:v>38792</c:v>
                </c:pt>
                <c:pt idx="54">
                  <c:v>38793</c:v>
                </c:pt>
                <c:pt idx="55">
                  <c:v>38796</c:v>
                </c:pt>
                <c:pt idx="56">
                  <c:v>38797</c:v>
                </c:pt>
                <c:pt idx="57">
                  <c:v>38798</c:v>
                </c:pt>
                <c:pt idx="58">
                  <c:v>38799</c:v>
                </c:pt>
                <c:pt idx="59">
                  <c:v>38800</c:v>
                </c:pt>
                <c:pt idx="60">
                  <c:v>38803</c:v>
                </c:pt>
                <c:pt idx="61">
                  <c:v>38804</c:v>
                </c:pt>
                <c:pt idx="62">
                  <c:v>38805</c:v>
                </c:pt>
                <c:pt idx="63">
                  <c:v>38806</c:v>
                </c:pt>
                <c:pt idx="64">
                  <c:v>38807</c:v>
                </c:pt>
                <c:pt idx="65">
                  <c:v>38810</c:v>
                </c:pt>
                <c:pt idx="66">
                  <c:v>38811</c:v>
                </c:pt>
                <c:pt idx="67">
                  <c:v>38812</c:v>
                </c:pt>
                <c:pt idx="68">
                  <c:v>38813</c:v>
                </c:pt>
                <c:pt idx="69">
                  <c:v>38814</c:v>
                </c:pt>
                <c:pt idx="70">
                  <c:v>38817</c:v>
                </c:pt>
                <c:pt idx="71">
                  <c:v>38818</c:v>
                </c:pt>
                <c:pt idx="72">
                  <c:v>38819</c:v>
                </c:pt>
                <c:pt idx="73">
                  <c:v>38820</c:v>
                </c:pt>
                <c:pt idx="74">
                  <c:v>38824</c:v>
                </c:pt>
                <c:pt idx="75">
                  <c:v>38825</c:v>
                </c:pt>
                <c:pt idx="76">
                  <c:v>38826</c:v>
                </c:pt>
                <c:pt idx="77">
                  <c:v>38827</c:v>
                </c:pt>
                <c:pt idx="78">
                  <c:v>38828</c:v>
                </c:pt>
                <c:pt idx="79">
                  <c:v>38831</c:v>
                </c:pt>
                <c:pt idx="80">
                  <c:v>38832</c:v>
                </c:pt>
                <c:pt idx="81">
                  <c:v>38833</c:v>
                </c:pt>
                <c:pt idx="82">
                  <c:v>38834</c:v>
                </c:pt>
                <c:pt idx="83">
                  <c:v>38835</c:v>
                </c:pt>
                <c:pt idx="84">
                  <c:v>38837</c:v>
                </c:pt>
                <c:pt idx="85">
                  <c:v>38838</c:v>
                </c:pt>
                <c:pt idx="86">
                  <c:v>38839</c:v>
                </c:pt>
                <c:pt idx="87">
                  <c:v>38840</c:v>
                </c:pt>
                <c:pt idx="88">
                  <c:v>38841</c:v>
                </c:pt>
                <c:pt idx="89">
                  <c:v>38842</c:v>
                </c:pt>
                <c:pt idx="90">
                  <c:v>38845</c:v>
                </c:pt>
                <c:pt idx="91">
                  <c:v>38846</c:v>
                </c:pt>
                <c:pt idx="92">
                  <c:v>38847</c:v>
                </c:pt>
                <c:pt idx="93">
                  <c:v>38848</c:v>
                </c:pt>
                <c:pt idx="94">
                  <c:v>38849</c:v>
                </c:pt>
                <c:pt idx="95">
                  <c:v>38852</c:v>
                </c:pt>
                <c:pt idx="96">
                  <c:v>38853</c:v>
                </c:pt>
                <c:pt idx="97">
                  <c:v>38854</c:v>
                </c:pt>
                <c:pt idx="98">
                  <c:v>38855</c:v>
                </c:pt>
                <c:pt idx="99">
                  <c:v>38856</c:v>
                </c:pt>
                <c:pt idx="100">
                  <c:v>38859</c:v>
                </c:pt>
                <c:pt idx="101">
                  <c:v>38860</c:v>
                </c:pt>
                <c:pt idx="102">
                  <c:v>38861</c:v>
                </c:pt>
                <c:pt idx="103">
                  <c:v>38862</c:v>
                </c:pt>
                <c:pt idx="104">
                  <c:v>38863</c:v>
                </c:pt>
                <c:pt idx="105">
                  <c:v>38866</c:v>
                </c:pt>
                <c:pt idx="106">
                  <c:v>38867</c:v>
                </c:pt>
                <c:pt idx="107">
                  <c:v>38868</c:v>
                </c:pt>
                <c:pt idx="108">
                  <c:v>38869</c:v>
                </c:pt>
                <c:pt idx="109">
                  <c:v>38870</c:v>
                </c:pt>
                <c:pt idx="110">
                  <c:v>38873</c:v>
                </c:pt>
                <c:pt idx="111">
                  <c:v>38874</c:v>
                </c:pt>
                <c:pt idx="112">
                  <c:v>38875</c:v>
                </c:pt>
                <c:pt idx="113">
                  <c:v>38876</c:v>
                </c:pt>
                <c:pt idx="114">
                  <c:v>38877</c:v>
                </c:pt>
                <c:pt idx="115">
                  <c:v>38880</c:v>
                </c:pt>
                <c:pt idx="116">
                  <c:v>38881</c:v>
                </c:pt>
                <c:pt idx="117">
                  <c:v>38882</c:v>
                </c:pt>
                <c:pt idx="118">
                  <c:v>38883</c:v>
                </c:pt>
                <c:pt idx="119">
                  <c:v>38884</c:v>
                </c:pt>
                <c:pt idx="120">
                  <c:v>38887</c:v>
                </c:pt>
                <c:pt idx="121">
                  <c:v>38888</c:v>
                </c:pt>
                <c:pt idx="122">
                  <c:v>38889</c:v>
                </c:pt>
                <c:pt idx="123">
                  <c:v>38890</c:v>
                </c:pt>
                <c:pt idx="124">
                  <c:v>38891</c:v>
                </c:pt>
                <c:pt idx="125">
                  <c:v>38894</c:v>
                </c:pt>
                <c:pt idx="126">
                  <c:v>38895</c:v>
                </c:pt>
                <c:pt idx="127">
                  <c:v>38896</c:v>
                </c:pt>
                <c:pt idx="128">
                  <c:v>38897</c:v>
                </c:pt>
                <c:pt idx="129">
                  <c:v>38898</c:v>
                </c:pt>
                <c:pt idx="130">
                  <c:v>38901</c:v>
                </c:pt>
                <c:pt idx="131">
                  <c:v>38902</c:v>
                </c:pt>
                <c:pt idx="132">
                  <c:v>38903</c:v>
                </c:pt>
                <c:pt idx="133">
                  <c:v>38904</c:v>
                </c:pt>
                <c:pt idx="134">
                  <c:v>38905</c:v>
                </c:pt>
                <c:pt idx="135">
                  <c:v>38908</c:v>
                </c:pt>
                <c:pt idx="136">
                  <c:v>38909</c:v>
                </c:pt>
                <c:pt idx="137">
                  <c:v>38910</c:v>
                </c:pt>
                <c:pt idx="138">
                  <c:v>38911</c:v>
                </c:pt>
                <c:pt idx="139">
                  <c:v>38912</c:v>
                </c:pt>
                <c:pt idx="140">
                  <c:v>38915</c:v>
                </c:pt>
                <c:pt idx="141">
                  <c:v>38916</c:v>
                </c:pt>
                <c:pt idx="142">
                  <c:v>38917</c:v>
                </c:pt>
                <c:pt idx="143">
                  <c:v>38918</c:v>
                </c:pt>
                <c:pt idx="144">
                  <c:v>38919</c:v>
                </c:pt>
                <c:pt idx="145">
                  <c:v>38922</c:v>
                </c:pt>
                <c:pt idx="146">
                  <c:v>38923</c:v>
                </c:pt>
                <c:pt idx="147">
                  <c:v>38924</c:v>
                </c:pt>
                <c:pt idx="148">
                  <c:v>38925</c:v>
                </c:pt>
                <c:pt idx="149">
                  <c:v>38926</c:v>
                </c:pt>
                <c:pt idx="150">
                  <c:v>38929</c:v>
                </c:pt>
                <c:pt idx="151">
                  <c:v>38930</c:v>
                </c:pt>
                <c:pt idx="152">
                  <c:v>38931</c:v>
                </c:pt>
                <c:pt idx="153">
                  <c:v>38932</c:v>
                </c:pt>
                <c:pt idx="154">
                  <c:v>38933</c:v>
                </c:pt>
                <c:pt idx="155">
                  <c:v>38936</c:v>
                </c:pt>
                <c:pt idx="156">
                  <c:v>38937</c:v>
                </c:pt>
                <c:pt idx="157">
                  <c:v>38938</c:v>
                </c:pt>
                <c:pt idx="158">
                  <c:v>38939</c:v>
                </c:pt>
                <c:pt idx="159">
                  <c:v>38940</c:v>
                </c:pt>
                <c:pt idx="160">
                  <c:v>38943</c:v>
                </c:pt>
                <c:pt idx="161">
                  <c:v>38944</c:v>
                </c:pt>
                <c:pt idx="162">
                  <c:v>38945</c:v>
                </c:pt>
                <c:pt idx="163">
                  <c:v>38946</c:v>
                </c:pt>
                <c:pt idx="164">
                  <c:v>38947</c:v>
                </c:pt>
                <c:pt idx="165">
                  <c:v>38950</c:v>
                </c:pt>
                <c:pt idx="166">
                  <c:v>38951</c:v>
                </c:pt>
                <c:pt idx="167">
                  <c:v>38952</c:v>
                </c:pt>
                <c:pt idx="168">
                  <c:v>38953</c:v>
                </c:pt>
                <c:pt idx="169">
                  <c:v>38954</c:v>
                </c:pt>
                <c:pt idx="170">
                  <c:v>38957</c:v>
                </c:pt>
                <c:pt idx="171">
                  <c:v>38958</c:v>
                </c:pt>
                <c:pt idx="172">
                  <c:v>38959</c:v>
                </c:pt>
                <c:pt idx="173">
                  <c:v>38960</c:v>
                </c:pt>
                <c:pt idx="174">
                  <c:v>38961</c:v>
                </c:pt>
                <c:pt idx="175">
                  <c:v>38964</c:v>
                </c:pt>
                <c:pt idx="176">
                  <c:v>38965</c:v>
                </c:pt>
                <c:pt idx="177">
                  <c:v>38966</c:v>
                </c:pt>
                <c:pt idx="178">
                  <c:v>38967</c:v>
                </c:pt>
                <c:pt idx="179">
                  <c:v>38968</c:v>
                </c:pt>
                <c:pt idx="180">
                  <c:v>38971</c:v>
                </c:pt>
                <c:pt idx="181">
                  <c:v>38972</c:v>
                </c:pt>
                <c:pt idx="182">
                  <c:v>38973</c:v>
                </c:pt>
                <c:pt idx="183">
                  <c:v>38974</c:v>
                </c:pt>
                <c:pt idx="184">
                  <c:v>38975</c:v>
                </c:pt>
                <c:pt idx="185">
                  <c:v>38978</c:v>
                </c:pt>
                <c:pt idx="186">
                  <c:v>38979</c:v>
                </c:pt>
                <c:pt idx="187">
                  <c:v>38980</c:v>
                </c:pt>
                <c:pt idx="188">
                  <c:v>38981</c:v>
                </c:pt>
                <c:pt idx="189">
                  <c:v>38982</c:v>
                </c:pt>
                <c:pt idx="190">
                  <c:v>38985</c:v>
                </c:pt>
                <c:pt idx="191">
                  <c:v>38986</c:v>
                </c:pt>
                <c:pt idx="192">
                  <c:v>38987</c:v>
                </c:pt>
                <c:pt idx="193">
                  <c:v>38988</c:v>
                </c:pt>
                <c:pt idx="194">
                  <c:v>38989</c:v>
                </c:pt>
                <c:pt idx="195">
                  <c:v>38990</c:v>
                </c:pt>
                <c:pt idx="196">
                  <c:v>38992</c:v>
                </c:pt>
                <c:pt idx="197">
                  <c:v>38993</c:v>
                </c:pt>
                <c:pt idx="198">
                  <c:v>38994</c:v>
                </c:pt>
                <c:pt idx="199">
                  <c:v>38995</c:v>
                </c:pt>
                <c:pt idx="200">
                  <c:v>38996</c:v>
                </c:pt>
                <c:pt idx="201">
                  <c:v>38999</c:v>
                </c:pt>
                <c:pt idx="202">
                  <c:v>39000</c:v>
                </c:pt>
                <c:pt idx="203">
                  <c:v>39001</c:v>
                </c:pt>
                <c:pt idx="204">
                  <c:v>39002</c:v>
                </c:pt>
                <c:pt idx="205">
                  <c:v>39003</c:v>
                </c:pt>
                <c:pt idx="206">
                  <c:v>39006</c:v>
                </c:pt>
                <c:pt idx="207">
                  <c:v>39007</c:v>
                </c:pt>
                <c:pt idx="208">
                  <c:v>39008</c:v>
                </c:pt>
                <c:pt idx="209">
                  <c:v>39009</c:v>
                </c:pt>
                <c:pt idx="210">
                  <c:v>39010</c:v>
                </c:pt>
                <c:pt idx="211">
                  <c:v>39013</c:v>
                </c:pt>
                <c:pt idx="212">
                  <c:v>39014</c:v>
                </c:pt>
                <c:pt idx="213">
                  <c:v>39015</c:v>
                </c:pt>
                <c:pt idx="214">
                  <c:v>39016</c:v>
                </c:pt>
                <c:pt idx="215">
                  <c:v>39017</c:v>
                </c:pt>
                <c:pt idx="216">
                  <c:v>39020</c:v>
                </c:pt>
                <c:pt idx="217">
                  <c:v>39021</c:v>
                </c:pt>
                <c:pt idx="218">
                  <c:v>39022</c:v>
                </c:pt>
                <c:pt idx="219">
                  <c:v>39023</c:v>
                </c:pt>
                <c:pt idx="220">
                  <c:v>39024</c:v>
                </c:pt>
                <c:pt idx="221">
                  <c:v>39027</c:v>
                </c:pt>
                <c:pt idx="222">
                  <c:v>39028</c:v>
                </c:pt>
                <c:pt idx="223">
                  <c:v>39029</c:v>
                </c:pt>
                <c:pt idx="224">
                  <c:v>39030</c:v>
                </c:pt>
                <c:pt idx="225">
                  <c:v>39031</c:v>
                </c:pt>
                <c:pt idx="226">
                  <c:v>39034</c:v>
                </c:pt>
                <c:pt idx="227">
                  <c:v>39035</c:v>
                </c:pt>
                <c:pt idx="228">
                  <c:v>39036</c:v>
                </c:pt>
                <c:pt idx="229">
                  <c:v>39037</c:v>
                </c:pt>
                <c:pt idx="230">
                  <c:v>39038</c:v>
                </c:pt>
                <c:pt idx="231">
                  <c:v>39041</c:v>
                </c:pt>
                <c:pt idx="232">
                  <c:v>39042</c:v>
                </c:pt>
                <c:pt idx="233">
                  <c:v>39043</c:v>
                </c:pt>
                <c:pt idx="234">
                  <c:v>39044</c:v>
                </c:pt>
                <c:pt idx="235">
                  <c:v>39045</c:v>
                </c:pt>
                <c:pt idx="236">
                  <c:v>39048</c:v>
                </c:pt>
                <c:pt idx="237">
                  <c:v>39049</c:v>
                </c:pt>
                <c:pt idx="238">
                  <c:v>39050</c:v>
                </c:pt>
                <c:pt idx="239">
                  <c:v>39051</c:v>
                </c:pt>
                <c:pt idx="240">
                  <c:v>39052</c:v>
                </c:pt>
                <c:pt idx="241">
                  <c:v>39055</c:v>
                </c:pt>
                <c:pt idx="242">
                  <c:v>39056</c:v>
                </c:pt>
                <c:pt idx="243">
                  <c:v>39057</c:v>
                </c:pt>
                <c:pt idx="244">
                  <c:v>39058</c:v>
                </c:pt>
                <c:pt idx="245">
                  <c:v>39059</c:v>
                </c:pt>
                <c:pt idx="246">
                  <c:v>39062</c:v>
                </c:pt>
                <c:pt idx="247">
                  <c:v>39063</c:v>
                </c:pt>
                <c:pt idx="248">
                  <c:v>39064</c:v>
                </c:pt>
                <c:pt idx="249">
                  <c:v>39065</c:v>
                </c:pt>
                <c:pt idx="250">
                  <c:v>39066</c:v>
                </c:pt>
                <c:pt idx="251">
                  <c:v>39069</c:v>
                </c:pt>
                <c:pt idx="252">
                  <c:v>39070</c:v>
                </c:pt>
                <c:pt idx="253">
                  <c:v>39071</c:v>
                </c:pt>
                <c:pt idx="254">
                  <c:v>39072</c:v>
                </c:pt>
                <c:pt idx="255">
                  <c:v>39073</c:v>
                </c:pt>
                <c:pt idx="256">
                  <c:v>39077</c:v>
                </c:pt>
                <c:pt idx="257">
                  <c:v>39078</c:v>
                </c:pt>
                <c:pt idx="258">
                  <c:v>39079</c:v>
                </c:pt>
                <c:pt idx="259">
                  <c:v>39080</c:v>
                </c:pt>
                <c:pt idx="260">
                  <c:v>39082</c:v>
                </c:pt>
                <c:pt idx="261">
                  <c:v>39084</c:v>
                </c:pt>
                <c:pt idx="262">
                  <c:v>39085</c:v>
                </c:pt>
                <c:pt idx="263">
                  <c:v>39086</c:v>
                </c:pt>
                <c:pt idx="264">
                  <c:v>39087</c:v>
                </c:pt>
                <c:pt idx="265">
                  <c:v>39090</c:v>
                </c:pt>
                <c:pt idx="266">
                  <c:v>39091</c:v>
                </c:pt>
                <c:pt idx="267">
                  <c:v>39092</c:v>
                </c:pt>
                <c:pt idx="268">
                  <c:v>39093</c:v>
                </c:pt>
                <c:pt idx="269">
                  <c:v>39094</c:v>
                </c:pt>
                <c:pt idx="270">
                  <c:v>39097</c:v>
                </c:pt>
                <c:pt idx="271">
                  <c:v>39098</c:v>
                </c:pt>
                <c:pt idx="272">
                  <c:v>39099</c:v>
                </c:pt>
                <c:pt idx="273">
                  <c:v>39100</c:v>
                </c:pt>
                <c:pt idx="274">
                  <c:v>39101</c:v>
                </c:pt>
                <c:pt idx="275">
                  <c:v>39104</c:v>
                </c:pt>
                <c:pt idx="276">
                  <c:v>39105</c:v>
                </c:pt>
                <c:pt idx="277">
                  <c:v>39106</c:v>
                </c:pt>
                <c:pt idx="278">
                  <c:v>39107</c:v>
                </c:pt>
                <c:pt idx="279">
                  <c:v>39108</c:v>
                </c:pt>
                <c:pt idx="280">
                  <c:v>39111</c:v>
                </c:pt>
                <c:pt idx="281">
                  <c:v>39112</c:v>
                </c:pt>
                <c:pt idx="282">
                  <c:v>39113</c:v>
                </c:pt>
                <c:pt idx="283">
                  <c:v>39114</c:v>
                </c:pt>
                <c:pt idx="284">
                  <c:v>39115</c:v>
                </c:pt>
                <c:pt idx="285">
                  <c:v>39118</c:v>
                </c:pt>
                <c:pt idx="286">
                  <c:v>39119</c:v>
                </c:pt>
                <c:pt idx="287">
                  <c:v>39120</c:v>
                </c:pt>
                <c:pt idx="288">
                  <c:v>39121</c:v>
                </c:pt>
                <c:pt idx="289">
                  <c:v>39122</c:v>
                </c:pt>
                <c:pt idx="290">
                  <c:v>39125</c:v>
                </c:pt>
                <c:pt idx="291">
                  <c:v>39126</c:v>
                </c:pt>
                <c:pt idx="292">
                  <c:v>39127</c:v>
                </c:pt>
                <c:pt idx="293">
                  <c:v>39128</c:v>
                </c:pt>
                <c:pt idx="294">
                  <c:v>39129</c:v>
                </c:pt>
                <c:pt idx="295">
                  <c:v>39132</c:v>
                </c:pt>
                <c:pt idx="296">
                  <c:v>39133</c:v>
                </c:pt>
                <c:pt idx="297">
                  <c:v>39134</c:v>
                </c:pt>
                <c:pt idx="298">
                  <c:v>39135</c:v>
                </c:pt>
                <c:pt idx="299">
                  <c:v>39136</c:v>
                </c:pt>
                <c:pt idx="300">
                  <c:v>39139</c:v>
                </c:pt>
                <c:pt idx="301">
                  <c:v>39140</c:v>
                </c:pt>
                <c:pt idx="302">
                  <c:v>39141</c:v>
                </c:pt>
                <c:pt idx="303">
                  <c:v>39142</c:v>
                </c:pt>
                <c:pt idx="304">
                  <c:v>39143</c:v>
                </c:pt>
                <c:pt idx="305">
                  <c:v>39146</c:v>
                </c:pt>
                <c:pt idx="306">
                  <c:v>39147</c:v>
                </c:pt>
                <c:pt idx="307">
                  <c:v>39148</c:v>
                </c:pt>
                <c:pt idx="308">
                  <c:v>39149</c:v>
                </c:pt>
                <c:pt idx="309">
                  <c:v>39150</c:v>
                </c:pt>
                <c:pt idx="310">
                  <c:v>39153</c:v>
                </c:pt>
                <c:pt idx="311">
                  <c:v>39154</c:v>
                </c:pt>
                <c:pt idx="312">
                  <c:v>39155</c:v>
                </c:pt>
                <c:pt idx="313">
                  <c:v>39156</c:v>
                </c:pt>
                <c:pt idx="314">
                  <c:v>39157</c:v>
                </c:pt>
                <c:pt idx="315">
                  <c:v>39160</c:v>
                </c:pt>
                <c:pt idx="316">
                  <c:v>39161</c:v>
                </c:pt>
                <c:pt idx="317">
                  <c:v>39162</c:v>
                </c:pt>
                <c:pt idx="318">
                  <c:v>39163</c:v>
                </c:pt>
                <c:pt idx="319">
                  <c:v>39164</c:v>
                </c:pt>
                <c:pt idx="320">
                  <c:v>39167</c:v>
                </c:pt>
                <c:pt idx="321">
                  <c:v>39168</c:v>
                </c:pt>
                <c:pt idx="322">
                  <c:v>39169</c:v>
                </c:pt>
                <c:pt idx="323">
                  <c:v>39170</c:v>
                </c:pt>
                <c:pt idx="324">
                  <c:v>39171</c:v>
                </c:pt>
                <c:pt idx="325">
                  <c:v>39172</c:v>
                </c:pt>
                <c:pt idx="326">
                  <c:v>39174</c:v>
                </c:pt>
                <c:pt idx="327">
                  <c:v>39175</c:v>
                </c:pt>
                <c:pt idx="328">
                  <c:v>39176</c:v>
                </c:pt>
                <c:pt idx="329">
                  <c:v>39177</c:v>
                </c:pt>
                <c:pt idx="330">
                  <c:v>39181</c:v>
                </c:pt>
                <c:pt idx="331">
                  <c:v>39182</c:v>
                </c:pt>
                <c:pt idx="332">
                  <c:v>39183</c:v>
                </c:pt>
                <c:pt idx="333">
                  <c:v>39184</c:v>
                </c:pt>
                <c:pt idx="334">
                  <c:v>39185</c:v>
                </c:pt>
                <c:pt idx="335">
                  <c:v>39188</c:v>
                </c:pt>
                <c:pt idx="336">
                  <c:v>39189</c:v>
                </c:pt>
                <c:pt idx="337">
                  <c:v>39190</c:v>
                </c:pt>
                <c:pt idx="338">
                  <c:v>39191</c:v>
                </c:pt>
                <c:pt idx="339">
                  <c:v>39192</c:v>
                </c:pt>
                <c:pt idx="340">
                  <c:v>39195</c:v>
                </c:pt>
                <c:pt idx="341">
                  <c:v>39196</c:v>
                </c:pt>
                <c:pt idx="342">
                  <c:v>39197</c:v>
                </c:pt>
                <c:pt idx="343">
                  <c:v>39198</c:v>
                </c:pt>
                <c:pt idx="344">
                  <c:v>39199</c:v>
                </c:pt>
                <c:pt idx="345">
                  <c:v>39202</c:v>
                </c:pt>
                <c:pt idx="346">
                  <c:v>39203</c:v>
                </c:pt>
                <c:pt idx="347">
                  <c:v>39204</c:v>
                </c:pt>
                <c:pt idx="348">
                  <c:v>39205</c:v>
                </c:pt>
                <c:pt idx="349">
                  <c:v>39206</c:v>
                </c:pt>
                <c:pt idx="350">
                  <c:v>39209</c:v>
                </c:pt>
                <c:pt idx="351">
                  <c:v>39210</c:v>
                </c:pt>
                <c:pt idx="352">
                  <c:v>39211</c:v>
                </c:pt>
                <c:pt idx="353">
                  <c:v>39212</c:v>
                </c:pt>
                <c:pt idx="354">
                  <c:v>39213</c:v>
                </c:pt>
                <c:pt idx="355">
                  <c:v>39216</c:v>
                </c:pt>
                <c:pt idx="356">
                  <c:v>39217</c:v>
                </c:pt>
                <c:pt idx="357">
                  <c:v>39218</c:v>
                </c:pt>
                <c:pt idx="358">
                  <c:v>39219</c:v>
                </c:pt>
                <c:pt idx="359">
                  <c:v>39220</c:v>
                </c:pt>
                <c:pt idx="360">
                  <c:v>39223</c:v>
                </c:pt>
                <c:pt idx="361">
                  <c:v>39224</c:v>
                </c:pt>
                <c:pt idx="362">
                  <c:v>39225</c:v>
                </c:pt>
                <c:pt idx="363">
                  <c:v>39226</c:v>
                </c:pt>
                <c:pt idx="364">
                  <c:v>39227</c:v>
                </c:pt>
                <c:pt idx="365">
                  <c:v>39231</c:v>
                </c:pt>
                <c:pt idx="366">
                  <c:v>39232</c:v>
                </c:pt>
                <c:pt idx="367">
                  <c:v>39233</c:v>
                </c:pt>
                <c:pt idx="368">
                  <c:v>39234</c:v>
                </c:pt>
                <c:pt idx="369">
                  <c:v>39237</c:v>
                </c:pt>
                <c:pt idx="370">
                  <c:v>39238</c:v>
                </c:pt>
                <c:pt idx="371">
                  <c:v>39239</c:v>
                </c:pt>
                <c:pt idx="372">
                  <c:v>39240</c:v>
                </c:pt>
                <c:pt idx="373">
                  <c:v>39241</c:v>
                </c:pt>
                <c:pt idx="374">
                  <c:v>39244</c:v>
                </c:pt>
                <c:pt idx="375">
                  <c:v>39245</c:v>
                </c:pt>
                <c:pt idx="376">
                  <c:v>39246</c:v>
                </c:pt>
                <c:pt idx="377">
                  <c:v>39247</c:v>
                </c:pt>
                <c:pt idx="378">
                  <c:v>39248</c:v>
                </c:pt>
                <c:pt idx="379">
                  <c:v>39251</c:v>
                </c:pt>
                <c:pt idx="380">
                  <c:v>39252</c:v>
                </c:pt>
                <c:pt idx="381">
                  <c:v>39253</c:v>
                </c:pt>
                <c:pt idx="382">
                  <c:v>39254</c:v>
                </c:pt>
                <c:pt idx="383">
                  <c:v>39255</c:v>
                </c:pt>
                <c:pt idx="384">
                  <c:v>39258</c:v>
                </c:pt>
                <c:pt idx="385">
                  <c:v>39259</c:v>
                </c:pt>
                <c:pt idx="386">
                  <c:v>39260</c:v>
                </c:pt>
                <c:pt idx="387">
                  <c:v>39261</c:v>
                </c:pt>
                <c:pt idx="388">
                  <c:v>39262</c:v>
                </c:pt>
                <c:pt idx="389">
                  <c:v>39263</c:v>
                </c:pt>
                <c:pt idx="390">
                  <c:v>39265</c:v>
                </c:pt>
                <c:pt idx="391">
                  <c:v>39266</c:v>
                </c:pt>
                <c:pt idx="392">
                  <c:v>39267</c:v>
                </c:pt>
                <c:pt idx="393">
                  <c:v>39268</c:v>
                </c:pt>
                <c:pt idx="394">
                  <c:v>39269</c:v>
                </c:pt>
                <c:pt idx="395">
                  <c:v>39272</c:v>
                </c:pt>
                <c:pt idx="396">
                  <c:v>39273</c:v>
                </c:pt>
                <c:pt idx="397">
                  <c:v>39274</c:v>
                </c:pt>
                <c:pt idx="398">
                  <c:v>39275</c:v>
                </c:pt>
                <c:pt idx="399">
                  <c:v>39276</c:v>
                </c:pt>
                <c:pt idx="400">
                  <c:v>39279</c:v>
                </c:pt>
                <c:pt idx="401">
                  <c:v>39280</c:v>
                </c:pt>
                <c:pt idx="402">
                  <c:v>39281</c:v>
                </c:pt>
                <c:pt idx="403">
                  <c:v>39282</c:v>
                </c:pt>
                <c:pt idx="404">
                  <c:v>39283</c:v>
                </c:pt>
                <c:pt idx="405">
                  <c:v>39286</c:v>
                </c:pt>
                <c:pt idx="406">
                  <c:v>39287</c:v>
                </c:pt>
                <c:pt idx="407">
                  <c:v>39288</c:v>
                </c:pt>
                <c:pt idx="408">
                  <c:v>39289</c:v>
                </c:pt>
                <c:pt idx="409">
                  <c:v>39290</c:v>
                </c:pt>
                <c:pt idx="410">
                  <c:v>39293</c:v>
                </c:pt>
                <c:pt idx="411">
                  <c:v>39294</c:v>
                </c:pt>
                <c:pt idx="412">
                  <c:v>39295</c:v>
                </c:pt>
                <c:pt idx="413">
                  <c:v>39296</c:v>
                </c:pt>
                <c:pt idx="414">
                  <c:v>39297</c:v>
                </c:pt>
                <c:pt idx="415">
                  <c:v>39300</c:v>
                </c:pt>
                <c:pt idx="416">
                  <c:v>39301</c:v>
                </c:pt>
                <c:pt idx="417">
                  <c:v>39302</c:v>
                </c:pt>
                <c:pt idx="418">
                  <c:v>39303</c:v>
                </c:pt>
                <c:pt idx="419">
                  <c:v>39304</c:v>
                </c:pt>
                <c:pt idx="420">
                  <c:v>39307</c:v>
                </c:pt>
                <c:pt idx="421">
                  <c:v>39308</c:v>
                </c:pt>
                <c:pt idx="422">
                  <c:v>39309</c:v>
                </c:pt>
                <c:pt idx="423">
                  <c:v>39310</c:v>
                </c:pt>
                <c:pt idx="424">
                  <c:v>39311</c:v>
                </c:pt>
                <c:pt idx="425">
                  <c:v>39314</c:v>
                </c:pt>
                <c:pt idx="426">
                  <c:v>39315</c:v>
                </c:pt>
                <c:pt idx="427">
                  <c:v>39316</c:v>
                </c:pt>
                <c:pt idx="428">
                  <c:v>39317</c:v>
                </c:pt>
                <c:pt idx="429">
                  <c:v>39318</c:v>
                </c:pt>
                <c:pt idx="430">
                  <c:v>39321</c:v>
                </c:pt>
                <c:pt idx="431">
                  <c:v>39322</c:v>
                </c:pt>
                <c:pt idx="432">
                  <c:v>39323</c:v>
                </c:pt>
                <c:pt idx="433">
                  <c:v>39324</c:v>
                </c:pt>
                <c:pt idx="434">
                  <c:v>39325</c:v>
                </c:pt>
                <c:pt idx="435">
                  <c:v>39328</c:v>
                </c:pt>
                <c:pt idx="436">
                  <c:v>39329</c:v>
                </c:pt>
                <c:pt idx="437">
                  <c:v>39330</c:v>
                </c:pt>
                <c:pt idx="438">
                  <c:v>39331</c:v>
                </c:pt>
                <c:pt idx="439">
                  <c:v>39332</c:v>
                </c:pt>
                <c:pt idx="440">
                  <c:v>39335</c:v>
                </c:pt>
                <c:pt idx="441">
                  <c:v>39336</c:v>
                </c:pt>
                <c:pt idx="442">
                  <c:v>39337</c:v>
                </c:pt>
                <c:pt idx="443">
                  <c:v>39338</c:v>
                </c:pt>
                <c:pt idx="444">
                  <c:v>39339</c:v>
                </c:pt>
                <c:pt idx="445">
                  <c:v>39342</c:v>
                </c:pt>
                <c:pt idx="446">
                  <c:v>39343</c:v>
                </c:pt>
                <c:pt idx="447">
                  <c:v>39344</c:v>
                </c:pt>
                <c:pt idx="448">
                  <c:v>39345</c:v>
                </c:pt>
                <c:pt idx="449">
                  <c:v>39346</c:v>
                </c:pt>
                <c:pt idx="450">
                  <c:v>39349</c:v>
                </c:pt>
                <c:pt idx="451">
                  <c:v>39350</c:v>
                </c:pt>
                <c:pt idx="452">
                  <c:v>39351</c:v>
                </c:pt>
                <c:pt idx="453">
                  <c:v>39352</c:v>
                </c:pt>
                <c:pt idx="454">
                  <c:v>39353</c:v>
                </c:pt>
                <c:pt idx="455">
                  <c:v>39355</c:v>
                </c:pt>
                <c:pt idx="456">
                  <c:v>39356</c:v>
                </c:pt>
                <c:pt idx="457">
                  <c:v>39357</c:v>
                </c:pt>
                <c:pt idx="458">
                  <c:v>39358</c:v>
                </c:pt>
                <c:pt idx="459">
                  <c:v>39359</c:v>
                </c:pt>
                <c:pt idx="460">
                  <c:v>39360</c:v>
                </c:pt>
                <c:pt idx="461">
                  <c:v>39363</c:v>
                </c:pt>
                <c:pt idx="462">
                  <c:v>39364</c:v>
                </c:pt>
                <c:pt idx="463">
                  <c:v>39365</c:v>
                </c:pt>
                <c:pt idx="464">
                  <c:v>39366</c:v>
                </c:pt>
                <c:pt idx="465">
                  <c:v>39367</c:v>
                </c:pt>
                <c:pt idx="466">
                  <c:v>39370</c:v>
                </c:pt>
                <c:pt idx="467">
                  <c:v>39371</c:v>
                </c:pt>
                <c:pt idx="468">
                  <c:v>39372</c:v>
                </c:pt>
                <c:pt idx="469">
                  <c:v>39373</c:v>
                </c:pt>
                <c:pt idx="470">
                  <c:v>39374</c:v>
                </c:pt>
                <c:pt idx="471">
                  <c:v>39377</c:v>
                </c:pt>
                <c:pt idx="472">
                  <c:v>39378</c:v>
                </c:pt>
                <c:pt idx="473">
                  <c:v>39379</c:v>
                </c:pt>
                <c:pt idx="474">
                  <c:v>39380</c:v>
                </c:pt>
                <c:pt idx="475">
                  <c:v>39381</c:v>
                </c:pt>
                <c:pt idx="476">
                  <c:v>39384</c:v>
                </c:pt>
                <c:pt idx="477">
                  <c:v>39385</c:v>
                </c:pt>
                <c:pt idx="478">
                  <c:v>39386</c:v>
                </c:pt>
                <c:pt idx="479">
                  <c:v>39387</c:v>
                </c:pt>
                <c:pt idx="480">
                  <c:v>39388</c:v>
                </c:pt>
                <c:pt idx="481">
                  <c:v>39391</c:v>
                </c:pt>
                <c:pt idx="482">
                  <c:v>39392</c:v>
                </c:pt>
                <c:pt idx="483">
                  <c:v>39393</c:v>
                </c:pt>
                <c:pt idx="484">
                  <c:v>39394</c:v>
                </c:pt>
                <c:pt idx="485">
                  <c:v>39395</c:v>
                </c:pt>
                <c:pt idx="486">
                  <c:v>39398</c:v>
                </c:pt>
                <c:pt idx="487">
                  <c:v>39399</c:v>
                </c:pt>
                <c:pt idx="488">
                  <c:v>39400</c:v>
                </c:pt>
                <c:pt idx="489">
                  <c:v>39401</c:v>
                </c:pt>
                <c:pt idx="490">
                  <c:v>39402</c:v>
                </c:pt>
                <c:pt idx="491">
                  <c:v>39405</c:v>
                </c:pt>
                <c:pt idx="492">
                  <c:v>39406</c:v>
                </c:pt>
                <c:pt idx="493">
                  <c:v>39407</c:v>
                </c:pt>
                <c:pt idx="494">
                  <c:v>39408</c:v>
                </c:pt>
                <c:pt idx="495">
                  <c:v>39409</c:v>
                </c:pt>
                <c:pt idx="496">
                  <c:v>39412</c:v>
                </c:pt>
                <c:pt idx="497">
                  <c:v>39413</c:v>
                </c:pt>
                <c:pt idx="498">
                  <c:v>39414</c:v>
                </c:pt>
                <c:pt idx="499">
                  <c:v>39415</c:v>
                </c:pt>
                <c:pt idx="500">
                  <c:v>39416</c:v>
                </c:pt>
                <c:pt idx="501">
                  <c:v>39419</c:v>
                </c:pt>
                <c:pt idx="502">
                  <c:v>39420</c:v>
                </c:pt>
                <c:pt idx="503">
                  <c:v>39421</c:v>
                </c:pt>
                <c:pt idx="504">
                  <c:v>39422</c:v>
                </c:pt>
                <c:pt idx="505">
                  <c:v>39423</c:v>
                </c:pt>
                <c:pt idx="506">
                  <c:v>39426</c:v>
                </c:pt>
                <c:pt idx="507">
                  <c:v>39427</c:v>
                </c:pt>
                <c:pt idx="508">
                  <c:v>39428</c:v>
                </c:pt>
                <c:pt idx="509">
                  <c:v>39429</c:v>
                </c:pt>
                <c:pt idx="510">
                  <c:v>39430</c:v>
                </c:pt>
                <c:pt idx="511">
                  <c:v>39433</c:v>
                </c:pt>
                <c:pt idx="512">
                  <c:v>39434</c:v>
                </c:pt>
                <c:pt idx="513">
                  <c:v>39435</c:v>
                </c:pt>
                <c:pt idx="514">
                  <c:v>39436</c:v>
                </c:pt>
                <c:pt idx="515">
                  <c:v>39437</c:v>
                </c:pt>
                <c:pt idx="516">
                  <c:v>39440</c:v>
                </c:pt>
                <c:pt idx="517">
                  <c:v>39442</c:v>
                </c:pt>
                <c:pt idx="518">
                  <c:v>39443</c:v>
                </c:pt>
                <c:pt idx="519">
                  <c:v>39444</c:v>
                </c:pt>
                <c:pt idx="520">
                  <c:v>39447</c:v>
                </c:pt>
                <c:pt idx="521">
                  <c:v>39449</c:v>
                </c:pt>
                <c:pt idx="522">
                  <c:v>39450</c:v>
                </c:pt>
                <c:pt idx="523">
                  <c:v>39451</c:v>
                </c:pt>
                <c:pt idx="524">
                  <c:v>39454</c:v>
                </c:pt>
                <c:pt idx="525">
                  <c:v>39455</c:v>
                </c:pt>
                <c:pt idx="526">
                  <c:v>39456</c:v>
                </c:pt>
                <c:pt idx="527">
                  <c:v>39457</c:v>
                </c:pt>
                <c:pt idx="528">
                  <c:v>39458</c:v>
                </c:pt>
                <c:pt idx="529">
                  <c:v>39461</c:v>
                </c:pt>
                <c:pt idx="530">
                  <c:v>39462</c:v>
                </c:pt>
                <c:pt idx="531">
                  <c:v>39463</c:v>
                </c:pt>
                <c:pt idx="532">
                  <c:v>39464</c:v>
                </c:pt>
                <c:pt idx="533">
                  <c:v>39465</c:v>
                </c:pt>
                <c:pt idx="534">
                  <c:v>39468</c:v>
                </c:pt>
                <c:pt idx="535">
                  <c:v>39469</c:v>
                </c:pt>
                <c:pt idx="536">
                  <c:v>39470</c:v>
                </c:pt>
                <c:pt idx="537">
                  <c:v>39471</c:v>
                </c:pt>
                <c:pt idx="538">
                  <c:v>39472</c:v>
                </c:pt>
                <c:pt idx="539">
                  <c:v>39475</c:v>
                </c:pt>
                <c:pt idx="540">
                  <c:v>39476</c:v>
                </c:pt>
                <c:pt idx="541">
                  <c:v>39477</c:v>
                </c:pt>
                <c:pt idx="542">
                  <c:v>39478</c:v>
                </c:pt>
                <c:pt idx="543">
                  <c:v>39479</c:v>
                </c:pt>
                <c:pt idx="544">
                  <c:v>39482</c:v>
                </c:pt>
                <c:pt idx="545">
                  <c:v>39483</c:v>
                </c:pt>
                <c:pt idx="546">
                  <c:v>39484</c:v>
                </c:pt>
                <c:pt idx="547">
                  <c:v>39485</c:v>
                </c:pt>
                <c:pt idx="548">
                  <c:v>39486</c:v>
                </c:pt>
                <c:pt idx="549">
                  <c:v>39489</c:v>
                </c:pt>
                <c:pt idx="550">
                  <c:v>39490</c:v>
                </c:pt>
                <c:pt idx="551">
                  <c:v>39491</c:v>
                </c:pt>
                <c:pt idx="552">
                  <c:v>39492</c:v>
                </c:pt>
                <c:pt idx="553">
                  <c:v>39493</c:v>
                </c:pt>
                <c:pt idx="554">
                  <c:v>39496</c:v>
                </c:pt>
                <c:pt idx="555">
                  <c:v>39497</c:v>
                </c:pt>
                <c:pt idx="556">
                  <c:v>39498</c:v>
                </c:pt>
                <c:pt idx="557">
                  <c:v>39499</c:v>
                </c:pt>
                <c:pt idx="558">
                  <c:v>39500</c:v>
                </c:pt>
                <c:pt idx="559">
                  <c:v>39503</c:v>
                </c:pt>
                <c:pt idx="560">
                  <c:v>39504</c:v>
                </c:pt>
                <c:pt idx="561">
                  <c:v>39505</c:v>
                </c:pt>
                <c:pt idx="562">
                  <c:v>39506</c:v>
                </c:pt>
                <c:pt idx="563">
                  <c:v>39507</c:v>
                </c:pt>
                <c:pt idx="564">
                  <c:v>39510</c:v>
                </c:pt>
                <c:pt idx="565">
                  <c:v>39511</c:v>
                </c:pt>
                <c:pt idx="566">
                  <c:v>39512</c:v>
                </c:pt>
                <c:pt idx="567">
                  <c:v>39513</c:v>
                </c:pt>
                <c:pt idx="568">
                  <c:v>39514</c:v>
                </c:pt>
                <c:pt idx="569">
                  <c:v>39517</c:v>
                </c:pt>
                <c:pt idx="570">
                  <c:v>39518</c:v>
                </c:pt>
                <c:pt idx="571">
                  <c:v>39519</c:v>
                </c:pt>
                <c:pt idx="572">
                  <c:v>39520</c:v>
                </c:pt>
                <c:pt idx="573">
                  <c:v>39521</c:v>
                </c:pt>
                <c:pt idx="574">
                  <c:v>39524</c:v>
                </c:pt>
                <c:pt idx="575">
                  <c:v>39525</c:v>
                </c:pt>
                <c:pt idx="576">
                  <c:v>39526</c:v>
                </c:pt>
                <c:pt idx="577">
                  <c:v>39527</c:v>
                </c:pt>
                <c:pt idx="578">
                  <c:v>39531</c:v>
                </c:pt>
                <c:pt idx="579">
                  <c:v>39532</c:v>
                </c:pt>
                <c:pt idx="580">
                  <c:v>39533</c:v>
                </c:pt>
                <c:pt idx="581">
                  <c:v>39534</c:v>
                </c:pt>
                <c:pt idx="582">
                  <c:v>39535</c:v>
                </c:pt>
                <c:pt idx="583">
                  <c:v>39538</c:v>
                </c:pt>
                <c:pt idx="584">
                  <c:v>39539</c:v>
                </c:pt>
                <c:pt idx="585">
                  <c:v>39540</c:v>
                </c:pt>
                <c:pt idx="586">
                  <c:v>39541</c:v>
                </c:pt>
                <c:pt idx="587">
                  <c:v>39542</c:v>
                </c:pt>
                <c:pt idx="588">
                  <c:v>39545</c:v>
                </c:pt>
                <c:pt idx="589">
                  <c:v>39546</c:v>
                </c:pt>
                <c:pt idx="590">
                  <c:v>39547</c:v>
                </c:pt>
                <c:pt idx="591">
                  <c:v>39548</c:v>
                </c:pt>
                <c:pt idx="592">
                  <c:v>39549</c:v>
                </c:pt>
                <c:pt idx="593">
                  <c:v>39552</c:v>
                </c:pt>
                <c:pt idx="594">
                  <c:v>39553</c:v>
                </c:pt>
                <c:pt idx="595">
                  <c:v>39554</c:v>
                </c:pt>
                <c:pt idx="596">
                  <c:v>39555</c:v>
                </c:pt>
                <c:pt idx="597">
                  <c:v>39556</c:v>
                </c:pt>
                <c:pt idx="598">
                  <c:v>39559</c:v>
                </c:pt>
                <c:pt idx="599">
                  <c:v>39560</c:v>
                </c:pt>
                <c:pt idx="600">
                  <c:v>39561</c:v>
                </c:pt>
                <c:pt idx="601">
                  <c:v>39562</c:v>
                </c:pt>
                <c:pt idx="602">
                  <c:v>39563</c:v>
                </c:pt>
                <c:pt idx="603">
                  <c:v>39566</c:v>
                </c:pt>
                <c:pt idx="604">
                  <c:v>39567</c:v>
                </c:pt>
                <c:pt idx="605">
                  <c:v>39568</c:v>
                </c:pt>
                <c:pt idx="606">
                  <c:v>39569</c:v>
                </c:pt>
                <c:pt idx="607">
                  <c:v>39570</c:v>
                </c:pt>
                <c:pt idx="608">
                  <c:v>39573</c:v>
                </c:pt>
                <c:pt idx="609">
                  <c:v>39574</c:v>
                </c:pt>
                <c:pt idx="610">
                  <c:v>39575</c:v>
                </c:pt>
                <c:pt idx="611">
                  <c:v>39576</c:v>
                </c:pt>
                <c:pt idx="612">
                  <c:v>39577</c:v>
                </c:pt>
                <c:pt idx="613">
                  <c:v>39580</c:v>
                </c:pt>
                <c:pt idx="614">
                  <c:v>39581</c:v>
                </c:pt>
                <c:pt idx="615">
                  <c:v>39582</c:v>
                </c:pt>
                <c:pt idx="616">
                  <c:v>39583</c:v>
                </c:pt>
                <c:pt idx="617">
                  <c:v>39584</c:v>
                </c:pt>
                <c:pt idx="618">
                  <c:v>39587</c:v>
                </c:pt>
                <c:pt idx="619">
                  <c:v>39588</c:v>
                </c:pt>
                <c:pt idx="620">
                  <c:v>39589</c:v>
                </c:pt>
                <c:pt idx="621">
                  <c:v>39590</c:v>
                </c:pt>
                <c:pt idx="622">
                  <c:v>39591</c:v>
                </c:pt>
                <c:pt idx="623">
                  <c:v>39594</c:v>
                </c:pt>
                <c:pt idx="624">
                  <c:v>39595</c:v>
                </c:pt>
                <c:pt idx="625">
                  <c:v>39596</c:v>
                </c:pt>
                <c:pt idx="626">
                  <c:v>39597</c:v>
                </c:pt>
                <c:pt idx="627">
                  <c:v>39598</c:v>
                </c:pt>
                <c:pt idx="628">
                  <c:v>39599</c:v>
                </c:pt>
                <c:pt idx="629">
                  <c:v>39601</c:v>
                </c:pt>
                <c:pt idx="630">
                  <c:v>39602</c:v>
                </c:pt>
                <c:pt idx="631">
                  <c:v>39603</c:v>
                </c:pt>
                <c:pt idx="632">
                  <c:v>39604</c:v>
                </c:pt>
                <c:pt idx="633">
                  <c:v>39605</c:v>
                </c:pt>
                <c:pt idx="634">
                  <c:v>39608</c:v>
                </c:pt>
                <c:pt idx="635">
                  <c:v>39609</c:v>
                </c:pt>
                <c:pt idx="636">
                  <c:v>39610</c:v>
                </c:pt>
                <c:pt idx="637">
                  <c:v>39611</c:v>
                </c:pt>
                <c:pt idx="638">
                  <c:v>39612</c:v>
                </c:pt>
                <c:pt idx="639">
                  <c:v>39615</c:v>
                </c:pt>
                <c:pt idx="640">
                  <c:v>39616</c:v>
                </c:pt>
                <c:pt idx="641">
                  <c:v>39617</c:v>
                </c:pt>
                <c:pt idx="642">
                  <c:v>39618</c:v>
                </c:pt>
                <c:pt idx="643">
                  <c:v>39619</c:v>
                </c:pt>
                <c:pt idx="644">
                  <c:v>39622</c:v>
                </c:pt>
                <c:pt idx="645">
                  <c:v>39623</c:v>
                </c:pt>
                <c:pt idx="646">
                  <c:v>39624</c:v>
                </c:pt>
                <c:pt idx="647">
                  <c:v>39625</c:v>
                </c:pt>
                <c:pt idx="648">
                  <c:v>39626</c:v>
                </c:pt>
                <c:pt idx="649">
                  <c:v>39629</c:v>
                </c:pt>
                <c:pt idx="650">
                  <c:v>39630</c:v>
                </c:pt>
                <c:pt idx="651">
                  <c:v>39631</c:v>
                </c:pt>
                <c:pt idx="652">
                  <c:v>39632</c:v>
                </c:pt>
                <c:pt idx="653">
                  <c:v>39633</c:v>
                </c:pt>
                <c:pt idx="654">
                  <c:v>39636</c:v>
                </c:pt>
                <c:pt idx="655">
                  <c:v>39637</c:v>
                </c:pt>
                <c:pt idx="656">
                  <c:v>39638</c:v>
                </c:pt>
                <c:pt idx="657">
                  <c:v>39639</c:v>
                </c:pt>
                <c:pt idx="658">
                  <c:v>39640</c:v>
                </c:pt>
                <c:pt idx="659">
                  <c:v>39643</c:v>
                </c:pt>
                <c:pt idx="660">
                  <c:v>39644</c:v>
                </c:pt>
                <c:pt idx="661">
                  <c:v>39645</c:v>
                </c:pt>
                <c:pt idx="662">
                  <c:v>39646</c:v>
                </c:pt>
                <c:pt idx="663">
                  <c:v>39647</c:v>
                </c:pt>
                <c:pt idx="664">
                  <c:v>39650</c:v>
                </c:pt>
                <c:pt idx="665">
                  <c:v>39651</c:v>
                </c:pt>
                <c:pt idx="666">
                  <c:v>39652</c:v>
                </c:pt>
                <c:pt idx="667">
                  <c:v>39653</c:v>
                </c:pt>
                <c:pt idx="668">
                  <c:v>39654</c:v>
                </c:pt>
                <c:pt idx="669">
                  <c:v>39657</c:v>
                </c:pt>
                <c:pt idx="670">
                  <c:v>39658</c:v>
                </c:pt>
                <c:pt idx="671">
                  <c:v>39659</c:v>
                </c:pt>
                <c:pt idx="672">
                  <c:v>39660</c:v>
                </c:pt>
                <c:pt idx="673">
                  <c:v>39661</c:v>
                </c:pt>
                <c:pt idx="674">
                  <c:v>39664</c:v>
                </c:pt>
                <c:pt idx="675">
                  <c:v>39665</c:v>
                </c:pt>
                <c:pt idx="676">
                  <c:v>39666</c:v>
                </c:pt>
                <c:pt idx="677">
                  <c:v>39667</c:v>
                </c:pt>
                <c:pt idx="678">
                  <c:v>39668</c:v>
                </c:pt>
                <c:pt idx="679">
                  <c:v>39671</c:v>
                </c:pt>
                <c:pt idx="680">
                  <c:v>39672</c:v>
                </c:pt>
                <c:pt idx="681">
                  <c:v>39673</c:v>
                </c:pt>
                <c:pt idx="682">
                  <c:v>39674</c:v>
                </c:pt>
                <c:pt idx="683">
                  <c:v>39675</c:v>
                </c:pt>
                <c:pt idx="684">
                  <c:v>39678</c:v>
                </c:pt>
                <c:pt idx="685">
                  <c:v>39679</c:v>
                </c:pt>
                <c:pt idx="686">
                  <c:v>39680</c:v>
                </c:pt>
                <c:pt idx="687">
                  <c:v>39681</c:v>
                </c:pt>
                <c:pt idx="688">
                  <c:v>39682</c:v>
                </c:pt>
                <c:pt idx="689">
                  <c:v>39685</c:v>
                </c:pt>
                <c:pt idx="690">
                  <c:v>39686</c:v>
                </c:pt>
                <c:pt idx="691">
                  <c:v>39687</c:v>
                </c:pt>
                <c:pt idx="692">
                  <c:v>39688</c:v>
                </c:pt>
                <c:pt idx="693">
                  <c:v>39689</c:v>
                </c:pt>
                <c:pt idx="694">
                  <c:v>39691</c:v>
                </c:pt>
                <c:pt idx="695">
                  <c:v>39692</c:v>
                </c:pt>
                <c:pt idx="696">
                  <c:v>39693</c:v>
                </c:pt>
                <c:pt idx="697">
                  <c:v>39694</c:v>
                </c:pt>
                <c:pt idx="698">
                  <c:v>39695</c:v>
                </c:pt>
                <c:pt idx="699">
                  <c:v>39696</c:v>
                </c:pt>
                <c:pt idx="700">
                  <c:v>39699</c:v>
                </c:pt>
                <c:pt idx="701">
                  <c:v>39700</c:v>
                </c:pt>
                <c:pt idx="702">
                  <c:v>39701</c:v>
                </c:pt>
                <c:pt idx="703">
                  <c:v>39702</c:v>
                </c:pt>
                <c:pt idx="704">
                  <c:v>39703</c:v>
                </c:pt>
                <c:pt idx="705">
                  <c:v>39706</c:v>
                </c:pt>
                <c:pt idx="706">
                  <c:v>39707</c:v>
                </c:pt>
                <c:pt idx="707">
                  <c:v>39708</c:v>
                </c:pt>
                <c:pt idx="708">
                  <c:v>39709</c:v>
                </c:pt>
                <c:pt idx="709">
                  <c:v>39710</c:v>
                </c:pt>
                <c:pt idx="710">
                  <c:v>39713</c:v>
                </c:pt>
                <c:pt idx="711">
                  <c:v>39714</c:v>
                </c:pt>
                <c:pt idx="712">
                  <c:v>39715</c:v>
                </c:pt>
                <c:pt idx="713">
                  <c:v>39716</c:v>
                </c:pt>
                <c:pt idx="714">
                  <c:v>39717</c:v>
                </c:pt>
                <c:pt idx="715">
                  <c:v>39720</c:v>
                </c:pt>
                <c:pt idx="716">
                  <c:v>39721</c:v>
                </c:pt>
                <c:pt idx="717">
                  <c:v>39722</c:v>
                </c:pt>
                <c:pt idx="718">
                  <c:v>39723</c:v>
                </c:pt>
                <c:pt idx="719">
                  <c:v>39724</c:v>
                </c:pt>
                <c:pt idx="720">
                  <c:v>39727</c:v>
                </c:pt>
                <c:pt idx="721">
                  <c:v>39728</c:v>
                </c:pt>
                <c:pt idx="722">
                  <c:v>39729</c:v>
                </c:pt>
                <c:pt idx="723">
                  <c:v>39730</c:v>
                </c:pt>
                <c:pt idx="724">
                  <c:v>39731</c:v>
                </c:pt>
                <c:pt idx="725">
                  <c:v>39734</c:v>
                </c:pt>
                <c:pt idx="726">
                  <c:v>39735</c:v>
                </c:pt>
                <c:pt idx="727">
                  <c:v>39736</c:v>
                </c:pt>
                <c:pt idx="728">
                  <c:v>39737</c:v>
                </c:pt>
                <c:pt idx="729">
                  <c:v>39738</c:v>
                </c:pt>
                <c:pt idx="730">
                  <c:v>39741</c:v>
                </c:pt>
                <c:pt idx="731">
                  <c:v>39742</c:v>
                </c:pt>
                <c:pt idx="732">
                  <c:v>39743</c:v>
                </c:pt>
                <c:pt idx="733">
                  <c:v>39744</c:v>
                </c:pt>
                <c:pt idx="734">
                  <c:v>39745</c:v>
                </c:pt>
                <c:pt idx="735">
                  <c:v>39748</c:v>
                </c:pt>
                <c:pt idx="736">
                  <c:v>39749</c:v>
                </c:pt>
                <c:pt idx="737">
                  <c:v>39750</c:v>
                </c:pt>
                <c:pt idx="738">
                  <c:v>39751</c:v>
                </c:pt>
                <c:pt idx="739">
                  <c:v>39752</c:v>
                </c:pt>
                <c:pt idx="740">
                  <c:v>39755</c:v>
                </c:pt>
                <c:pt idx="741">
                  <c:v>39756</c:v>
                </c:pt>
                <c:pt idx="742">
                  <c:v>39757</c:v>
                </c:pt>
                <c:pt idx="743">
                  <c:v>39758</c:v>
                </c:pt>
                <c:pt idx="744">
                  <c:v>39759</c:v>
                </c:pt>
                <c:pt idx="745">
                  <c:v>39762</c:v>
                </c:pt>
                <c:pt idx="746">
                  <c:v>39763</c:v>
                </c:pt>
                <c:pt idx="747">
                  <c:v>39764</c:v>
                </c:pt>
                <c:pt idx="748">
                  <c:v>39765</c:v>
                </c:pt>
                <c:pt idx="749">
                  <c:v>39766</c:v>
                </c:pt>
                <c:pt idx="750">
                  <c:v>39769</c:v>
                </c:pt>
                <c:pt idx="751">
                  <c:v>39770</c:v>
                </c:pt>
                <c:pt idx="752">
                  <c:v>39771</c:v>
                </c:pt>
                <c:pt idx="753">
                  <c:v>39772</c:v>
                </c:pt>
                <c:pt idx="754">
                  <c:v>39773</c:v>
                </c:pt>
                <c:pt idx="755">
                  <c:v>39776</c:v>
                </c:pt>
                <c:pt idx="756">
                  <c:v>39777</c:v>
                </c:pt>
                <c:pt idx="757">
                  <c:v>39778</c:v>
                </c:pt>
                <c:pt idx="758">
                  <c:v>39779</c:v>
                </c:pt>
                <c:pt idx="759">
                  <c:v>39780</c:v>
                </c:pt>
                <c:pt idx="760">
                  <c:v>39782</c:v>
                </c:pt>
                <c:pt idx="761">
                  <c:v>39783</c:v>
                </c:pt>
                <c:pt idx="762">
                  <c:v>39784</c:v>
                </c:pt>
                <c:pt idx="763">
                  <c:v>39785</c:v>
                </c:pt>
                <c:pt idx="764">
                  <c:v>39786</c:v>
                </c:pt>
                <c:pt idx="765">
                  <c:v>39787</c:v>
                </c:pt>
                <c:pt idx="766">
                  <c:v>39790</c:v>
                </c:pt>
                <c:pt idx="767">
                  <c:v>39791</c:v>
                </c:pt>
                <c:pt idx="768">
                  <c:v>39792</c:v>
                </c:pt>
                <c:pt idx="769">
                  <c:v>39793</c:v>
                </c:pt>
                <c:pt idx="770">
                  <c:v>39794</c:v>
                </c:pt>
                <c:pt idx="771">
                  <c:v>39797</c:v>
                </c:pt>
                <c:pt idx="772">
                  <c:v>39798</c:v>
                </c:pt>
                <c:pt idx="773">
                  <c:v>39799</c:v>
                </c:pt>
                <c:pt idx="774">
                  <c:v>39800</c:v>
                </c:pt>
                <c:pt idx="775">
                  <c:v>39801</c:v>
                </c:pt>
                <c:pt idx="776">
                  <c:v>39804</c:v>
                </c:pt>
                <c:pt idx="777">
                  <c:v>39805</c:v>
                </c:pt>
                <c:pt idx="778">
                  <c:v>39806</c:v>
                </c:pt>
                <c:pt idx="779">
                  <c:v>39808</c:v>
                </c:pt>
                <c:pt idx="780">
                  <c:v>39811</c:v>
                </c:pt>
                <c:pt idx="781">
                  <c:v>39812</c:v>
                </c:pt>
                <c:pt idx="782">
                  <c:v>39813</c:v>
                </c:pt>
                <c:pt idx="783">
                  <c:v>39815</c:v>
                </c:pt>
                <c:pt idx="784">
                  <c:v>39818</c:v>
                </c:pt>
                <c:pt idx="785">
                  <c:v>39819</c:v>
                </c:pt>
                <c:pt idx="786">
                  <c:v>39820</c:v>
                </c:pt>
                <c:pt idx="787">
                  <c:v>39821</c:v>
                </c:pt>
                <c:pt idx="788">
                  <c:v>39822</c:v>
                </c:pt>
                <c:pt idx="789">
                  <c:v>39825</c:v>
                </c:pt>
                <c:pt idx="790">
                  <c:v>39826</c:v>
                </c:pt>
                <c:pt idx="791">
                  <c:v>39827</c:v>
                </c:pt>
                <c:pt idx="792">
                  <c:v>39828</c:v>
                </c:pt>
                <c:pt idx="793">
                  <c:v>39829</c:v>
                </c:pt>
                <c:pt idx="794">
                  <c:v>39832</c:v>
                </c:pt>
                <c:pt idx="795">
                  <c:v>39833</c:v>
                </c:pt>
                <c:pt idx="796">
                  <c:v>39834</c:v>
                </c:pt>
                <c:pt idx="797">
                  <c:v>39835</c:v>
                </c:pt>
                <c:pt idx="798">
                  <c:v>39836</c:v>
                </c:pt>
                <c:pt idx="799">
                  <c:v>39839</c:v>
                </c:pt>
                <c:pt idx="800">
                  <c:v>39840</c:v>
                </c:pt>
                <c:pt idx="801">
                  <c:v>39841</c:v>
                </c:pt>
                <c:pt idx="802">
                  <c:v>39842</c:v>
                </c:pt>
                <c:pt idx="803">
                  <c:v>39843</c:v>
                </c:pt>
                <c:pt idx="804">
                  <c:v>39844</c:v>
                </c:pt>
                <c:pt idx="805">
                  <c:v>39846</c:v>
                </c:pt>
                <c:pt idx="806">
                  <c:v>39847</c:v>
                </c:pt>
                <c:pt idx="807">
                  <c:v>39848</c:v>
                </c:pt>
                <c:pt idx="808">
                  <c:v>39849</c:v>
                </c:pt>
                <c:pt idx="809">
                  <c:v>39850</c:v>
                </c:pt>
                <c:pt idx="810">
                  <c:v>39853</c:v>
                </c:pt>
                <c:pt idx="811">
                  <c:v>39854</c:v>
                </c:pt>
                <c:pt idx="812">
                  <c:v>39855</c:v>
                </c:pt>
                <c:pt idx="813">
                  <c:v>39856</c:v>
                </c:pt>
                <c:pt idx="814">
                  <c:v>39857</c:v>
                </c:pt>
                <c:pt idx="815">
                  <c:v>39860</c:v>
                </c:pt>
                <c:pt idx="816">
                  <c:v>39861</c:v>
                </c:pt>
                <c:pt idx="817">
                  <c:v>39862</c:v>
                </c:pt>
                <c:pt idx="818">
                  <c:v>39863</c:v>
                </c:pt>
                <c:pt idx="819">
                  <c:v>39864</c:v>
                </c:pt>
                <c:pt idx="820">
                  <c:v>39867</c:v>
                </c:pt>
                <c:pt idx="821">
                  <c:v>39868</c:v>
                </c:pt>
                <c:pt idx="822">
                  <c:v>39869</c:v>
                </c:pt>
                <c:pt idx="823">
                  <c:v>39870</c:v>
                </c:pt>
                <c:pt idx="824">
                  <c:v>39871</c:v>
                </c:pt>
                <c:pt idx="825">
                  <c:v>39872</c:v>
                </c:pt>
                <c:pt idx="826">
                  <c:v>39874</c:v>
                </c:pt>
                <c:pt idx="827">
                  <c:v>39875</c:v>
                </c:pt>
                <c:pt idx="828">
                  <c:v>39876</c:v>
                </c:pt>
                <c:pt idx="829">
                  <c:v>39877</c:v>
                </c:pt>
                <c:pt idx="830">
                  <c:v>39878</c:v>
                </c:pt>
                <c:pt idx="831">
                  <c:v>39881</c:v>
                </c:pt>
                <c:pt idx="832">
                  <c:v>39882</c:v>
                </c:pt>
                <c:pt idx="833">
                  <c:v>39883</c:v>
                </c:pt>
                <c:pt idx="834">
                  <c:v>39884</c:v>
                </c:pt>
                <c:pt idx="835">
                  <c:v>39885</c:v>
                </c:pt>
                <c:pt idx="836">
                  <c:v>39888</c:v>
                </c:pt>
                <c:pt idx="837">
                  <c:v>39889</c:v>
                </c:pt>
                <c:pt idx="838">
                  <c:v>39890</c:v>
                </c:pt>
                <c:pt idx="839">
                  <c:v>39891</c:v>
                </c:pt>
                <c:pt idx="840">
                  <c:v>39892</c:v>
                </c:pt>
                <c:pt idx="841">
                  <c:v>39895</c:v>
                </c:pt>
                <c:pt idx="842">
                  <c:v>39896</c:v>
                </c:pt>
                <c:pt idx="843">
                  <c:v>39897</c:v>
                </c:pt>
                <c:pt idx="844">
                  <c:v>39898</c:v>
                </c:pt>
                <c:pt idx="845">
                  <c:v>39899</c:v>
                </c:pt>
                <c:pt idx="846">
                  <c:v>39902</c:v>
                </c:pt>
                <c:pt idx="847">
                  <c:v>39903</c:v>
                </c:pt>
                <c:pt idx="848">
                  <c:v>39904</c:v>
                </c:pt>
                <c:pt idx="849">
                  <c:v>39905</c:v>
                </c:pt>
                <c:pt idx="850">
                  <c:v>39906</c:v>
                </c:pt>
                <c:pt idx="851">
                  <c:v>39909</c:v>
                </c:pt>
                <c:pt idx="852">
                  <c:v>39910</c:v>
                </c:pt>
                <c:pt idx="853">
                  <c:v>39911</c:v>
                </c:pt>
                <c:pt idx="854">
                  <c:v>39912</c:v>
                </c:pt>
                <c:pt idx="855">
                  <c:v>39916</c:v>
                </c:pt>
                <c:pt idx="856">
                  <c:v>39917</c:v>
                </c:pt>
                <c:pt idx="857">
                  <c:v>39918</c:v>
                </c:pt>
                <c:pt idx="858">
                  <c:v>39919</c:v>
                </c:pt>
                <c:pt idx="859">
                  <c:v>39920</c:v>
                </c:pt>
                <c:pt idx="860">
                  <c:v>39923</c:v>
                </c:pt>
                <c:pt idx="861">
                  <c:v>39924</c:v>
                </c:pt>
                <c:pt idx="862">
                  <c:v>39925</c:v>
                </c:pt>
                <c:pt idx="863">
                  <c:v>39926</c:v>
                </c:pt>
                <c:pt idx="864">
                  <c:v>39927</c:v>
                </c:pt>
                <c:pt idx="865">
                  <c:v>39930</c:v>
                </c:pt>
                <c:pt idx="866">
                  <c:v>39931</c:v>
                </c:pt>
                <c:pt idx="867">
                  <c:v>39932</c:v>
                </c:pt>
                <c:pt idx="868">
                  <c:v>39933</c:v>
                </c:pt>
                <c:pt idx="869">
                  <c:v>39934</c:v>
                </c:pt>
                <c:pt idx="870">
                  <c:v>39937</c:v>
                </c:pt>
                <c:pt idx="871">
                  <c:v>39938</c:v>
                </c:pt>
                <c:pt idx="872">
                  <c:v>39939</c:v>
                </c:pt>
                <c:pt idx="873">
                  <c:v>39940</c:v>
                </c:pt>
                <c:pt idx="874">
                  <c:v>39941</c:v>
                </c:pt>
                <c:pt idx="875">
                  <c:v>39944</c:v>
                </c:pt>
                <c:pt idx="876">
                  <c:v>39945</c:v>
                </c:pt>
                <c:pt idx="877">
                  <c:v>39946</c:v>
                </c:pt>
                <c:pt idx="878">
                  <c:v>39947</c:v>
                </c:pt>
                <c:pt idx="879">
                  <c:v>39948</c:v>
                </c:pt>
                <c:pt idx="880">
                  <c:v>39951</c:v>
                </c:pt>
                <c:pt idx="881">
                  <c:v>39952</c:v>
                </c:pt>
                <c:pt idx="882">
                  <c:v>39953</c:v>
                </c:pt>
                <c:pt idx="883">
                  <c:v>39954</c:v>
                </c:pt>
                <c:pt idx="884">
                  <c:v>39955</c:v>
                </c:pt>
                <c:pt idx="885">
                  <c:v>39958</c:v>
                </c:pt>
                <c:pt idx="886">
                  <c:v>39959</c:v>
                </c:pt>
                <c:pt idx="887">
                  <c:v>39960</c:v>
                </c:pt>
                <c:pt idx="888">
                  <c:v>39961</c:v>
                </c:pt>
                <c:pt idx="889">
                  <c:v>39962</c:v>
                </c:pt>
                <c:pt idx="890">
                  <c:v>39964</c:v>
                </c:pt>
                <c:pt idx="891">
                  <c:v>39965</c:v>
                </c:pt>
                <c:pt idx="892">
                  <c:v>39966</c:v>
                </c:pt>
                <c:pt idx="893">
                  <c:v>39967</c:v>
                </c:pt>
                <c:pt idx="894">
                  <c:v>39968</c:v>
                </c:pt>
                <c:pt idx="895">
                  <c:v>39969</c:v>
                </c:pt>
                <c:pt idx="896">
                  <c:v>39972</c:v>
                </c:pt>
                <c:pt idx="897">
                  <c:v>39973</c:v>
                </c:pt>
                <c:pt idx="898">
                  <c:v>39974</c:v>
                </c:pt>
                <c:pt idx="899">
                  <c:v>39975</c:v>
                </c:pt>
                <c:pt idx="900">
                  <c:v>39976</c:v>
                </c:pt>
                <c:pt idx="901">
                  <c:v>39979</c:v>
                </c:pt>
                <c:pt idx="902">
                  <c:v>39980</c:v>
                </c:pt>
                <c:pt idx="903">
                  <c:v>39981</c:v>
                </c:pt>
                <c:pt idx="904">
                  <c:v>39982</c:v>
                </c:pt>
                <c:pt idx="905">
                  <c:v>39983</c:v>
                </c:pt>
                <c:pt idx="906">
                  <c:v>39986</c:v>
                </c:pt>
                <c:pt idx="907">
                  <c:v>39987</c:v>
                </c:pt>
                <c:pt idx="908">
                  <c:v>39988</c:v>
                </c:pt>
                <c:pt idx="909">
                  <c:v>39989</c:v>
                </c:pt>
                <c:pt idx="910">
                  <c:v>39990</c:v>
                </c:pt>
                <c:pt idx="911">
                  <c:v>39993</c:v>
                </c:pt>
                <c:pt idx="912">
                  <c:v>39994</c:v>
                </c:pt>
                <c:pt idx="913">
                  <c:v>39995</c:v>
                </c:pt>
                <c:pt idx="914">
                  <c:v>39996</c:v>
                </c:pt>
                <c:pt idx="915">
                  <c:v>39997</c:v>
                </c:pt>
                <c:pt idx="916">
                  <c:v>40000</c:v>
                </c:pt>
                <c:pt idx="917">
                  <c:v>40001</c:v>
                </c:pt>
                <c:pt idx="918">
                  <c:v>40002</c:v>
                </c:pt>
                <c:pt idx="919">
                  <c:v>40003</c:v>
                </c:pt>
                <c:pt idx="920">
                  <c:v>40004</c:v>
                </c:pt>
                <c:pt idx="921">
                  <c:v>40007</c:v>
                </c:pt>
                <c:pt idx="922">
                  <c:v>40008</c:v>
                </c:pt>
                <c:pt idx="923">
                  <c:v>40009</c:v>
                </c:pt>
                <c:pt idx="924">
                  <c:v>40010</c:v>
                </c:pt>
                <c:pt idx="925">
                  <c:v>40011</c:v>
                </c:pt>
                <c:pt idx="926">
                  <c:v>40014</c:v>
                </c:pt>
                <c:pt idx="927">
                  <c:v>40015</c:v>
                </c:pt>
                <c:pt idx="928">
                  <c:v>40016</c:v>
                </c:pt>
                <c:pt idx="929">
                  <c:v>40017</c:v>
                </c:pt>
                <c:pt idx="930">
                  <c:v>40018</c:v>
                </c:pt>
                <c:pt idx="931">
                  <c:v>40021</c:v>
                </c:pt>
                <c:pt idx="932">
                  <c:v>40022</c:v>
                </c:pt>
                <c:pt idx="933">
                  <c:v>40023</c:v>
                </c:pt>
                <c:pt idx="934">
                  <c:v>40024</c:v>
                </c:pt>
                <c:pt idx="935">
                  <c:v>40025</c:v>
                </c:pt>
                <c:pt idx="936">
                  <c:v>40028</c:v>
                </c:pt>
                <c:pt idx="937">
                  <c:v>40029</c:v>
                </c:pt>
                <c:pt idx="938">
                  <c:v>40030</c:v>
                </c:pt>
                <c:pt idx="939">
                  <c:v>40031</c:v>
                </c:pt>
                <c:pt idx="940">
                  <c:v>40032</c:v>
                </c:pt>
                <c:pt idx="941">
                  <c:v>40035</c:v>
                </c:pt>
                <c:pt idx="942">
                  <c:v>40036</c:v>
                </c:pt>
                <c:pt idx="943">
                  <c:v>40037</c:v>
                </c:pt>
                <c:pt idx="944">
                  <c:v>40038</c:v>
                </c:pt>
                <c:pt idx="945">
                  <c:v>40039</c:v>
                </c:pt>
                <c:pt idx="946">
                  <c:v>40042</c:v>
                </c:pt>
                <c:pt idx="947">
                  <c:v>40043</c:v>
                </c:pt>
                <c:pt idx="948">
                  <c:v>40044</c:v>
                </c:pt>
                <c:pt idx="949">
                  <c:v>40045</c:v>
                </c:pt>
                <c:pt idx="950">
                  <c:v>40046</c:v>
                </c:pt>
                <c:pt idx="951">
                  <c:v>40049</c:v>
                </c:pt>
                <c:pt idx="952">
                  <c:v>40050</c:v>
                </c:pt>
                <c:pt idx="953">
                  <c:v>40051</c:v>
                </c:pt>
                <c:pt idx="954">
                  <c:v>40052</c:v>
                </c:pt>
                <c:pt idx="955">
                  <c:v>40053</c:v>
                </c:pt>
                <c:pt idx="956">
                  <c:v>40056</c:v>
                </c:pt>
                <c:pt idx="957">
                  <c:v>40057</c:v>
                </c:pt>
                <c:pt idx="958">
                  <c:v>40058</c:v>
                </c:pt>
                <c:pt idx="959">
                  <c:v>40059</c:v>
                </c:pt>
                <c:pt idx="960">
                  <c:v>40060</c:v>
                </c:pt>
                <c:pt idx="961">
                  <c:v>40063</c:v>
                </c:pt>
                <c:pt idx="962">
                  <c:v>40064</c:v>
                </c:pt>
                <c:pt idx="963">
                  <c:v>40065</c:v>
                </c:pt>
                <c:pt idx="964">
                  <c:v>40066</c:v>
                </c:pt>
                <c:pt idx="965">
                  <c:v>40067</c:v>
                </c:pt>
                <c:pt idx="966">
                  <c:v>40070</c:v>
                </c:pt>
                <c:pt idx="967">
                  <c:v>40071</c:v>
                </c:pt>
                <c:pt idx="968">
                  <c:v>40072</c:v>
                </c:pt>
                <c:pt idx="969">
                  <c:v>40073</c:v>
                </c:pt>
                <c:pt idx="970">
                  <c:v>40074</c:v>
                </c:pt>
                <c:pt idx="971">
                  <c:v>40077</c:v>
                </c:pt>
                <c:pt idx="972">
                  <c:v>40078</c:v>
                </c:pt>
                <c:pt idx="973">
                  <c:v>40079</c:v>
                </c:pt>
                <c:pt idx="974">
                  <c:v>40080</c:v>
                </c:pt>
                <c:pt idx="975">
                  <c:v>40081</c:v>
                </c:pt>
                <c:pt idx="976">
                  <c:v>40084</c:v>
                </c:pt>
                <c:pt idx="977">
                  <c:v>40085</c:v>
                </c:pt>
                <c:pt idx="978">
                  <c:v>40086</c:v>
                </c:pt>
                <c:pt idx="979">
                  <c:v>40087</c:v>
                </c:pt>
                <c:pt idx="980">
                  <c:v>40088</c:v>
                </c:pt>
                <c:pt idx="981">
                  <c:v>40091</c:v>
                </c:pt>
                <c:pt idx="982">
                  <c:v>40092</c:v>
                </c:pt>
                <c:pt idx="983">
                  <c:v>40093</c:v>
                </c:pt>
                <c:pt idx="984">
                  <c:v>40094</c:v>
                </c:pt>
                <c:pt idx="985">
                  <c:v>40095</c:v>
                </c:pt>
                <c:pt idx="986">
                  <c:v>40098</c:v>
                </c:pt>
                <c:pt idx="987">
                  <c:v>40099</c:v>
                </c:pt>
                <c:pt idx="988">
                  <c:v>40100</c:v>
                </c:pt>
                <c:pt idx="989">
                  <c:v>40101</c:v>
                </c:pt>
                <c:pt idx="990">
                  <c:v>40102</c:v>
                </c:pt>
                <c:pt idx="991">
                  <c:v>40105</c:v>
                </c:pt>
                <c:pt idx="992">
                  <c:v>40106</c:v>
                </c:pt>
                <c:pt idx="993">
                  <c:v>40107</c:v>
                </c:pt>
                <c:pt idx="994">
                  <c:v>40108</c:v>
                </c:pt>
                <c:pt idx="995">
                  <c:v>40109</c:v>
                </c:pt>
                <c:pt idx="996">
                  <c:v>40112</c:v>
                </c:pt>
                <c:pt idx="997">
                  <c:v>40113</c:v>
                </c:pt>
                <c:pt idx="998">
                  <c:v>40114</c:v>
                </c:pt>
                <c:pt idx="999">
                  <c:v>40115</c:v>
                </c:pt>
                <c:pt idx="1000">
                  <c:v>40116</c:v>
                </c:pt>
                <c:pt idx="1001">
                  <c:v>40117</c:v>
                </c:pt>
                <c:pt idx="1002">
                  <c:v>40119</c:v>
                </c:pt>
                <c:pt idx="1003">
                  <c:v>40120</c:v>
                </c:pt>
                <c:pt idx="1004">
                  <c:v>40121</c:v>
                </c:pt>
                <c:pt idx="1005">
                  <c:v>40122</c:v>
                </c:pt>
                <c:pt idx="1006">
                  <c:v>40123</c:v>
                </c:pt>
                <c:pt idx="1007">
                  <c:v>40126</c:v>
                </c:pt>
                <c:pt idx="1008">
                  <c:v>40127</c:v>
                </c:pt>
                <c:pt idx="1009">
                  <c:v>40128</c:v>
                </c:pt>
                <c:pt idx="1010">
                  <c:v>40129</c:v>
                </c:pt>
                <c:pt idx="1011">
                  <c:v>40130</c:v>
                </c:pt>
                <c:pt idx="1012">
                  <c:v>40133</c:v>
                </c:pt>
                <c:pt idx="1013">
                  <c:v>40134</c:v>
                </c:pt>
                <c:pt idx="1014">
                  <c:v>40135</c:v>
                </c:pt>
                <c:pt idx="1015">
                  <c:v>40136</c:v>
                </c:pt>
                <c:pt idx="1016">
                  <c:v>40137</c:v>
                </c:pt>
                <c:pt idx="1017">
                  <c:v>40140</c:v>
                </c:pt>
                <c:pt idx="1018">
                  <c:v>40141</c:v>
                </c:pt>
                <c:pt idx="1019">
                  <c:v>40142</c:v>
                </c:pt>
                <c:pt idx="1020">
                  <c:v>40143</c:v>
                </c:pt>
                <c:pt idx="1021">
                  <c:v>40144</c:v>
                </c:pt>
                <c:pt idx="1022">
                  <c:v>40147</c:v>
                </c:pt>
                <c:pt idx="1023">
                  <c:v>40148</c:v>
                </c:pt>
                <c:pt idx="1024">
                  <c:v>40149</c:v>
                </c:pt>
                <c:pt idx="1025">
                  <c:v>40150</c:v>
                </c:pt>
                <c:pt idx="1026">
                  <c:v>40151</c:v>
                </c:pt>
                <c:pt idx="1027">
                  <c:v>40154</c:v>
                </c:pt>
                <c:pt idx="1028">
                  <c:v>40155</c:v>
                </c:pt>
                <c:pt idx="1029">
                  <c:v>40156</c:v>
                </c:pt>
                <c:pt idx="1030">
                  <c:v>40157</c:v>
                </c:pt>
                <c:pt idx="1031">
                  <c:v>40158</c:v>
                </c:pt>
                <c:pt idx="1032">
                  <c:v>40161</c:v>
                </c:pt>
                <c:pt idx="1033">
                  <c:v>40162</c:v>
                </c:pt>
                <c:pt idx="1034">
                  <c:v>40163</c:v>
                </c:pt>
                <c:pt idx="1035">
                  <c:v>40164</c:v>
                </c:pt>
                <c:pt idx="1036">
                  <c:v>40165</c:v>
                </c:pt>
                <c:pt idx="1037">
                  <c:v>40168</c:v>
                </c:pt>
                <c:pt idx="1038">
                  <c:v>40169</c:v>
                </c:pt>
                <c:pt idx="1039">
                  <c:v>40170</c:v>
                </c:pt>
                <c:pt idx="1040">
                  <c:v>40171</c:v>
                </c:pt>
                <c:pt idx="1041">
                  <c:v>40175</c:v>
                </c:pt>
                <c:pt idx="1042">
                  <c:v>40176</c:v>
                </c:pt>
                <c:pt idx="1043">
                  <c:v>40177</c:v>
                </c:pt>
                <c:pt idx="1044">
                  <c:v>40178</c:v>
                </c:pt>
                <c:pt idx="1045">
                  <c:v>40182</c:v>
                </c:pt>
                <c:pt idx="1046">
                  <c:v>40183</c:v>
                </c:pt>
                <c:pt idx="1047">
                  <c:v>40184</c:v>
                </c:pt>
                <c:pt idx="1048">
                  <c:v>40185</c:v>
                </c:pt>
                <c:pt idx="1049">
                  <c:v>40186</c:v>
                </c:pt>
                <c:pt idx="1050">
                  <c:v>40189</c:v>
                </c:pt>
                <c:pt idx="1051">
                  <c:v>40190</c:v>
                </c:pt>
                <c:pt idx="1052">
                  <c:v>40191</c:v>
                </c:pt>
                <c:pt idx="1053">
                  <c:v>40192</c:v>
                </c:pt>
                <c:pt idx="1054">
                  <c:v>40193</c:v>
                </c:pt>
                <c:pt idx="1055">
                  <c:v>40196</c:v>
                </c:pt>
                <c:pt idx="1056">
                  <c:v>40197</c:v>
                </c:pt>
                <c:pt idx="1057">
                  <c:v>40198</c:v>
                </c:pt>
                <c:pt idx="1058">
                  <c:v>40199</c:v>
                </c:pt>
                <c:pt idx="1059">
                  <c:v>40200</c:v>
                </c:pt>
                <c:pt idx="1060">
                  <c:v>40203</c:v>
                </c:pt>
                <c:pt idx="1061">
                  <c:v>40204</c:v>
                </c:pt>
                <c:pt idx="1062">
                  <c:v>40205</c:v>
                </c:pt>
                <c:pt idx="1063">
                  <c:v>40206</c:v>
                </c:pt>
                <c:pt idx="1064">
                  <c:v>40207</c:v>
                </c:pt>
                <c:pt idx="1065">
                  <c:v>40209</c:v>
                </c:pt>
                <c:pt idx="1066">
                  <c:v>40210</c:v>
                </c:pt>
                <c:pt idx="1067">
                  <c:v>40211</c:v>
                </c:pt>
                <c:pt idx="1068">
                  <c:v>40212</c:v>
                </c:pt>
                <c:pt idx="1069">
                  <c:v>40213</c:v>
                </c:pt>
                <c:pt idx="1070">
                  <c:v>40214</c:v>
                </c:pt>
                <c:pt idx="1071">
                  <c:v>40217</c:v>
                </c:pt>
                <c:pt idx="1072">
                  <c:v>40218</c:v>
                </c:pt>
                <c:pt idx="1073">
                  <c:v>40219</c:v>
                </c:pt>
                <c:pt idx="1074">
                  <c:v>40220</c:v>
                </c:pt>
                <c:pt idx="1075">
                  <c:v>40221</c:v>
                </c:pt>
                <c:pt idx="1076">
                  <c:v>40224</c:v>
                </c:pt>
                <c:pt idx="1077">
                  <c:v>40225</c:v>
                </c:pt>
                <c:pt idx="1078">
                  <c:v>40226</c:v>
                </c:pt>
                <c:pt idx="1079">
                  <c:v>40227</c:v>
                </c:pt>
                <c:pt idx="1080">
                  <c:v>40228</c:v>
                </c:pt>
                <c:pt idx="1081">
                  <c:v>40231</c:v>
                </c:pt>
                <c:pt idx="1082">
                  <c:v>40232</c:v>
                </c:pt>
                <c:pt idx="1083">
                  <c:v>40233</c:v>
                </c:pt>
                <c:pt idx="1084">
                  <c:v>40234</c:v>
                </c:pt>
                <c:pt idx="1085">
                  <c:v>40235</c:v>
                </c:pt>
                <c:pt idx="1086">
                  <c:v>40237</c:v>
                </c:pt>
                <c:pt idx="1087">
                  <c:v>40238</c:v>
                </c:pt>
                <c:pt idx="1088">
                  <c:v>40239</c:v>
                </c:pt>
                <c:pt idx="1089">
                  <c:v>40240</c:v>
                </c:pt>
                <c:pt idx="1090">
                  <c:v>40241</c:v>
                </c:pt>
                <c:pt idx="1091">
                  <c:v>40242</c:v>
                </c:pt>
                <c:pt idx="1092">
                  <c:v>40245</c:v>
                </c:pt>
                <c:pt idx="1093">
                  <c:v>40246</c:v>
                </c:pt>
                <c:pt idx="1094">
                  <c:v>40247</c:v>
                </c:pt>
                <c:pt idx="1095">
                  <c:v>40248</c:v>
                </c:pt>
                <c:pt idx="1096">
                  <c:v>40249</c:v>
                </c:pt>
                <c:pt idx="1097">
                  <c:v>40252</c:v>
                </c:pt>
                <c:pt idx="1098">
                  <c:v>40253</c:v>
                </c:pt>
                <c:pt idx="1099">
                  <c:v>40254</c:v>
                </c:pt>
                <c:pt idx="1100">
                  <c:v>40255</c:v>
                </c:pt>
                <c:pt idx="1101">
                  <c:v>40256</c:v>
                </c:pt>
                <c:pt idx="1102">
                  <c:v>40259</c:v>
                </c:pt>
                <c:pt idx="1103">
                  <c:v>40260</c:v>
                </c:pt>
                <c:pt idx="1104">
                  <c:v>40261</c:v>
                </c:pt>
                <c:pt idx="1105">
                  <c:v>40262</c:v>
                </c:pt>
                <c:pt idx="1106">
                  <c:v>40263</c:v>
                </c:pt>
                <c:pt idx="1107">
                  <c:v>40266</c:v>
                </c:pt>
                <c:pt idx="1108">
                  <c:v>40267</c:v>
                </c:pt>
                <c:pt idx="1109">
                  <c:v>40268</c:v>
                </c:pt>
                <c:pt idx="1110">
                  <c:v>40269</c:v>
                </c:pt>
                <c:pt idx="1111">
                  <c:v>40273</c:v>
                </c:pt>
                <c:pt idx="1112">
                  <c:v>40274</c:v>
                </c:pt>
                <c:pt idx="1113">
                  <c:v>40275</c:v>
                </c:pt>
                <c:pt idx="1114">
                  <c:v>40276</c:v>
                </c:pt>
                <c:pt idx="1115">
                  <c:v>40277</c:v>
                </c:pt>
                <c:pt idx="1116">
                  <c:v>40280</c:v>
                </c:pt>
                <c:pt idx="1117">
                  <c:v>40281</c:v>
                </c:pt>
                <c:pt idx="1118">
                  <c:v>40282</c:v>
                </c:pt>
                <c:pt idx="1119">
                  <c:v>40283</c:v>
                </c:pt>
                <c:pt idx="1120">
                  <c:v>40284</c:v>
                </c:pt>
                <c:pt idx="1121">
                  <c:v>40287</c:v>
                </c:pt>
                <c:pt idx="1122">
                  <c:v>40288</c:v>
                </c:pt>
                <c:pt idx="1123">
                  <c:v>40289</c:v>
                </c:pt>
                <c:pt idx="1124">
                  <c:v>40290</c:v>
                </c:pt>
                <c:pt idx="1125">
                  <c:v>40291</c:v>
                </c:pt>
                <c:pt idx="1126">
                  <c:v>40294</c:v>
                </c:pt>
                <c:pt idx="1127">
                  <c:v>40295</c:v>
                </c:pt>
                <c:pt idx="1128">
                  <c:v>40296</c:v>
                </c:pt>
                <c:pt idx="1129">
                  <c:v>40297</c:v>
                </c:pt>
                <c:pt idx="1130">
                  <c:v>40298</c:v>
                </c:pt>
                <c:pt idx="1131">
                  <c:v>40301</c:v>
                </c:pt>
                <c:pt idx="1132">
                  <c:v>40302</c:v>
                </c:pt>
                <c:pt idx="1133">
                  <c:v>40303</c:v>
                </c:pt>
                <c:pt idx="1134">
                  <c:v>40304</c:v>
                </c:pt>
                <c:pt idx="1135">
                  <c:v>40305</c:v>
                </c:pt>
                <c:pt idx="1136">
                  <c:v>40308</c:v>
                </c:pt>
                <c:pt idx="1137">
                  <c:v>40309</c:v>
                </c:pt>
                <c:pt idx="1138">
                  <c:v>40310</c:v>
                </c:pt>
                <c:pt idx="1139">
                  <c:v>40311</c:v>
                </c:pt>
                <c:pt idx="1140">
                  <c:v>40312</c:v>
                </c:pt>
                <c:pt idx="1141">
                  <c:v>40315</c:v>
                </c:pt>
                <c:pt idx="1142">
                  <c:v>40316</c:v>
                </c:pt>
                <c:pt idx="1143">
                  <c:v>40317</c:v>
                </c:pt>
                <c:pt idx="1144">
                  <c:v>40318</c:v>
                </c:pt>
                <c:pt idx="1145">
                  <c:v>40319</c:v>
                </c:pt>
                <c:pt idx="1146">
                  <c:v>40322</c:v>
                </c:pt>
                <c:pt idx="1147">
                  <c:v>40323</c:v>
                </c:pt>
                <c:pt idx="1148">
                  <c:v>40324</c:v>
                </c:pt>
                <c:pt idx="1149">
                  <c:v>40325</c:v>
                </c:pt>
                <c:pt idx="1150">
                  <c:v>40326</c:v>
                </c:pt>
                <c:pt idx="1151">
                  <c:v>40329</c:v>
                </c:pt>
                <c:pt idx="1152">
                  <c:v>40330</c:v>
                </c:pt>
                <c:pt idx="1153">
                  <c:v>40331</c:v>
                </c:pt>
                <c:pt idx="1154">
                  <c:v>40332</c:v>
                </c:pt>
                <c:pt idx="1155">
                  <c:v>40333</c:v>
                </c:pt>
                <c:pt idx="1156">
                  <c:v>40336</c:v>
                </c:pt>
                <c:pt idx="1157">
                  <c:v>40337</c:v>
                </c:pt>
                <c:pt idx="1158">
                  <c:v>40338</c:v>
                </c:pt>
                <c:pt idx="1159">
                  <c:v>40339</c:v>
                </c:pt>
                <c:pt idx="1160">
                  <c:v>40340</c:v>
                </c:pt>
                <c:pt idx="1161">
                  <c:v>40343</c:v>
                </c:pt>
                <c:pt idx="1162">
                  <c:v>40344</c:v>
                </c:pt>
                <c:pt idx="1163">
                  <c:v>40345</c:v>
                </c:pt>
                <c:pt idx="1164">
                  <c:v>40346</c:v>
                </c:pt>
                <c:pt idx="1165">
                  <c:v>40347</c:v>
                </c:pt>
                <c:pt idx="1166">
                  <c:v>40350</c:v>
                </c:pt>
                <c:pt idx="1167">
                  <c:v>40351</c:v>
                </c:pt>
                <c:pt idx="1168">
                  <c:v>40352</c:v>
                </c:pt>
                <c:pt idx="1169">
                  <c:v>40353</c:v>
                </c:pt>
                <c:pt idx="1170">
                  <c:v>40354</c:v>
                </c:pt>
                <c:pt idx="1171">
                  <c:v>40357</c:v>
                </c:pt>
                <c:pt idx="1172">
                  <c:v>40358</c:v>
                </c:pt>
                <c:pt idx="1173">
                  <c:v>40359</c:v>
                </c:pt>
                <c:pt idx="1174">
                  <c:v>40360</c:v>
                </c:pt>
                <c:pt idx="1175">
                  <c:v>40361</c:v>
                </c:pt>
                <c:pt idx="1176">
                  <c:v>40364</c:v>
                </c:pt>
                <c:pt idx="1177">
                  <c:v>40365</c:v>
                </c:pt>
                <c:pt idx="1178">
                  <c:v>40366</c:v>
                </c:pt>
                <c:pt idx="1179">
                  <c:v>40367</c:v>
                </c:pt>
                <c:pt idx="1180">
                  <c:v>40368</c:v>
                </c:pt>
                <c:pt idx="1181">
                  <c:v>40371</c:v>
                </c:pt>
                <c:pt idx="1182">
                  <c:v>40372</c:v>
                </c:pt>
                <c:pt idx="1183">
                  <c:v>40373</c:v>
                </c:pt>
                <c:pt idx="1184">
                  <c:v>40374</c:v>
                </c:pt>
                <c:pt idx="1185">
                  <c:v>40375</c:v>
                </c:pt>
                <c:pt idx="1186">
                  <c:v>40378</c:v>
                </c:pt>
                <c:pt idx="1187">
                  <c:v>40379</c:v>
                </c:pt>
                <c:pt idx="1188">
                  <c:v>40380</c:v>
                </c:pt>
                <c:pt idx="1189">
                  <c:v>40381</c:v>
                </c:pt>
                <c:pt idx="1190">
                  <c:v>40382</c:v>
                </c:pt>
                <c:pt idx="1191">
                  <c:v>40385</c:v>
                </c:pt>
                <c:pt idx="1192">
                  <c:v>40386</c:v>
                </c:pt>
                <c:pt idx="1193">
                  <c:v>40387</c:v>
                </c:pt>
                <c:pt idx="1194">
                  <c:v>40388</c:v>
                </c:pt>
                <c:pt idx="1195">
                  <c:v>40389</c:v>
                </c:pt>
                <c:pt idx="1196">
                  <c:v>40390</c:v>
                </c:pt>
                <c:pt idx="1197">
                  <c:v>40392</c:v>
                </c:pt>
                <c:pt idx="1198">
                  <c:v>40393</c:v>
                </c:pt>
                <c:pt idx="1199">
                  <c:v>40394</c:v>
                </c:pt>
                <c:pt idx="1200">
                  <c:v>40395</c:v>
                </c:pt>
                <c:pt idx="1201">
                  <c:v>40396</c:v>
                </c:pt>
                <c:pt idx="1202">
                  <c:v>40399</c:v>
                </c:pt>
                <c:pt idx="1203">
                  <c:v>40400</c:v>
                </c:pt>
                <c:pt idx="1204">
                  <c:v>40401</c:v>
                </c:pt>
                <c:pt idx="1205">
                  <c:v>40402</c:v>
                </c:pt>
                <c:pt idx="1206">
                  <c:v>40403</c:v>
                </c:pt>
                <c:pt idx="1207">
                  <c:v>40406</c:v>
                </c:pt>
                <c:pt idx="1208">
                  <c:v>40407</c:v>
                </c:pt>
                <c:pt idx="1209">
                  <c:v>40408</c:v>
                </c:pt>
                <c:pt idx="1210">
                  <c:v>40409</c:v>
                </c:pt>
                <c:pt idx="1211">
                  <c:v>40410</c:v>
                </c:pt>
                <c:pt idx="1212">
                  <c:v>40413</c:v>
                </c:pt>
                <c:pt idx="1213">
                  <c:v>40414</c:v>
                </c:pt>
                <c:pt idx="1214">
                  <c:v>40415</c:v>
                </c:pt>
                <c:pt idx="1215">
                  <c:v>40416</c:v>
                </c:pt>
                <c:pt idx="1216">
                  <c:v>40417</c:v>
                </c:pt>
                <c:pt idx="1217">
                  <c:v>40420</c:v>
                </c:pt>
                <c:pt idx="1218">
                  <c:v>40421</c:v>
                </c:pt>
                <c:pt idx="1219">
                  <c:v>40422</c:v>
                </c:pt>
                <c:pt idx="1220">
                  <c:v>40423</c:v>
                </c:pt>
                <c:pt idx="1221">
                  <c:v>40424</c:v>
                </c:pt>
                <c:pt idx="1222">
                  <c:v>40427</c:v>
                </c:pt>
                <c:pt idx="1223">
                  <c:v>40428</c:v>
                </c:pt>
                <c:pt idx="1224">
                  <c:v>40429</c:v>
                </c:pt>
                <c:pt idx="1225">
                  <c:v>40430</c:v>
                </c:pt>
                <c:pt idx="1226">
                  <c:v>40431</c:v>
                </c:pt>
                <c:pt idx="1227">
                  <c:v>40434</c:v>
                </c:pt>
                <c:pt idx="1228">
                  <c:v>40435</c:v>
                </c:pt>
                <c:pt idx="1229">
                  <c:v>40436</c:v>
                </c:pt>
                <c:pt idx="1230">
                  <c:v>40437</c:v>
                </c:pt>
                <c:pt idx="1231">
                  <c:v>40438</c:v>
                </c:pt>
                <c:pt idx="1232">
                  <c:v>40441</c:v>
                </c:pt>
                <c:pt idx="1233">
                  <c:v>40442</c:v>
                </c:pt>
                <c:pt idx="1234">
                  <c:v>40443</c:v>
                </c:pt>
                <c:pt idx="1235">
                  <c:v>40444</c:v>
                </c:pt>
                <c:pt idx="1236">
                  <c:v>40445</c:v>
                </c:pt>
                <c:pt idx="1237">
                  <c:v>40448</c:v>
                </c:pt>
                <c:pt idx="1238">
                  <c:v>40449</c:v>
                </c:pt>
                <c:pt idx="1239">
                  <c:v>40450</c:v>
                </c:pt>
                <c:pt idx="1240">
                  <c:v>40451</c:v>
                </c:pt>
                <c:pt idx="1241">
                  <c:v>40452</c:v>
                </c:pt>
                <c:pt idx="1242">
                  <c:v>40455</c:v>
                </c:pt>
                <c:pt idx="1243">
                  <c:v>40456</c:v>
                </c:pt>
                <c:pt idx="1244">
                  <c:v>40457</c:v>
                </c:pt>
                <c:pt idx="1245">
                  <c:v>40458</c:v>
                </c:pt>
                <c:pt idx="1246">
                  <c:v>40459</c:v>
                </c:pt>
                <c:pt idx="1247">
                  <c:v>40462</c:v>
                </c:pt>
                <c:pt idx="1248">
                  <c:v>40463</c:v>
                </c:pt>
                <c:pt idx="1249">
                  <c:v>40464</c:v>
                </c:pt>
                <c:pt idx="1250">
                  <c:v>40465</c:v>
                </c:pt>
                <c:pt idx="1251">
                  <c:v>40466</c:v>
                </c:pt>
                <c:pt idx="1252">
                  <c:v>40469</c:v>
                </c:pt>
                <c:pt idx="1253">
                  <c:v>40470</c:v>
                </c:pt>
                <c:pt idx="1254">
                  <c:v>40471</c:v>
                </c:pt>
                <c:pt idx="1255">
                  <c:v>40472</c:v>
                </c:pt>
                <c:pt idx="1256">
                  <c:v>40473</c:v>
                </c:pt>
                <c:pt idx="1257">
                  <c:v>40476</c:v>
                </c:pt>
                <c:pt idx="1258">
                  <c:v>40477</c:v>
                </c:pt>
                <c:pt idx="1259">
                  <c:v>40478</c:v>
                </c:pt>
                <c:pt idx="1260">
                  <c:v>40479</c:v>
                </c:pt>
                <c:pt idx="1261">
                  <c:v>40480</c:v>
                </c:pt>
                <c:pt idx="1262">
                  <c:v>40482</c:v>
                </c:pt>
                <c:pt idx="1263">
                  <c:v>40483</c:v>
                </c:pt>
                <c:pt idx="1264">
                  <c:v>40484</c:v>
                </c:pt>
                <c:pt idx="1265">
                  <c:v>40485</c:v>
                </c:pt>
                <c:pt idx="1266">
                  <c:v>40486</c:v>
                </c:pt>
                <c:pt idx="1267">
                  <c:v>40487</c:v>
                </c:pt>
                <c:pt idx="1268">
                  <c:v>40490</c:v>
                </c:pt>
                <c:pt idx="1269">
                  <c:v>40491</c:v>
                </c:pt>
                <c:pt idx="1270">
                  <c:v>40492</c:v>
                </c:pt>
                <c:pt idx="1271">
                  <c:v>40493</c:v>
                </c:pt>
                <c:pt idx="1272">
                  <c:v>40494</c:v>
                </c:pt>
                <c:pt idx="1273">
                  <c:v>40497</c:v>
                </c:pt>
                <c:pt idx="1274">
                  <c:v>40498</c:v>
                </c:pt>
                <c:pt idx="1275">
                  <c:v>40499</c:v>
                </c:pt>
                <c:pt idx="1276">
                  <c:v>40500</c:v>
                </c:pt>
                <c:pt idx="1277">
                  <c:v>40501</c:v>
                </c:pt>
                <c:pt idx="1278">
                  <c:v>40504</c:v>
                </c:pt>
                <c:pt idx="1279">
                  <c:v>40505</c:v>
                </c:pt>
                <c:pt idx="1280">
                  <c:v>40506</c:v>
                </c:pt>
                <c:pt idx="1281">
                  <c:v>40507</c:v>
                </c:pt>
                <c:pt idx="1282">
                  <c:v>40508</c:v>
                </c:pt>
                <c:pt idx="1283">
                  <c:v>40511</c:v>
                </c:pt>
                <c:pt idx="1284">
                  <c:v>40512</c:v>
                </c:pt>
                <c:pt idx="1285">
                  <c:v>40513</c:v>
                </c:pt>
                <c:pt idx="1286">
                  <c:v>40514</c:v>
                </c:pt>
                <c:pt idx="1287">
                  <c:v>40515</c:v>
                </c:pt>
                <c:pt idx="1288">
                  <c:v>40518</c:v>
                </c:pt>
                <c:pt idx="1289">
                  <c:v>40519</c:v>
                </c:pt>
                <c:pt idx="1290">
                  <c:v>40520</c:v>
                </c:pt>
                <c:pt idx="1291">
                  <c:v>40521</c:v>
                </c:pt>
                <c:pt idx="1292">
                  <c:v>40522</c:v>
                </c:pt>
                <c:pt idx="1293">
                  <c:v>40525</c:v>
                </c:pt>
                <c:pt idx="1294">
                  <c:v>40526</c:v>
                </c:pt>
                <c:pt idx="1295">
                  <c:v>40527</c:v>
                </c:pt>
                <c:pt idx="1296">
                  <c:v>40528</c:v>
                </c:pt>
                <c:pt idx="1297">
                  <c:v>40529</c:v>
                </c:pt>
                <c:pt idx="1298">
                  <c:v>40532</c:v>
                </c:pt>
                <c:pt idx="1299">
                  <c:v>40533</c:v>
                </c:pt>
                <c:pt idx="1300">
                  <c:v>40534</c:v>
                </c:pt>
                <c:pt idx="1301">
                  <c:v>40535</c:v>
                </c:pt>
                <c:pt idx="1302">
                  <c:v>40536</c:v>
                </c:pt>
                <c:pt idx="1303">
                  <c:v>40539</c:v>
                </c:pt>
                <c:pt idx="1304">
                  <c:v>40540</c:v>
                </c:pt>
                <c:pt idx="1305">
                  <c:v>40541</c:v>
                </c:pt>
                <c:pt idx="1306">
                  <c:v>40542</c:v>
                </c:pt>
                <c:pt idx="1307">
                  <c:v>40543</c:v>
                </c:pt>
                <c:pt idx="1308">
                  <c:v>40546</c:v>
                </c:pt>
                <c:pt idx="1309">
                  <c:v>40547</c:v>
                </c:pt>
                <c:pt idx="1310">
                  <c:v>40548</c:v>
                </c:pt>
                <c:pt idx="1311">
                  <c:v>40549</c:v>
                </c:pt>
                <c:pt idx="1312">
                  <c:v>40550</c:v>
                </c:pt>
                <c:pt idx="1313">
                  <c:v>40553</c:v>
                </c:pt>
                <c:pt idx="1314">
                  <c:v>40554</c:v>
                </c:pt>
                <c:pt idx="1315">
                  <c:v>40555</c:v>
                </c:pt>
                <c:pt idx="1316">
                  <c:v>40556</c:v>
                </c:pt>
                <c:pt idx="1317">
                  <c:v>40557</c:v>
                </c:pt>
                <c:pt idx="1318">
                  <c:v>40560</c:v>
                </c:pt>
                <c:pt idx="1319">
                  <c:v>40561</c:v>
                </c:pt>
                <c:pt idx="1320">
                  <c:v>40562</c:v>
                </c:pt>
                <c:pt idx="1321">
                  <c:v>40563</c:v>
                </c:pt>
                <c:pt idx="1322">
                  <c:v>40564</c:v>
                </c:pt>
                <c:pt idx="1323">
                  <c:v>40567</c:v>
                </c:pt>
                <c:pt idx="1324">
                  <c:v>40568</c:v>
                </c:pt>
                <c:pt idx="1325">
                  <c:v>40569</c:v>
                </c:pt>
                <c:pt idx="1326">
                  <c:v>40570</c:v>
                </c:pt>
                <c:pt idx="1327">
                  <c:v>40571</c:v>
                </c:pt>
                <c:pt idx="1328">
                  <c:v>40574</c:v>
                </c:pt>
                <c:pt idx="1329">
                  <c:v>40575</c:v>
                </c:pt>
                <c:pt idx="1330">
                  <c:v>40576</c:v>
                </c:pt>
                <c:pt idx="1331">
                  <c:v>40577</c:v>
                </c:pt>
                <c:pt idx="1332">
                  <c:v>40578</c:v>
                </c:pt>
                <c:pt idx="1333">
                  <c:v>40581</c:v>
                </c:pt>
                <c:pt idx="1334">
                  <c:v>40582</c:v>
                </c:pt>
                <c:pt idx="1335">
                  <c:v>40583</c:v>
                </c:pt>
                <c:pt idx="1336">
                  <c:v>40584</c:v>
                </c:pt>
                <c:pt idx="1337">
                  <c:v>40585</c:v>
                </c:pt>
                <c:pt idx="1338">
                  <c:v>40588</c:v>
                </c:pt>
                <c:pt idx="1339">
                  <c:v>40589</c:v>
                </c:pt>
                <c:pt idx="1340">
                  <c:v>40590</c:v>
                </c:pt>
                <c:pt idx="1341">
                  <c:v>40591</c:v>
                </c:pt>
                <c:pt idx="1342">
                  <c:v>40592</c:v>
                </c:pt>
                <c:pt idx="1343">
                  <c:v>40595</c:v>
                </c:pt>
                <c:pt idx="1344">
                  <c:v>40596</c:v>
                </c:pt>
                <c:pt idx="1345">
                  <c:v>40597</c:v>
                </c:pt>
                <c:pt idx="1346">
                  <c:v>40598</c:v>
                </c:pt>
                <c:pt idx="1347">
                  <c:v>40599</c:v>
                </c:pt>
                <c:pt idx="1348">
                  <c:v>40602</c:v>
                </c:pt>
                <c:pt idx="1349">
                  <c:v>40603</c:v>
                </c:pt>
                <c:pt idx="1350">
                  <c:v>40604</c:v>
                </c:pt>
                <c:pt idx="1351">
                  <c:v>40605</c:v>
                </c:pt>
                <c:pt idx="1352">
                  <c:v>40606</c:v>
                </c:pt>
                <c:pt idx="1353">
                  <c:v>40609</c:v>
                </c:pt>
                <c:pt idx="1354">
                  <c:v>40610</c:v>
                </c:pt>
                <c:pt idx="1355">
                  <c:v>40611</c:v>
                </c:pt>
                <c:pt idx="1356">
                  <c:v>40612</c:v>
                </c:pt>
                <c:pt idx="1357">
                  <c:v>40613</c:v>
                </c:pt>
                <c:pt idx="1358">
                  <c:v>40616</c:v>
                </c:pt>
                <c:pt idx="1359">
                  <c:v>40617</c:v>
                </c:pt>
                <c:pt idx="1360">
                  <c:v>40618</c:v>
                </c:pt>
                <c:pt idx="1361">
                  <c:v>40619</c:v>
                </c:pt>
                <c:pt idx="1362">
                  <c:v>40620</c:v>
                </c:pt>
                <c:pt idx="1363">
                  <c:v>40623</c:v>
                </c:pt>
                <c:pt idx="1364">
                  <c:v>40624</c:v>
                </c:pt>
                <c:pt idx="1365">
                  <c:v>40625</c:v>
                </c:pt>
                <c:pt idx="1366">
                  <c:v>40626</c:v>
                </c:pt>
                <c:pt idx="1367">
                  <c:v>40627</c:v>
                </c:pt>
                <c:pt idx="1368">
                  <c:v>40630</c:v>
                </c:pt>
                <c:pt idx="1369">
                  <c:v>40631</c:v>
                </c:pt>
                <c:pt idx="1370">
                  <c:v>40632</c:v>
                </c:pt>
                <c:pt idx="1371">
                  <c:v>40633</c:v>
                </c:pt>
                <c:pt idx="1372">
                  <c:v>40634</c:v>
                </c:pt>
                <c:pt idx="1373">
                  <c:v>40637</c:v>
                </c:pt>
                <c:pt idx="1374">
                  <c:v>40638</c:v>
                </c:pt>
                <c:pt idx="1375">
                  <c:v>40639</c:v>
                </c:pt>
                <c:pt idx="1376">
                  <c:v>40640</c:v>
                </c:pt>
                <c:pt idx="1377">
                  <c:v>40641</c:v>
                </c:pt>
                <c:pt idx="1378">
                  <c:v>40644</c:v>
                </c:pt>
                <c:pt idx="1379">
                  <c:v>40645</c:v>
                </c:pt>
                <c:pt idx="1380">
                  <c:v>40646</c:v>
                </c:pt>
                <c:pt idx="1381">
                  <c:v>40647</c:v>
                </c:pt>
                <c:pt idx="1382">
                  <c:v>40648</c:v>
                </c:pt>
                <c:pt idx="1383">
                  <c:v>40651</c:v>
                </c:pt>
                <c:pt idx="1384">
                  <c:v>40652</c:v>
                </c:pt>
                <c:pt idx="1385">
                  <c:v>40653</c:v>
                </c:pt>
                <c:pt idx="1386">
                  <c:v>40654</c:v>
                </c:pt>
                <c:pt idx="1387">
                  <c:v>40658</c:v>
                </c:pt>
                <c:pt idx="1388">
                  <c:v>40659</c:v>
                </c:pt>
                <c:pt idx="1389">
                  <c:v>40660</c:v>
                </c:pt>
                <c:pt idx="1390">
                  <c:v>40661</c:v>
                </c:pt>
                <c:pt idx="1391">
                  <c:v>40662</c:v>
                </c:pt>
                <c:pt idx="1392">
                  <c:v>40663</c:v>
                </c:pt>
                <c:pt idx="1393">
                  <c:v>40665</c:v>
                </c:pt>
                <c:pt idx="1394">
                  <c:v>40666</c:v>
                </c:pt>
                <c:pt idx="1395">
                  <c:v>40667</c:v>
                </c:pt>
                <c:pt idx="1396">
                  <c:v>40668</c:v>
                </c:pt>
                <c:pt idx="1397">
                  <c:v>40669</c:v>
                </c:pt>
                <c:pt idx="1398">
                  <c:v>40672</c:v>
                </c:pt>
                <c:pt idx="1399">
                  <c:v>40673</c:v>
                </c:pt>
                <c:pt idx="1400">
                  <c:v>40674</c:v>
                </c:pt>
                <c:pt idx="1401">
                  <c:v>40675</c:v>
                </c:pt>
                <c:pt idx="1402">
                  <c:v>40676</c:v>
                </c:pt>
                <c:pt idx="1403">
                  <c:v>40679</c:v>
                </c:pt>
                <c:pt idx="1404">
                  <c:v>40680</c:v>
                </c:pt>
                <c:pt idx="1405">
                  <c:v>40681</c:v>
                </c:pt>
                <c:pt idx="1406">
                  <c:v>40682</c:v>
                </c:pt>
                <c:pt idx="1407">
                  <c:v>40683</c:v>
                </c:pt>
                <c:pt idx="1408">
                  <c:v>40686</c:v>
                </c:pt>
                <c:pt idx="1409">
                  <c:v>40687</c:v>
                </c:pt>
                <c:pt idx="1410">
                  <c:v>40688</c:v>
                </c:pt>
                <c:pt idx="1411">
                  <c:v>40689</c:v>
                </c:pt>
                <c:pt idx="1412">
                  <c:v>40690</c:v>
                </c:pt>
                <c:pt idx="1413">
                  <c:v>40693</c:v>
                </c:pt>
                <c:pt idx="1414">
                  <c:v>40694</c:v>
                </c:pt>
                <c:pt idx="1415">
                  <c:v>40695</c:v>
                </c:pt>
                <c:pt idx="1416">
                  <c:v>40696</c:v>
                </c:pt>
                <c:pt idx="1417">
                  <c:v>40697</c:v>
                </c:pt>
                <c:pt idx="1418">
                  <c:v>40700</c:v>
                </c:pt>
                <c:pt idx="1419">
                  <c:v>40701</c:v>
                </c:pt>
                <c:pt idx="1420">
                  <c:v>40702</c:v>
                </c:pt>
                <c:pt idx="1421">
                  <c:v>40703</c:v>
                </c:pt>
                <c:pt idx="1422">
                  <c:v>40704</c:v>
                </c:pt>
                <c:pt idx="1423">
                  <c:v>40707</c:v>
                </c:pt>
                <c:pt idx="1424">
                  <c:v>40708</c:v>
                </c:pt>
                <c:pt idx="1425">
                  <c:v>40709</c:v>
                </c:pt>
                <c:pt idx="1426">
                  <c:v>40710</c:v>
                </c:pt>
                <c:pt idx="1427">
                  <c:v>40711</c:v>
                </c:pt>
                <c:pt idx="1428">
                  <c:v>40714</c:v>
                </c:pt>
                <c:pt idx="1429">
                  <c:v>40715</c:v>
                </c:pt>
                <c:pt idx="1430">
                  <c:v>40716</c:v>
                </c:pt>
                <c:pt idx="1431">
                  <c:v>40717</c:v>
                </c:pt>
                <c:pt idx="1432">
                  <c:v>40718</c:v>
                </c:pt>
                <c:pt idx="1433">
                  <c:v>40721</c:v>
                </c:pt>
                <c:pt idx="1434">
                  <c:v>40722</c:v>
                </c:pt>
                <c:pt idx="1435">
                  <c:v>40723</c:v>
                </c:pt>
                <c:pt idx="1436">
                  <c:v>40724</c:v>
                </c:pt>
                <c:pt idx="1437">
                  <c:v>40725</c:v>
                </c:pt>
                <c:pt idx="1438">
                  <c:v>40728</c:v>
                </c:pt>
                <c:pt idx="1439">
                  <c:v>40729</c:v>
                </c:pt>
                <c:pt idx="1440">
                  <c:v>40730</c:v>
                </c:pt>
                <c:pt idx="1441">
                  <c:v>40731</c:v>
                </c:pt>
                <c:pt idx="1442">
                  <c:v>40732</c:v>
                </c:pt>
                <c:pt idx="1443">
                  <c:v>40735</c:v>
                </c:pt>
                <c:pt idx="1444">
                  <c:v>40736</c:v>
                </c:pt>
                <c:pt idx="1445">
                  <c:v>40737</c:v>
                </c:pt>
                <c:pt idx="1446">
                  <c:v>40738</c:v>
                </c:pt>
                <c:pt idx="1447">
                  <c:v>40739</c:v>
                </c:pt>
                <c:pt idx="1448">
                  <c:v>40742</c:v>
                </c:pt>
                <c:pt idx="1449">
                  <c:v>40743</c:v>
                </c:pt>
                <c:pt idx="1450">
                  <c:v>40744</c:v>
                </c:pt>
                <c:pt idx="1451">
                  <c:v>40745</c:v>
                </c:pt>
                <c:pt idx="1452">
                  <c:v>40746</c:v>
                </c:pt>
                <c:pt idx="1453">
                  <c:v>40749</c:v>
                </c:pt>
                <c:pt idx="1454">
                  <c:v>40750</c:v>
                </c:pt>
                <c:pt idx="1455">
                  <c:v>40751</c:v>
                </c:pt>
                <c:pt idx="1456">
                  <c:v>40752</c:v>
                </c:pt>
                <c:pt idx="1457">
                  <c:v>40753</c:v>
                </c:pt>
                <c:pt idx="1458">
                  <c:v>40755</c:v>
                </c:pt>
                <c:pt idx="1459">
                  <c:v>40756</c:v>
                </c:pt>
                <c:pt idx="1460">
                  <c:v>40757</c:v>
                </c:pt>
                <c:pt idx="1461">
                  <c:v>40758</c:v>
                </c:pt>
                <c:pt idx="1462">
                  <c:v>40759</c:v>
                </c:pt>
                <c:pt idx="1463">
                  <c:v>40760</c:v>
                </c:pt>
                <c:pt idx="1464">
                  <c:v>40763</c:v>
                </c:pt>
                <c:pt idx="1465">
                  <c:v>40764</c:v>
                </c:pt>
                <c:pt idx="1466">
                  <c:v>40765</c:v>
                </c:pt>
                <c:pt idx="1467">
                  <c:v>40766</c:v>
                </c:pt>
                <c:pt idx="1468">
                  <c:v>40767</c:v>
                </c:pt>
                <c:pt idx="1469">
                  <c:v>40770</c:v>
                </c:pt>
                <c:pt idx="1470">
                  <c:v>40771</c:v>
                </c:pt>
                <c:pt idx="1471">
                  <c:v>40772</c:v>
                </c:pt>
                <c:pt idx="1472">
                  <c:v>40773</c:v>
                </c:pt>
                <c:pt idx="1473">
                  <c:v>40774</c:v>
                </c:pt>
                <c:pt idx="1474">
                  <c:v>40777</c:v>
                </c:pt>
                <c:pt idx="1475">
                  <c:v>40778</c:v>
                </c:pt>
                <c:pt idx="1476">
                  <c:v>40779</c:v>
                </c:pt>
                <c:pt idx="1477">
                  <c:v>40780</c:v>
                </c:pt>
                <c:pt idx="1478">
                  <c:v>40781</c:v>
                </c:pt>
                <c:pt idx="1479">
                  <c:v>40784</c:v>
                </c:pt>
                <c:pt idx="1480">
                  <c:v>40785</c:v>
                </c:pt>
                <c:pt idx="1481">
                  <c:v>40786</c:v>
                </c:pt>
                <c:pt idx="1482">
                  <c:v>40787</c:v>
                </c:pt>
                <c:pt idx="1483">
                  <c:v>40788</c:v>
                </c:pt>
                <c:pt idx="1484">
                  <c:v>40791</c:v>
                </c:pt>
                <c:pt idx="1485">
                  <c:v>40792</c:v>
                </c:pt>
                <c:pt idx="1486">
                  <c:v>40793</c:v>
                </c:pt>
                <c:pt idx="1487">
                  <c:v>40794</c:v>
                </c:pt>
                <c:pt idx="1488">
                  <c:v>40795</c:v>
                </c:pt>
                <c:pt idx="1489">
                  <c:v>40798</c:v>
                </c:pt>
                <c:pt idx="1490">
                  <c:v>40799</c:v>
                </c:pt>
                <c:pt idx="1491">
                  <c:v>40800</c:v>
                </c:pt>
                <c:pt idx="1492">
                  <c:v>40801</c:v>
                </c:pt>
                <c:pt idx="1493">
                  <c:v>40802</c:v>
                </c:pt>
                <c:pt idx="1494">
                  <c:v>40805</c:v>
                </c:pt>
                <c:pt idx="1495">
                  <c:v>40806</c:v>
                </c:pt>
                <c:pt idx="1496">
                  <c:v>40807</c:v>
                </c:pt>
                <c:pt idx="1497">
                  <c:v>40808</c:v>
                </c:pt>
                <c:pt idx="1498">
                  <c:v>40809</c:v>
                </c:pt>
                <c:pt idx="1499">
                  <c:v>40812</c:v>
                </c:pt>
                <c:pt idx="1500">
                  <c:v>40813</c:v>
                </c:pt>
                <c:pt idx="1501">
                  <c:v>40814</c:v>
                </c:pt>
                <c:pt idx="1502">
                  <c:v>40815</c:v>
                </c:pt>
                <c:pt idx="1503">
                  <c:v>40816</c:v>
                </c:pt>
                <c:pt idx="1504">
                  <c:v>40819</c:v>
                </c:pt>
                <c:pt idx="1505">
                  <c:v>40820</c:v>
                </c:pt>
                <c:pt idx="1506">
                  <c:v>40821</c:v>
                </c:pt>
                <c:pt idx="1507">
                  <c:v>40822</c:v>
                </c:pt>
                <c:pt idx="1508">
                  <c:v>40823</c:v>
                </c:pt>
                <c:pt idx="1509">
                  <c:v>40826</c:v>
                </c:pt>
                <c:pt idx="1510">
                  <c:v>40827</c:v>
                </c:pt>
                <c:pt idx="1511">
                  <c:v>40828</c:v>
                </c:pt>
                <c:pt idx="1512">
                  <c:v>40829</c:v>
                </c:pt>
                <c:pt idx="1513">
                  <c:v>40830</c:v>
                </c:pt>
                <c:pt idx="1514">
                  <c:v>40833</c:v>
                </c:pt>
                <c:pt idx="1515">
                  <c:v>40834</c:v>
                </c:pt>
                <c:pt idx="1516">
                  <c:v>40835</c:v>
                </c:pt>
                <c:pt idx="1517">
                  <c:v>40836</c:v>
                </c:pt>
                <c:pt idx="1518">
                  <c:v>40837</c:v>
                </c:pt>
                <c:pt idx="1519">
                  <c:v>40840</c:v>
                </c:pt>
                <c:pt idx="1520">
                  <c:v>40841</c:v>
                </c:pt>
                <c:pt idx="1521">
                  <c:v>40842</c:v>
                </c:pt>
                <c:pt idx="1522">
                  <c:v>40843</c:v>
                </c:pt>
                <c:pt idx="1523">
                  <c:v>40844</c:v>
                </c:pt>
                <c:pt idx="1524">
                  <c:v>40847</c:v>
                </c:pt>
                <c:pt idx="1525">
                  <c:v>40848</c:v>
                </c:pt>
                <c:pt idx="1526">
                  <c:v>40849</c:v>
                </c:pt>
                <c:pt idx="1527">
                  <c:v>40850</c:v>
                </c:pt>
                <c:pt idx="1528">
                  <c:v>40851</c:v>
                </c:pt>
                <c:pt idx="1529">
                  <c:v>40854</c:v>
                </c:pt>
                <c:pt idx="1530">
                  <c:v>40855</c:v>
                </c:pt>
                <c:pt idx="1531">
                  <c:v>40856</c:v>
                </c:pt>
                <c:pt idx="1532">
                  <c:v>40857</c:v>
                </c:pt>
                <c:pt idx="1533">
                  <c:v>40858</c:v>
                </c:pt>
                <c:pt idx="1534">
                  <c:v>40861</c:v>
                </c:pt>
                <c:pt idx="1535">
                  <c:v>40862</c:v>
                </c:pt>
                <c:pt idx="1536">
                  <c:v>40863</c:v>
                </c:pt>
                <c:pt idx="1537">
                  <c:v>40864</c:v>
                </c:pt>
                <c:pt idx="1538">
                  <c:v>40865</c:v>
                </c:pt>
                <c:pt idx="1539">
                  <c:v>40868</c:v>
                </c:pt>
                <c:pt idx="1540">
                  <c:v>40869</c:v>
                </c:pt>
                <c:pt idx="1541">
                  <c:v>40870</c:v>
                </c:pt>
                <c:pt idx="1542">
                  <c:v>40871</c:v>
                </c:pt>
                <c:pt idx="1543">
                  <c:v>40872</c:v>
                </c:pt>
                <c:pt idx="1544">
                  <c:v>40875</c:v>
                </c:pt>
                <c:pt idx="1545">
                  <c:v>40876</c:v>
                </c:pt>
                <c:pt idx="1546">
                  <c:v>40877</c:v>
                </c:pt>
                <c:pt idx="1547">
                  <c:v>40878</c:v>
                </c:pt>
                <c:pt idx="1548">
                  <c:v>40879</c:v>
                </c:pt>
                <c:pt idx="1549">
                  <c:v>40882</c:v>
                </c:pt>
                <c:pt idx="1550">
                  <c:v>40883</c:v>
                </c:pt>
                <c:pt idx="1551">
                  <c:v>40884</c:v>
                </c:pt>
                <c:pt idx="1552">
                  <c:v>40885</c:v>
                </c:pt>
                <c:pt idx="1553">
                  <c:v>40886</c:v>
                </c:pt>
                <c:pt idx="1554">
                  <c:v>40889</c:v>
                </c:pt>
                <c:pt idx="1555">
                  <c:v>40890</c:v>
                </c:pt>
                <c:pt idx="1556">
                  <c:v>40891</c:v>
                </c:pt>
                <c:pt idx="1557">
                  <c:v>40892</c:v>
                </c:pt>
                <c:pt idx="1558">
                  <c:v>40893</c:v>
                </c:pt>
                <c:pt idx="1559">
                  <c:v>40896</c:v>
                </c:pt>
                <c:pt idx="1560">
                  <c:v>40897</c:v>
                </c:pt>
                <c:pt idx="1561">
                  <c:v>40898</c:v>
                </c:pt>
                <c:pt idx="1562">
                  <c:v>40899</c:v>
                </c:pt>
                <c:pt idx="1563">
                  <c:v>40900</c:v>
                </c:pt>
                <c:pt idx="1564">
                  <c:v>40904</c:v>
                </c:pt>
                <c:pt idx="1565">
                  <c:v>40905</c:v>
                </c:pt>
                <c:pt idx="1566">
                  <c:v>40906</c:v>
                </c:pt>
                <c:pt idx="1567">
                  <c:v>40907</c:v>
                </c:pt>
                <c:pt idx="1568">
                  <c:v>40908</c:v>
                </c:pt>
                <c:pt idx="1569">
                  <c:v>40911</c:v>
                </c:pt>
                <c:pt idx="1570">
                  <c:v>40912</c:v>
                </c:pt>
                <c:pt idx="1571">
                  <c:v>40913</c:v>
                </c:pt>
                <c:pt idx="1572">
                  <c:v>40914</c:v>
                </c:pt>
                <c:pt idx="1573">
                  <c:v>40917</c:v>
                </c:pt>
                <c:pt idx="1574">
                  <c:v>40918</c:v>
                </c:pt>
                <c:pt idx="1575">
                  <c:v>40919</c:v>
                </c:pt>
                <c:pt idx="1576">
                  <c:v>40920</c:v>
                </c:pt>
                <c:pt idx="1577">
                  <c:v>40921</c:v>
                </c:pt>
                <c:pt idx="1578">
                  <c:v>40924</c:v>
                </c:pt>
                <c:pt idx="1579">
                  <c:v>40925</c:v>
                </c:pt>
                <c:pt idx="1580">
                  <c:v>40926</c:v>
                </c:pt>
                <c:pt idx="1581">
                  <c:v>40927</c:v>
                </c:pt>
                <c:pt idx="1582">
                  <c:v>40928</c:v>
                </c:pt>
                <c:pt idx="1583">
                  <c:v>40931</c:v>
                </c:pt>
                <c:pt idx="1584">
                  <c:v>40932</c:v>
                </c:pt>
                <c:pt idx="1585">
                  <c:v>40933</c:v>
                </c:pt>
                <c:pt idx="1586">
                  <c:v>40934</c:v>
                </c:pt>
                <c:pt idx="1587">
                  <c:v>40935</c:v>
                </c:pt>
                <c:pt idx="1588">
                  <c:v>40938</c:v>
                </c:pt>
                <c:pt idx="1589">
                  <c:v>40939</c:v>
                </c:pt>
                <c:pt idx="1590">
                  <c:v>40940</c:v>
                </c:pt>
                <c:pt idx="1591">
                  <c:v>40941</c:v>
                </c:pt>
                <c:pt idx="1592">
                  <c:v>40942</c:v>
                </c:pt>
                <c:pt idx="1593">
                  <c:v>40945</c:v>
                </c:pt>
                <c:pt idx="1594">
                  <c:v>40946</c:v>
                </c:pt>
                <c:pt idx="1595">
                  <c:v>40947</c:v>
                </c:pt>
                <c:pt idx="1596">
                  <c:v>40948</c:v>
                </c:pt>
                <c:pt idx="1597">
                  <c:v>40949</c:v>
                </c:pt>
                <c:pt idx="1598">
                  <c:v>40952</c:v>
                </c:pt>
                <c:pt idx="1599">
                  <c:v>40953</c:v>
                </c:pt>
                <c:pt idx="1600">
                  <c:v>40954</c:v>
                </c:pt>
                <c:pt idx="1601">
                  <c:v>40955</c:v>
                </c:pt>
                <c:pt idx="1602">
                  <c:v>40956</c:v>
                </c:pt>
                <c:pt idx="1603">
                  <c:v>40959</c:v>
                </c:pt>
                <c:pt idx="1604">
                  <c:v>40960</c:v>
                </c:pt>
                <c:pt idx="1605">
                  <c:v>40961</c:v>
                </c:pt>
                <c:pt idx="1606">
                  <c:v>40962</c:v>
                </c:pt>
                <c:pt idx="1607">
                  <c:v>40963</c:v>
                </c:pt>
                <c:pt idx="1608">
                  <c:v>40966</c:v>
                </c:pt>
                <c:pt idx="1609">
                  <c:v>40967</c:v>
                </c:pt>
                <c:pt idx="1610">
                  <c:v>40968</c:v>
                </c:pt>
                <c:pt idx="1611">
                  <c:v>40969</c:v>
                </c:pt>
                <c:pt idx="1612">
                  <c:v>40970</c:v>
                </c:pt>
                <c:pt idx="1613">
                  <c:v>40973</c:v>
                </c:pt>
                <c:pt idx="1614">
                  <c:v>40974</c:v>
                </c:pt>
                <c:pt idx="1615">
                  <c:v>40975</c:v>
                </c:pt>
                <c:pt idx="1616">
                  <c:v>40976</c:v>
                </c:pt>
                <c:pt idx="1617">
                  <c:v>40977</c:v>
                </c:pt>
                <c:pt idx="1618">
                  <c:v>40980</c:v>
                </c:pt>
                <c:pt idx="1619">
                  <c:v>40981</c:v>
                </c:pt>
                <c:pt idx="1620">
                  <c:v>40982</c:v>
                </c:pt>
                <c:pt idx="1621">
                  <c:v>40983</c:v>
                </c:pt>
                <c:pt idx="1622">
                  <c:v>40984</c:v>
                </c:pt>
                <c:pt idx="1623">
                  <c:v>40987</c:v>
                </c:pt>
                <c:pt idx="1624">
                  <c:v>40988</c:v>
                </c:pt>
                <c:pt idx="1625">
                  <c:v>40989</c:v>
                </c:pt>
                <c:pt idx="1626">
                  <c:v>40990</c:v>
                </c:pt>
                <c:pt idx="1627">
                  <c:v>40991</c:v>
                </c:pt>
                <c:pt idx="1628">
                  <c:v>40994</c:v>
                </c:pt>
                <c:pt idx="1629">
                  <c:v>40995</c:v>
                </c:pt>
                <c:pt idx="1630">
                  <c:v>40996</c:v>
                </c:pt>
                <c:pt idx="1631">
                  <c:v>40997</c:v>
                </c:pt>
                <c:pt idx="1632">
                  <c:v>40998</c:v>
                </c:pt>
                <c:pt idx="1633">
                  <c:v>40999</c:v>
                </c:pt>
                <c:pt idx="1634">
                  <c:v>41001</c:v>
                </c:pt>
                <c:pt idx="1635">
                  <c:v>41002</c:v>
                </c:pt>
                <c:pt idx="1636">
                  <c:v>41003</c:v>
                </c:pt>
                <c:pt idx="1637">
                  <c:v>41004</c:v>
                </c:pt>
                <c:pt idx="1638">
                  <c:v>41008</c:v>
                </c:pt>
                <c:pt idx="1639">
                  <c:v>41009</c:v>
                </c:pt>
                <c:pt idx="1640">
                  <c:v>41010</c:v>
                </c:pt>
                <c:pt idx="1641">
                  <c:v>41011</c:v>
                </c:pt>
                <c:pt idx="1642">
                  <c:v>41012</c:v>
                </c:pt>
                <c:pt idx="1643">
                  <c:v>41015</c:v>
                </c:pt>
                <c:pt idx="1644">
                  <c:v>41016</c:v>
                </c:pt>
                <c:pt idx="1645">
                  <c:v>41017</c:v>
                </c:pt>
                <c:pt idx="1646">
                  <c:v>41018</c:v>
                </c:pt>
                <c:pt idx="1647">
                  <c:v>41019</c:v>
                </c:pt>
                <c:pt idx="1648">
                  <c:v>41022</c:v>
                </c:pt>
                <c:pt idx="1649">
                  <c:v>41023</c:v>
                </c:pt>
                <c:pt idx="1650">
                  <c:v>41024</c:v>
                </c:pt>
                <c:pt idx="1651">
                  <c:v>41025</c:v>
                </c:pt>
                <c:pt idx="1652">
                  <c:v>41026</c:v>
                </c:pt>
                <c:pt idx="1653">
                  <c:v>41029</c:v>
                </c:pt>
                <c:pt idx="1654">
                  <c:v>41030</c:v>
                </c:pt>
                <c:pt idx="1655">
                  <c:v>41031</c:v>
                </c:pt>
                <c:pt idx="1656">
                  <c:v>41032</c:v>
                </c:pt>
                <c:pt idx="1657">
                  <c:v>41033</c:v>
                </c:pt>
                <c:pt idx="1658">
                  <c:v>41036</c:v>
                </c:pt>
                <c:pt idx="1659">
                  <c:v>41037</c:v>
                </c:pt>
                <c:pt idx="1660">
                  <c:v>41038</c:v>
                </c:pt>
                <c:pt idx="1661">
                  <c:v>41039</c:v>
                </c:pt>
                <c:pt idx="1662">
                  <c:v>41040</c:v>
                </c:pt>
                <c:pt idx="1663">
                  <c:v>41043</c:v>
                </c:pt>
                <c:pt idx="1664">
                  <c:v>41044</c:v>
                </c:pt>
                <c:pt idx="1665">
                  <c:v>41045</c:v>
                </c:pt>
                <c:pt idx="1666">
                  <c:v>41046</c:v>
                </c:pt>
                <c:pt idx="1667">
                  <c:v>41047</c:v>
                </c:pt>
                <c:pt idx="1668">
                  <c:v>41050</c:v>
                </c:pt>
                <c:pt idx="1669">
                  <c:v>41051</c:v>
                </c:pt>
                <c:pt idx="1670">
                  <c:v>41052</c:v>
                </c:pt>
                <c:pt idx="1671">
                  <c:v>41053</c:v>
                </c:pt>
                <c:pt idx="1672">
                  <c:v>41054</c:v>
                </c:pt>
                <c:pt idx="1673">
                  <c:v>41057</c:v>
                </c:pt>
                <c:pt idx="1674">
                  <c:v>41058</c:v>
                </c:pt>
                <c:pt idx="1675">
                  <c:v>41059</c:v>
                </c:pt>
                <c:pt idx="1676">
                  <c:v>41060</c:v>
                </c:pt>
                <c:pt idx="1677">
                  <c:v>41061</c:v>
                </c:pt>
                <c:pt idx="1678">
                  <c:v>41064</c:v>
                </c:pt>
                <c:pt idx="1679">
                  <c:v>41065</c:v>
                </c:pt>
                <c:pt idx="1680">
                  <c:v>41066</c:v>
                </c:pt>
                <c:pt idx="1681">
                  <c:v>41067</c:v>
                </c:pt>
                <c:pt idx="1682">
                  <c:v>41068</c:v>
                </c:pt>
                <c:pt idx="1683">
                  <c:v>41071</c:v>
                </c:pt>
                <c:pt idx="1684">
                  <c:v>41072</c:v>
                </c:pt>
                <c:pt idx="1685">
                  <c:v>41073</c:v>
                </c:pt>
                <c:pt idx="1686">
                  <c:v>41074</c:v>
                </c:pt>
                <c:pt idx="1687">
                  <c:v>41075</c:v>
                </c:pt>
                <c:pt idx="1688">
                  <c:v>41078</c:v>
                </c:pt>
                <c:pt idx="1689">
                  <c:v>41079</c:v>
                </c:pt>
                <c:pt idx="1690">
                  <c:v>41080</c:v>
                </c:pt>
                <c:pt idx="1691">
                  <c:v>41081</c:v>
                </c:pt>
                <c:pt idx="1692">
                  <c:v>41082</c:v>
                </c:pt>
                <c:pt idx="1693">
                  <c:v>41085</c:v>
                </c:pt>
                <c:pt idx="1694">
                  <c:v>41086</c:v>
                </c:pt>
                <c:pt idx="1695">
                  <c:v>41087</c:v>
                </c:pt>
                <c:pt idx="1696">
                  <c:v>41088</c:v>
                </c:pt>
                <c:pt idx="1697">
                  <c:v>41089</c:v>
                </c:pt>
                <c:pt idx="1698">
                  <c:v>41090</c:v>
                </c:pt>
                <c:pt idx="1699">
                  <c:v>41092</c:v>
                </c:pt>
                <c:pt idx="1700">
                  <c:v>41093</c:v>
                </c:pt>
                <c:pt idx="1701">
                  <c:v>41094</c:v>
                </c:pt>
                <c:pt idx="1702">
                  <c:v>41095</c:v>
                </c:pt>
                <c:pt idx="1703">
                  <c:v>41096</c:v>
                </c:pt>
                <c:pt idx="1704">
                  <c:v>41099</c:v>
                </c:pt>
                <c:pt idx="1705">
                  <c:v>41100</c:v>
                </c:pt>
                <c:pt idx="1706">
                  <c:v>41101</c:v>
                </c:pt>
                <c:pt idx="1707">
                  <c:v>41102</c:v>
                </c:pt>
                <c:pt idx="1708">
                  <c:v>41103</c:v>
                </c:pt>
                <c:pt idx="1709">
                  <c:v>41106</c:v>
                </c:pt>
                <c:pt idx="1710">
                  <c:v>41107</c:v>
                </c:pt>
                <c:pt idx="1711">
                  <c:v>41108</c:v>
                </c:pt>
                <c:pt idx="1712">
                  <c:v>41109</c:v>
                </c:pt>
                <c:pt idx="1713">
                  <c:v>41110</c:v>
                </c:pt>
                <c:pt idx="1714">
                  <c:v>41113</c:v>
                </c:pt>
                <c:pt idx="1715">
                  <c:v>41114</c:v>
                </c:pt>
                <c:pt idx="1716">
                  <c:v>41115</c:v>
                </c:pt>
                <c:pt idx="1717">
                  <c:v>41116</c:v>
                </c:pt>
                <c:pt idx="1718">
                  <c:v>41117</c:v>
                </c:pt>
                <c:pt idx="1719">
                  <c:v>41120</c:v>
                </c:pt>
              </c:numCache>
            </c:numRef>
          </c:cat>
          <c:val>
            <c:numRef>
              <c:f>'Total Return'!$D$2:$D$1721</c:f>
              <c:numCache>
                <c:formatCode>0.00</c:formatCode>
                <c:ptCount val="1720"/>
                <c:pt idx="0">
                  <c:v>100</c:v>
                </c:pt>
                <c:pt idx="1">
                  <c:v>100.05939841287439</c:v>
                </c:pt>
                <c:pt idx="2">
                  <c:v>100.47677126067188</c:v>
                </c:pt>
                <c:pt idx="3">
                  <c:v>100.88543234124781</c:v>
                </c:pt>
                <c:pt idx="4">
                  <c:v>101.05174789729614</c:v>
                </c:pt>
                <c:pt idx="5">
                  <c:v>101.53960686170461</c:v>
                </c:pt>
                <c:pt idx="6">
                  <c:v>101.57445393059092</c:v>
                </c:pt>
                <c:pt idx="7">
                  <c:v>101.54198279821958</c:v>
                </c:pt>
                <c:pt idx="8">
                  <c:v>101.53168707332134</c:v>
                </c:pt>
                <c:pt idx="9">
                  <c:v>101.3930907766144</c:v>
                </c:pt>
                <c:pt idx="10">
                  <c:v>101.26954207783564</c:v>
                </c:pt>
                <c:pt idx="11">
                  <c:v>101.28062978157219</c:v>
                </c:pt>
                <c:pt idx="12">
                  <c:v>101.17054472304496</c:v>
                </c:pt>
                <c:pt idx="13">
                  <c:v>101.3083490409136</c:v>
                </c:pt>
                <c:pt idx="14">
                  <c:v>101.39071484009943</c:v>
                </c:pt>
                <c:pt idx="15">
                  <c:v>101.469912723932</c:v>
                </c:pt>
                <c:pt idx="16">
                  <c:v>101.67978711608824</c:v>
                </c:pt>
                <c:pt idx="17">
                  <c:v>101.76294489411241</c:v>
                </c:pt>
                <c:pt idx="18">
                  <c:v>101.70592241775297</c:v>
                </c:pt>
                <c:pt idx="19">
                  <c:v>101.79066415345379</c:v>
                </c:pt>
                <c:pt idx="20">
                  <c:v>102.17794180539494</c:v>
                </c:pt>
                <c:pt idx="21">
                  <c:v>102.18823753029318</c:v>
                </c:pt>
                <c:pt idx="22">
                  <c:v>102.28961082159884</c:v>
                </c:pt>
                <c:pt idx="23">
                  <c:v>102.40840764734763</c:v>
                </c:pt>
                <c:pt idx="24">
                  <c:v>102.20566106473632</c:v>
                </c:pt>
                <c:pt idx="25">
                  <c:v>102.06389685267608</c:v>
                </c:pt>
                <c:pt idx="26">
                  <c:v>102.03776155101133</c:v>
                </c:pt>
                <c:pt idx="27">
                  <c:v>101.66315556048342</c:v>
                </c:pt>
                <c:pt idx="28">
                  <c:v>101.76928072481901</c:v>
                </c:pt>
                <c:pt idx="29">
                  <c:v>101.75740104224414</c:v>
                </c:pt>
                <c:pt idx="30">
                  <c:v>101.78036842855556</c:v>
                </c:pt>
                <c:pt idx="31">
                  <c:v>101.73047376174105</c:v>
                </c:pt>
                <c:pt idx="32">
                  <c:v>101.88966150824447</c:v>
                </c:pt>
                <c:pt idx="33">
                  <c:v>102.06389685267608</c:v>
                </c:pt>
                <c:pt idx="34">
                  <c:v>102.28961082159883</c:v>
                </c:pt>
                <c:pt idx="35">
                  <c:v>102.29832258882041</c:v>
                </c:pt>
                <c:pt idx="36">
                  <c:v>102.36801672659305</c:v>
                </c:pt>
                <c:pt idx="37">
                  <c:v>102.37593651497629</c:v>
                </c:pt>
                <c:pt idx="38">
                  <c:v>102.41632743573089</c:v>
                </c:pt>
                <c:pt idx="39">
                  <c:v>102.3791044303296</c:v>
                </c:pt>
                <c:pt idx="40">
                  <c:v>102.26030760458079</c:v>
                </c:pt>
                <c:pt idx="41">
                  <c:v>102.36247287472477</c:v>
                </c:pt>
                <c:pt idx="42">
                  <c:v>102.37118464194636</c:v>
                </c:pt>
                <c:pt idx="43">
                  <c:v>102.33871350957502</c:v>
                </c:pt>
                <c:pt idx="44">
                  <c:v>102.22783647220946</c:v>
                </c:pt>
                <c:pt idx="45">
                  <c:v>102.37356057846135</c:v>
                </c:pt>
                <c:pt idx="46">
                  <c:v>102.4123675415393</c:v>
                </c:pt>
                <c:pt idx="47">
                  <c:v>102.34584131911996</c:v>
                </c:pt>
                <c:pt idx="48">
                  <c:v>102.40523973199436</c:v>
                </c:pt>
                <c:pt idx="49">
                  <c:v>102.40840764734764</c:v>
                </c:pt>
                <c:pt idx="50">
                  <c:v>102.58343497061756</c:v>
                </c:pt>
                <c:pt idx="51">
                  <c:v>102.51136489632995</c:v>
                </c:pt>
                <c:pt idx="52">
                  <c:v>102.68718419843819</c:v>
                </c:pt>
                <c:pt idx="53">
                  <c:v>102.75608635737252</c:v>
                </c:pt>
                <c:pt idx="54">
                  <c:v>102.59610663203078</c:v>
                </c:pt>
                <c:pt idx="55">
                  <c:v>102.82498851630683</c:v>
                </c:pt>
                <c:pt idx="56">
                  <c:v>102.94140940554065</c:v>
                </c:pt>
                <c:pt idx="57">
                  <c:v>103.01110354331331</c:v>
                </c:pt>
                <c:pt idx="58">
                  <c:v>103.09901319436743</c:v>
                </c:pt>
                <c:pt idx="59">
                  <c:v>103.13782015744538</c:v>
                </c:pt>
                <c:pt idx="60">
                  <c:v>103.28433624253559</c:v>
                </c:pt>
                <c:pt idx="61">
                  <c:v>103.28275228485893</c:v>
                </c:pt>
                <c:pt idx="62">
                  <c:v>103.06970997734938</c:v>
                </c:pt>
                <c:pt idx="63">
                  <c:v>103.1481158823436</c:v>
                </c:pt>
                <c:pt idx="64">
                  <c:v>103.25344906784088</c:v>
                </c:pt>
                <c:pt idx="65">
                  <c:v>103.55756894175786</c:v>
                </c:pt>
                <c:pt idx="66">
                  <c:v>103.43243628530243</c:v>
                </c:pt>
                <c:pt idx="67">
                  <c:v>103.41738868737424</c:v>
                </c:pt>
                <c:pt idx="68">
                  <c:v>103.22652178733783</c:v>
                </c:pt>
                <c:pt idx="69">
                  <c:v>103.07762976573264</c:v>
                </c:pt>
                <c:pt idx="70">
                  <c:v>102.99051209351686</c:v>
                </c:pt>
                <c:pt idx="71">
                  <c:v>103.10772496158903</c:v>
                </c:pt>
                <c:pt idx="72">
                  <c:v>103.10455704623573</c:v>
                </c:pt>
                <c:pt idx="73">
                  <c:v>103.12752443254715</c:v>
                </c:pt>
                <c:pt idx="74">
                  <c:v>103.20830627405634</c:v>
                </c:pt>
                <c:pt idx="75">
                  <c:v>103.22018595663121</c:v>
                </c:pt>
                <c:pt idx="76">
                  <c:v>103.42055660272756</c:v>
                </c:pt>
                <c:pt idx="77">
                  <c:v>103.60429569321906</c:v>
                </c:pt>
                <c:pt idx="78">
                  <c:v>103.7151727305846</c:v>
                </c:pt>
                <c:pt idx="79">
                  <c:v>103.77536312229732</c:v>
                </c:pt>
                <c:pt idx="80">
                  <c:v>103.83317757749508</c:v>
                </c:pt>
                <c:pt idx="81">
                  <c:v>103.8395134082017</c:v>
                </c:pt>
                <c:pt idx="82">
                  <c:v>103.98761345096854</c:v>
                </c:pt>
                <c:pt idx="83">
                  <c:v>104.08344289040593</c:v>
                </c:pt>
                <c:pt idx="84">
                  <c:v>104.1230418323222</c:v>
                </c:pt>
                <c:pt idx="85">
                  <c:v>104.14284130328033</c:v>
                </c:pt>
                <c:pt idx="86">
                  <c:v>104.19669586428645</c:v>
                </c:pt>
                <c:pt idx="87">
                  <c:v>104.19986377963976</c:v>
                </c:pt>
                <c:pt idx="88">
                  <c:v>104.10324236136407</c:v>
                </c:pt>
                <c:pt idx="89">
                  <c:v>104.02958832939981</c:v>
                </c:pt>
                <c:pt idx="90">
                  <c:v>104.11037017090899</c:v>
                </c:pt>
                <c:pt idx="91">
                  <c:v>104.16976858378342</c:v>
                </c:pt>
                <c:pt idx="92">
                  <c:v>104.26243010786749</c:v>
                </c:pt>
                <c:pt idx="93">
                  <c:v>104.32420445725687</c:v>
                </c:pt>
                <c:pt idx="94">
                  <c:v>104.31866060538859</c:v>
                </c:pt>
                <c:pt idx="95">
                  <c:v>104.24659053110096</c:v>
                </c:pt>
                <c:pt idx="96">
                  <c:v>104.26084615019082</c:v>
                </c:pt>
                <c:pt idx="97">
                  <c:v>104.2505504252926</c:v>
                </c:pt>
                <c:pt idx="98">
                  <c:v>104.00978885844167</c:v>
                </c:pt>
                <c:pt idx="99">
                  <c:v>103.93059097460912</c:v>
                </c:pt>
                <c:pt idx="100">
                  <c:v>103.85614496380651</c:v>
                </c:pt>
                <c:pt idx="101">
                  <c:v>103.69537325962645</c:v>
                </c:pt>
                <c:pt idx="102">
                  <c:v>103.73338824386607</c:v>
                </c:pt>
                <c:pt idx="103">
                  <c:v>103.84505726006998</c:v>
                </c:pt>
                <c:pt idx="104">
                  <c:v>104.03909207545972</c:v>
                </c:pt>
                <c:pt idx="105">
                  <c:v>104.14284130328035</c:v>
                </c:pt>
                <c:pt idx="106">
                  <c:v>104.26005417135251</c:v>
                </c:pt>
                <c:pt idx="107">
                  <c:v>104.14046536676535</c:v>
                </c:pt>
                <c:pt idx="108">
                  <c:v>104.18719211822656</c:v>
                </c:pt>
                <c:pt idx="109">
                  <c:v>104.28064562114895</c:v>
                </c:pt>
                <c:pt idx="110">
                  <c:v>104.46359273280213</c:v>
                </c:pt>
                <c:pt idx="111">
                  <c:v>104.39785848922112</c:v>
                </c:pt>
                <c:pt idx="112">
                  <c:v>104.40102640457442</c:v>
                </c:pt>
                <c:pt idx="113">
                  <c:v>104.35192371659824</c:v>
                </c:pt>
                <c:pt idx="114">
                  <c:v>104.39785848922111</c:v>
                </c:pt>
                <c:pt idx="115">
                  <c:v>104.48656011911358</c:v>
                </c:pt>
                <c:pt idx="116">
                  <c:v>104.51744729380826</c:v>
                </c:pt>
                <c:pt idx="117">
                  <c:v>104.35509163195154</c:v>
                </c:pt>
                <c:pt idx="118">
                  <c:v>104.28935738837053</c:v>
                </c:pt>
                <c:pt idx="119">
                  <c:v>104.29648519791547</c:v>
                </c:pt>
                <c:pt idx="120">
                  <c:v>104.24659053110095</c:v>
                </c:pt>
                <c:pt idx="121">
                  <c:v>104.10561829787903</c:v>
                </c:pt>
                <c:pt idx="122">
                  <c:v>103.97018991652538</c:v>
                </c:pt>
                <c:pt idx="123">
                  <c:v>103.70250106917139</c:v>
                </c:pt>
                <c:pt idx="124">
                  <c:v>103.4102608778293</c:v>
                </c:pt>
                <c:pt idx="125">
                  <c:v>103.3445266342483</c:v>
                </c:pt>
                <c:pt idx="126">
                  <c:v>103.30413571349369</c:v>
                </c:pt>
                <c:pt idx="127">
                  <c:v>103.36511808404475</c:v>
                </c:pt>
                <c:pt idx="128">
                  <c:v>103.60112777786573</c:v>
                </c:pt>
                <c:pt idx="129">
                  <c:v>103.88861609617786</c:v>
                </c:pt>
                <c:pt idx="130">
                  <c:v>104.14204932444203</c:v>
                </c:pt>
                <c:pt idx="131">
                  <c:v>104.44300128300569</c:v>
                </c:pt>
                <c:pt idx="132">
                  <c:v>104.36538735684978</c:v>
                </c:pt>
                <c:pt idx="133">
                  <c:v>104.22995897549615</c:v>
                </c:pt>
                <c:pt idx="134">
                  <c:v>104.31153279584366</c:v>
                </c:pt>
                <c:pt idx="135">
                  <c:v>104.33608413983175</c:v>
                </c:pt>
                <c:pt idx="136">
                  <c:v>104.42953764275416</c:v>
                </c:pt>
                <c:pt idx="137">
                  <c:v>104.46755262699378</c:v>
                </c:pt>
                <c:pt idx="138">
                  <c:v>104.47388845770037</c:v>
                </c:pt>
                <c:pt idx="139">
                  <c:v>104.35509163195155</c:v>
                </c:pt>
                <c:pt idx="140">
                  <c:v>104.39627453154449</c:v>
                </c:pt>
                <c:pt idx="141">
                  <c:v>104.43745743113742</c:v>
                </c:pt>
                <c:pt idx="142">
                  <c:v>104.54595853198801</c:v>
                </c:pt>
                <c:pt idx="143">
                  <c:v>104.6520836963236</c:v>
                </c:pt>
                <c:pt idx="144">
                  <c:v>104.713858045713</c:v>
                </c:pt>
                <c:pt idx="145">
                  <c:v>104.83027893494685</c:v>
                </c:pt>
                <c:pt idx="146">
                  <c:v>104.93482014160583</c:v>
                </c:pt>
                <c:pt idx="147">
                  <c:v>105.01005813124675</c:v>
                </c:pt>
                <c:pt idx="148">
                  <c:v>105.12964693583388</c:v>
                </c:pt>
                <c:pt idx="149">
                  <c:v>105.18350149684001</c:v>
                </c:pt>
                <c:pt idx="150">
                  <c:v>105.37516037571476</c:v>
                </c:pt>
                <c:pt idx="151">
                  <c:v>105.39733578318786</c:v>
                </c:pt>
                <c:pt idx="152">
                  <c:v>105.39733578318786</c:v>
                </c:pt>
                <c:pt idx="153">
                  <c:v>105.44089461929576</c:v>
                </c:pt>
                <c:pt idx="154">
                  <c:v>105.60404225999082</c:v>
                </c:pt>
                <c:pt idx="155">
                  <c:v>105.69274388988327</c:v>
                </c:pt>
                <c:pt idx="156">
                  <c:v>105.79253322351228</c:v>
                </c:pt>
                <c:pt idx="157">
                  <c:v>105.84797174219507</c:v>
                </c:pt>
                <c:pt idx="158">
                  <c:v>105.82658831356028</c:v>
                </c:pt>
                <c:pt idx="159">
                  <c:v>105.89073859946467</c:v>
                </c:pt>
                <c:pt idx="160">
                  <c:v>105.93192149905758</c:v>
                </c:pt>
                <c:pt idx="161">
                  <c:v>106.03725468455487</c:v>
                </c:pt>
                <c:pt idx="162">
                  <c:v>106.11803652606407</c:v>
                </c:pt>
                <c:pt idx="163">
                  <c:v>106.21307398666312</c:v>
                </c:pt>
                <c:pt idx="164">
                  <c:v>106.24396116135783</c:v>
                </c:pt>
                <c:pt idx="165">
                  <c:v>106.25900875928602</c:v>
                </c:pt>
                <c:pt idx="166">
                  <c:v>106.33820664311855</c:v>
                </c:pt>
                <c:pt idx="167">
                  <c:v>106.29464780701065</c:v>
                </c:pt>
                <c:pt idx="168">
                  <c:v>106.30969540493884</c:v>
                </c:pt>
                <c:pt idx="169">
                  <c:v>106.31682321448375</c:v>
                </c:pt>
                <c:pt idx="170">
                  <c:v>106.37780558503481</c:v>
                </c:pt>
                <c:pt idx="171">
                  <c:v>106.4142366115978</c:v>
                </c:pt>
                <c:pt idx="172">
                  <c:v>106.63282277097561</c:v>
                </c:pt>
                <c:pt idx="173">
                  <c:v>106.76429125813763</c:v>
                </c:pt>
                <c:pt idx="174">
                  <c:v>106.82448164985038</c:v>
                </c:pt>
                <c:pt idx="175">
                  <c:v>107.01455657104849</c:v>
                </c:pt>
                <c:pt idx="176">
                  <c:v>107.04227583038988</c:v>
                </c:pt>
                <c:pt idx="177">
                  <c:v>107.01614052872516</c:v>
                </c:pt>
                <c:pt idx="178">
                  <c:v>106.95357420049744</c:v>
                </c:pt>
                <c:pt idx="179">
                  <c:v>107.03910791503658</c:v>
                </c:pt>
                <c:pt idx="180">
                  <c:v>107.11909777770745</c:v>
                </c:pt>
                <c:pt idx="181">
                  <c:v>107.1111779893242</c:v>
                </c:pt>
                <c:pt idx="182">
                  <c:v>107.12147371422245</c:v>
                </c:pt>
                <c:pt idx="183">
                  <c:v>107.15632078310875</c:v>
                </c:pt>
                <c:pt idx="184">
                  <c:v>107.17532827522857</c:v>
                </c:pt>
                <c:pt idx="185">
                  <c:v>107.14048120634226</c:v>
                </c:pt>
                <c:pt idx="186">
                  <c:v>107.06128332250969</c:v>
                </c:pt>
                <c:pt idx="187">
                  <c:v>107.1016742432643</c:v>
                </c:pt>
                <c:pt idx="188">
                  <c:v>107.14285714285721</c:v>
                </c:pt>
                <c:pt idx="189">
                  <c:v>107.1357293333123</c:v>
                </c:pt>
                <c:pt idx="190">
                  <c:v>107.2481903283545</c:v>
                </c:pt>
                <c:pt idx="191">
                  <c:v>107.29412510097737</c:v>
                </c:pt>
                <c:pt idx="192">
                  <c:v>107.33847591592361</c:v>
                </c:pt>
                <c:pt idx="193">
                  <c:v>107.41292192672621</c:v>
                </c:pt>
                <c:pt idx="194">
                  <c:v>107.46677648773233</c:v>
                </c:pt>
                <c:pt idx="195">
                  <c:v>107.48736793752879</c:v>
                </c:pt>
                <c:pt idx="196">
                  <c:v>107.53884656201994</c:v>
                </c:pt>
                <c:pt idx="197">
                  <c:v>107.57844550393622</c:v>
                </c:pt>
                <c:pt idx="198">
                  <c:v>107.69169847781676</c:v>
                </c:pt>
                <c:pt idx="199">
                  <c:v>107.77644021351759</c:v>
                </c:pt>
                <c:pt idx="200">
                  <c:v>107.85009424548184</c:v>
                </c:pt>
                <c:pt idx="201">
                  <c:v>107.89048516623645</c:v>
                </c:pt>
                <c:pt idx="202">
                  <c:v>108.01007397082357</c:v>
                </c:pt>
                <c:pt idx="203">
                  <c:v>108.04254510319493</c:v>
                </c:pt>
                <c:pt idx="204">
                  <c:v>108.09402372768609</c:v>
                </c:pt>
                <c:pt idx="205">
                  <c:v>108.18034942106357</c:v>
                </c:pt>
                <c:pt idx="206">
                  <c:v>108.3498328924652</c:v>
                </c:pt>
                <c:pt idx="207">
                  <c:v>108.402895474633</c:v>
                </c:pt>
                <c:pt idx="208">
                  <c:v>108.4741735700823</c:v>
                </c:pt>
                <c:pt idx="209">
                  <c:v>108.53594791947168</c:v>
                </c:pt>
                <c:pt idx="210">
                  <c:v>108.58505060744785</c:v>
                </c:pt>
                <c:pt idx="211">
                  <c:v>108.69751160249007</c:v>
                </c:pt>
                <c:pt idx="212">
                  <c:v>108.69592764481344</c:v>
                </c:pt>
                <c:pt idx="213">
                  <c:v>108.75057418465788</c:v>
                </c:pt>
                <c:pt idx="214">
                  <c:v>108.91213786767626</c:v>
                </c:pt>
                <c:pt idx="215">
                  <c:v>108.99133575150881</c:v>
                </c:pt>
                <c:pt idx="216">
                  <c:v>109.04281437599997</c:v>
                </c:pt>
                <c:pt idx="217">
                  <c:v>109.15527537104217</c:v>
                </c:pt>
                <c:pt idx="218">
                  <c:v>109.27169626027602</c:v>
                </c:pt>
                <c:pt idx="219">
                  <c:v>109.33822248269534</c:v>
                </c:pt>
                <c:pt idx="220">
                  <c:v>109.37782142461162</c:v>
                </c:pt>
                <c:pt idx="221">
                  <c:v>109.55680864207316</c:v>
                </c:pt>
                <c:pt idx="222">
                  <c:v>109.68114931969026</c:v>
                </c:pt>
                <c:pt idx="223">
                  <c:v>109.68431723504355</c:v>
                </c:pt>
                <c:pt idx="224">
                  <c:v>109.69857285413342</c:v>
                </c:pt>
                <c:pt idx="225">
                  <c:v>109.80469801846901</c:v>
                </c:pt>
                <c:pt idx="226">
                  <c:v>109.83796112967869</c:v>
                </c:pt>
                <c:pt idx="227">
                  <c:v>109.92428682305616</c:v>
                </c:pt>
                <c:pt idx="228">
                  <c:v>110.05496333137985</c:v>
                </c:pt>
                <c:pt idx="229">
                  <c:v>110.08505852723624</c:v>
                </c:pt>
                <c:pt idx="230">
                  <c:v>110.22603076045817</c:v>
                </c:pt>
                <c:pt idx="231">
                  <c:v>110.29255698287751</c:v>
                </c:pt>
                <c:pt idx="232">
                  <c:v>110.30522864429071</c:v>
                </c:pt>
                <c:pt idx="233">
                  <c:v>110.28067730030264</c:v>
                </c:pt>
                <c:pt idx="234">
                  <c:v>110.16742432642211</c:v>
                </c:pt>
                <c:pt idx="235">
                  <c:v>110.20227139530841</c:v>
                </c:pt>
                <c:pt idx="236">
                  <c:v>110.22919867581146</c:v>
                </c:pt>
                <c:pt idx="237">
                  <c:v>110.1365371517274</c:v>
                </c:pt>
                <c:pt idx="238">
                  <c:v>110.17059224177541</c:v>
                </c:pt>
                <c:pt idx="239">
                  <c:v>110.24107835838637</c:v>
                </c:pt>
                <c:pt idx="240">
                  <c:v>110.3662110148418</c:v>
                </c:pt>
                <c:pt idx="241">
                  <c:v>110.44144900448271</c:v>
                </c:pt>
                <c:pt idx="242">
                  <c:v>110.5657896820998</c:v>
                </c:pt>
                <c:pt idx="243">
                  <c:v>110.60855653936937</c:v>
                </c:pt>
                <c:pt idx="244">
                  <c:v>110.7249774286032</c:v>
                </c:pt>
                <c:pt idx="245">
                  <c:v>110.72418544976487</c:v>
                </c:pt>
                <c:pt idx="246">
                  <c:v>110.81526301617231</c:v>
                </c:pt>
                <c:pt idx="247">
                  <c:v>110.80892718546569</c:v>
                </c:pt>
                <c:pt idx="248">
                  <c:v>110.79229562986086</c:v>
                </c:pt>
                <c:pt idx="249">
                  <c:v>110.79546354521415</c:v>
                </c:pt>
                <c:pt idx="250">
                  <c:v>110.83031061410047</c:v>
                </c:pt>
                <c:pt idx="251">
                  <c:v>110.86911757717843</c:v>
                </c:pt>
                <c:pt idx="252">
                  <c:v>110.84852612738196</c:v>
                </c:pt>
                <c:pt idx="253">
                  <c:v>110.86832559834011</c:v>
                </c:pt>
                <c:pt idx="254">
                  <c:v>110.86911757717843</c:v>
                </c:pt>
                <c:pt idx="255">
                  <c:v>110.87307747137005</c:v>
                </c:pt>
                <c:pt idx="256">
                  <c:v>110.95702722823253</c:v>
                </c:pt>
                <c:pt idx="257">
                  <c:v>110.95940316474751</c:v>
                </c:pt>
                <c:pt idx="258">
                  <c:v>111.00771387388535</c:v>
                </c:pt>
                <c:pt idx="259">
                  <c:v>111.07265613862805</c:v>
                </c:pt>
                <c:pt idx="260">
                  <c:v>111.1027513344844</c:v>
                </c:pt>
                <c:pt idx="261">
                  <c:v>111.21679628720327</c:v>
                </c:pt>
                <c:pt idx="262">
                  <c:v>111.28569844613757</c:v>
                </c:pt>
                <c:pt idx="263">
                  <c:v>111.30233000174242</c:v>
                </c:pt>
                <c:pt idx="264">
                  <c:v>111.26114710214949</c:v>
                </c:pt>
                <c:pt idx="265">
                  <c:v>111.31737759967061</c:v>
                </c:pt>
                <c:pt idx="266">
                  <c:v>111.39419954698816</c:v>
                </c:pt>
                <c:pt idx="267">
                  <c:v>111.37677601254501</c:v>
                </c:pt>
                <c:pt idx="268">
                  <c:v>111.41083110259299</c:v>
                </c:pt>
                <c:pt idx="269">
                  <c:v>111.45518191753921</c:v>
                </c:pt>
                <c:pt idx="270">
                  <c:v>111.55497125116823</c:v>
                </c:pt>
                <c:pt idx="271">
                  <c:v>111.65792850015053</c:v>
                </c:pt>
                <c:pt idx="272">
                  <c:v>111.7719734528694</c:v>
                </c:pt>
                <c:pt idx="273">
                  <c:v>111.89552215164817</c:v>
                </c:pt>
                <c:pt idx="274">
                  <c:v>111.90740183422302</c:v>
                </c:pt>
                <c:pt idx="275">
                  <c:v>112.06975749607975</c:v>
                </c:pt>
                <c:pt idx="276">
                  <c:v>112.10460456496607</c:v>
                </c:pt>
                <c:pt idx="277">
                  <c:v>112.14657944339731</c:v>
                </c:pt>
                <c:pt idx="278">
                  <c:v>112.25745648076287</c:v>
                </c:pt>
                <c:pt idx="279">
                  <c:v>112.20439389859506</c:v>
                </c:pt>
                <c:pt idx="280">
                  <c:v>112.20201796208009</c:v>
                </c:pt>
                <c:pt idx="281">
                  <c:v>112.13865965501404</c:v>
                </c:pt>
                <c:pt idx="282">
                  <c:v>112.09668477658279</c:v>
                </c:pt>
                <c:pt idx="283">
                  <c:v>112.20993775046331</c:v>
                </c:pt>
                <c:pt idx="284">
                  <c:v>112.19647411021178</c:v>
                </c:pt>
                <c:pt idx="285">
                  <c:v>112.29626344384079</c:v>
                </c:pt>
                <c:pt idx="286">
                  <c:v>112.43644369822439</c:v>
                </c:pt>
                <c:pt idx="287">
                  <c:v>112.4459474442843</c:v>
                </c:pt>
                <c:pt idx="288">
                  <c:v>112.52831324347017</c:v>
                </c:pt>
                <c:pt idx="289">
                  <c:v>112.54415282023666</c:v>
                </c:pt>
                <c:pt idx="290">
                  <c:v>112.56078437584151</c:v>
                </c:pt>
                <c:pt idx="291">
                  <c:v>112.51168168786532</c:v>
                </c:pt>
                <c:pt idx="292">
                  <c:v>112.65027798457228</c:v>
                </c:pt>
                <c:pt idx="293">
                  <c:v>112.79045823895589</c:v>
                </c:pt>
                <c:pt idx="294">
                  <c:v>112.87440799581839</c:v>
                </c:pt>
                <c:pt idx="295">
                  <c:v>112.97578128712406</c:v>
                </c:pt>
                <c:pt idx="296">
                  <c:v>113.03993157302841</c:v>
                </c:pt>
                <c:pt idx="297">
                  <c:v>113.09457811287287</c:v>
                </c:pt>
                <c:pt idx="298">
                  <c:v>113.18248776392697</c:v>
                </c:pt>
                <c:pt idx="299">
                  <c:v>113.11279362615434</c:v>
                </c:pt>
                <c:pt idx="300">
                  <c:v>113.20941504443005</c:v>
                </c:pt>
                <c:pt idx="301">
                  <c:v>113.01379627136367</c:v>
                </c:pt>
                <c:pt idx="302">
                  <c:v>112.6843330746203</c:v>
                </c:pt>
                <c:pt idx="303">
                  <c:v>112.72234805885994</c:v>
                </c:pt>
                <c:pt idx="304">
                  <c:v>112.65027798457231</c:v>
                </c:pt>
                <c:pt idx="305">
                  <c:v>112.22102545419992</c:v>
                </c:pt>
                <c:pt idx="306">
                  <c:v>112.06104572885818</c:v>
                </c:pt>
                <c:pt idx="307">
                  <c:v>112.21864951768494</c:v>
                </c:pt>
                <c:pt idx="308">
                  <c:v>112.42852390984119</c:v>
                </c:pt>
                <c:pt idx="309">
                  <c:v>112.51168168786536</c:v>
                </c:pt>
                <c:pt idx="310">
                  <c:v>112.63443840780582</c:v>
                </c:pt>
                <c:pt idx="311">
                  <c:v>112.54652875675171</c:v>
                </c:pt>
                <c:pt idx="312">
                  <c:v>112.3121030206074</c:v>
                </c:pt>
                <c:pt idx="313">
                  <c:v>112.31843885131399</c:v>
                </c:pt>
                <c:pt idx="314">
                  <c:v>112.29309552848758</c:v>
                </c:pt>
                <c:pt idx="315">
                  <c:v>112.4277319310029</c:v>
                </c:pt>
                <c:pt idx="316">
                  <c:v>112.38813298908661</c:v>
                </c:pt>
                <c:pt idx="317">
                  <c:v>112.56316031235654</c:v>
                </c:pt>
                <c:pt idx="318">
                  <c:v>112.65740579411727</c:v>
                </c:pt>
                <c:pt idx="319">
                  <c:v>112.69225286300359</c:v>
                </c:pt>
                <c:pt idx="320">
                  <c:v>112.81580156178235</c:v>
                </c:pt>
                <c:pt idx="321">
                  <c:v>112.84035290577043</c:v>
                </c:pt>
                <c:pt idx="322">
                  <c:v>112.78808230244096</c:v>
                </c:pt>
                <c:pt idx="323">
                  <c:v>112.79837802733917</c:v>
                </c:pt>
                <c:pt idx="324">
                  <c:v>112.7896662601176</c:v>
                </c:pt>
                <c:pt idx="325">
                  <c:v>112.79996198501583</c:v>
                </c:pt>
                <c:pt idx="326">
                  <c:v>112.76669887380616</c:v>
                </c:pt>
                <c:pt idx="327">
                  <c:v>112.82134541365063</c:v>
                </c:pt>
                <c:pt idx="328">
                  <c:v>112.86094435556689</c:v>
                </c:pt>
                <c:pt idx="329">
                  <c:v>112.88628767839332</c:v>
                </c:pt>
                <c:pt idx="330">
                  <c:v>112.97102941409413</c:v>
                </c:pt>
                <c:pt idx="331">
                  <c:v>112.99795669459719</c:v>
                </c:pt>
                <c:pt idx="332">
                  <c:v>113.04389146722006</c:v>
                </c:pt>
                <c:pt idx="333">
                  <c:v>113.09378613403459</c:v>
                </c:pt>
                <c:pt idx="334">
                  <c:v>113.12942518175923</c:v>
                </c:pt>
                <c:pt idx="335">
                  <c:v>113.27356533033448</c:v>
                </c:pt>
                <c:pt idx="336">
                  <c:v>113.34563540462207</c:v>
                </c:pt>
                <c:pt idx="337">
                  <c:v>113.41532954239474</c:v>
                </c:pt>
                <c:pt idx="338">
                  <c:v>113.38285841002339</c:v>
                </c:pt>
                <c:pt idx="339">
                  <c:v>113.48502368016739</c:v>
                </c:pt>
                <c:pt idx="340">
                  <c:v>113.59827665404792</c:v>
                </c:pt>
                <c:pt idx="341">
                  <c:v>113.61807612500607</c:v>
                </c:pt>
                <c:pt idx="342">
                  <c:v>113.61094831546113</c:v>
                </c:pt>
                <c:pt idx="343">
                  <c:v>113.64975527853908</c:v>
                </c:pt>
                <c:pt idx="344">
                  <c:v>113.62203601919769</c:v>
                </c:pt>
                <c:pt idx="345">
                  <c:v>113.71311358560511</c:v>
                </c:pt>
                <c:pt idx="346">
                  <c:v>113.73449701423992</c:v>
                </c:pt>
                <c:pt idx="347">
                  <c:v>113.77172001964122</c:v>
                </c:pt>
                <c:pt idx="348">
                  <c:v>113.76855210428793</c:v>
                </c:pt>
                <c:pt idx="349">
                  <c:v>113.8667574802403</c:v>
                </c:pt>
                <c:pt idx="350">
                  <c:v>113.91110829518652</c:v>
                </c:pt>
                <c:pt idx="351">
                  <c:v>113.95545911013276</c:v>
                </c:pt>
                <c:pt idx="352">
                  <c:v>113.99980992507901</c:v>
                </c:pt>
                <c:pt idx="353">
                  <c:v>114.04099282467192</c:v>
                </c:pt>
                <c:pt idx="354">
                  <c:v>114.06158427446836</c:v>
                </c:pt>
                <c:pt idx="355">
                  <c:v>114.15582975622908</c:v>
                </c:pt>
                <c:pt idx="356">
                  <c:v>114.1843409944088</c:v>
                </c:pt>
                <c:pt idx="357">
                  <c:v>114.18196505789383</c:v>
                </c:pt>
                <c:pt idx="358">
                  <c:v>114.17800516370221</c:v>
                </c:pt>
                <c:pt idx="359">
                  <c:v>114.20493244420527</c:v>
                </c:pt>
                <c:pt idx="360">
                  <c:v>114.36016029651704</c:v>
                </c:pt>
                <c:pt idx="361">
                  <c:v>114.430646413128</c:v>
                </c:pt>
                <c:pt idx="362">
                  <c:v>114.45678171479275</c:v>
                </c:pt>
                <c:pt idx="363">
                  <c:v>114.43143839196632</c:v>
                </c:pt>
                <c:pt idx="364">
                  <c:v>114.42827047661302</c:v>
                </c:pt>
                <c:pt idx="365">
                  <c:v>114.50905231812222</c:v>
                </c:pt>
                <c:pt idx="366">
                  <c:v>114.51776408534379</c:v>
                </c:pt>
                <c:pt idx="367">
                  <c:v>114.50192450857728</c:v>
                </c:pt>
                <c:pt idx="368">
                  <c:v>114.49083680484071</c:v>
                </c:pt>
                <c:pt idx="369">
                  <c:v>114.57082666751158</c:v>
                </c:pt>
                <c:pt idx="370">
                  <c:v>114.54310740817019</c:v>
                </c:pt>
                <c:pt idx="371">
                  <c:v>114.48766888948741</c:v>
                </c:pt>
                <c:pt idx="372">
                  <c:v>114.1233586238577</c:v>
                </c:pt>
                <c:pt idx="373">
                  <c:v>113.86121362837198</c:v>
                </c:pt>
                <c:pt idx="374">
                  <c:v>113.93486766033624</c:v>
                </c:pt>
                <c:pt idx="375">
                  <c:v>113.8683414379169</c:v>
                </c:pt>
                <c:pt idx="376">
                  <c:v>113.59906863288626</c:v>
                </c:pt>
                <c:pt idx="377">
                  <c:v>113.68777026277868</c:v>
                </c:pt>
                <c:pt idx="378">
                  <c:v>113.76776012544954</c:v>
                </c:pt>
                <c:pt idx="379">
                  <c:v>113.87071737443185</c:v>
                </c:pt>
                <c:pt idx="380">
                  <c:v>113.90081257028824</c:v>
                </c:pt>
                <c:pt idx="381">
                  <c:v>113.91348423170143</c:v>
                </c:pt>
                <c:pt idx="382">
                  <c:v>113.7044018183835</c:v>
                </c:pt>
                <c:pt idx="383">
                  <c:v>113.71548952212005</c:v>
                </c:pt>
                <c:pt idx="384">
                  <c:v>113.5737253100598</c:v>
                </c:pt>
                <c:pt idx="385">
                  <c:v>113.48819159552065</c:v>
                </c:pt>
                <c:pt idx="386">
                  <c:v>113.27039741498115</c:v>
                </c:pt>
                <c:pt idx="387">
                  <c:v>113.21812681165167</c:v>
                </c:pt>
                <c:pt idx="388">
                  <c:v>113.06765083236984</c:v>
                </c:pt>
                <c:pt idx="389">
                  <c:v>113.08903426100464</c:v>
                </c:pt>
                <c:pt idx="390">
                  <c:v>112.82451332900395</c:v>
                </c:pt>
                <c:pt idx="391">
                  <c:v>112.8070897945608</c:v>
                </c:pt>
                <c:pt idx="392">
                  <c:v>112.85381654602199</c:v>
                </c:pt>
                <c:pt idx="393">
                  <c:v>112.8609443555669</c:v>
                </c:pt>
                <c:pt idx="394">
                  <c:v>112.80629781572246</c:v>
                </c:pt>
                <c:pt idx="395">
                  <c:v>112.7611550219379</c:v>
                </c:pt>
                <c:pt idx="396">
                  <c:v>112.47841857665571</c:v>
                </c:pt>
                <c:pt idx="397">
                  <c:v>112.06738155956481</c:v>
                </c:pt>
                <c:pt idx="398">
                  <c:v>111.97234409896578</c:v>
                </c:pt>
                <c:pt idx="399">
                  <c:v>112.05470989815163</c:v>
                </c:pt>
                <c:pt idx="400">
                  <c:v>112.2218174330383</c:v>
                </c:pt>
                <c:pt idx="401">
                  <c:v>112.05075000395999</c:v>
                </c:pt>
                <c:pt idx="402">
                  <c:v>111.87889059604336</c:v>
                </c:pt>
                <c:pt idx="403">
                  <c:v>111.89473017280987</c:v>
                </c:pt>
                <c:pt idx="404">
                  <c:v>111.58348248934797</c:v>
                </c:pt>
                <c:pt idx="405">
                  <c:v>111.28411448846097</c:v>
                </c:pt>
                <c:pt idx="406">
                  <c:v>111.01721761994528</c:v>
                </c:pt>
                <c:pt idx="407">
                  <c:v>110.88020528091498</c:v>
                </c:pt>
                <c:pt idx="408">
                  <c:v>110.34878748039861</c:v>
                </c:pt>
                <c:pt idx="409">
                  <c:v>108.67771213153195</c:v>
                </c:pt>
                <c:pt idx="410">
                  <c:v>108.07105634137464</c:v>
                </c:pt>
                <c:pt idx="411">
                  <c:v>109.09587695816778</c:v>
                </c:pt>
                <c:pt idx="412">
                  <c:v>108.62544152820247</c:v>
                </c:pt>
                <c:pt idx="413">
                  <c:v>108.91926567722119</c:v>
                </c:pt>
                <c:pt idx="414">
                  <c:v>109.19883420715007</c:v>
                </c:pt>
                <c:pt idx="415">
                  <c:v>109.11250851377258</c:v>
                </c:pt>
                <c:pt idx="416">
                  <c:v>109.44751556238425</c:v>
                </c:pt>
                <c:pt idx="417">
                  <c:v>109.99160502431383</c:v>
                </c:pt>
                <c:pt idx="418">
                  <c:v>109.9535900400742</c:v>
                </c:pt>
                <c:pt idx="419">
                  <c:v>109.78569052634923</c:v>
                </c:pt>
                <c:pt idx="420">
                  <c:v>109.91003120396631</c:v>
                </c:pt>
                <c:pt idx="421">
                  <c:v>109.77460282261266</c:v>
                </c:pt>
                <c:pt idx="422">
                  <c:v>109.43246796445607</c:v>
                </c:pt>
                <c:pt idx="423">
                  <c:v>109.11092455609595</c:v>
                </c:pt>
                <c:pt idx="424">
                  <c:v>108.80046885147236</c:v>
                </c:pt>
                <c:pt idx="425">
                  <c:v>108.84006779338864</c:v>
                </c:pt>
                <c:pt idx="426">
                  <c:v>108.72839877718475</c:v>
                </c:pt>
                <c:pt idx="427">
                  <c:v>108.54941155972321</c:v>
                </c:pt>
                <c:pt idx="428">
                  <c:v>108.81076457637059</c:v>
                </c:pt>
                <c:pt idx="429">
                  <c:v>108.81947634359216</c:v>
                </c:pt>
                <c:pt idx="430">
                  <c:v>108.88600256601151</c:v>
                </c:pt>
                <c:pt idx="431">
                  <c:v>109.02301490504182</c:v>
                </c:pt>
                <c:pt idx="432">
                  <c:v>108.90263412161636</c:v>
                </c:pt>
                <c:pt idx="433">
                  <c:v>108.7291907560231</c:v>
                </c:pt>
                <c:pt idx="434">
                  <c:v>108.70780732738829</c:v>
                </c:pt>
                <c:pt idx="435">
                  <c:v>108.83848383571198</c:v>
                </c:pt>
                <c:pt idx="436">
                  <c:v>108.84402768758028</c:v>
                </c:pt>
                <c:pt idx="437">
                  <c:v>108.92243359257451</c:v>
                </c:pt>
                <c:pt idx="438">
                  <c:v>108.89392235439479</c:v>
                </c:pt>
                <c:pt idx="439">
                  <c:v>108.97312023822732</c:v>
                </c:pt>
                <c:pt idx="440">
                  <c:v>108.84006779338864</c:v>
                </c:pt>
                <c:pt idx="441">
                  <c:v>108.80046885147236</c:v>
                </c:pt>
                <c:pt idx="442">
                  <c:v>108.76720574026271</c:v>
                </c:pt>
                <c:pt idx="443">
                  <c:v>108.69988753900505</c:v>
                </c:pt>
                <c:pt idx="444">
                  <c:v>108.74899022698122</c:v>
                </c:pt>
                <c:pt idx="445">
                  <c:v>108.88996246020317</c:v>
                </c:pt>
                <c:pt idx="446">
                  <c:v>108.97945606893396</c:v>
                </c:pt>
                <c:pt idx="447">
                  <c:v>109.73025200766645</c:v>
                </c:pt>
                <c:pt idx="448">
                  <c:v>109.9401263998227</c:v>
                </c:pt>
                <c:pt idx="449">
                  <c:v>110.20939920485337</c:v>
                </c:pt>
                <c:pt idx="450">
                  <c:v>110.71309774602834</c:v>
                </c:pt>
                <c:pt idx="451">
                  <c:v>110.76299241284283</c:v>
                </c:pt>
                <c:pt idx="452">
                  <c:v>111.13601444569413</c:v>
                </c:pt>
                <c:pt idx="453">
                  <c:v>111.1534379801373</c:v>
                </c:pt>
                <c:pt idx="454">
                  <c:v>111.1257187207959</c:v>
                </c:pt>
                <c:pt idx="455">
                  <c:v>111.16927755690381</c:v>
                </c:pt>
                <c:pt idx="456">
                  <c:v>111.21125243533504</c:v>
                </c:pt>
                <c:pt idx="457">
                  <c:v>111.16531766271217</c:v>
                </c:pt>
                <c:pt idx="458">
                  <c:v>111.24055565235309</c:v>
                </c:pt>
                <c:pt idx="459">
                  <c:v>111.32450540921559</c:v>
                </c:pt>
                <c:pt idx="460">
                  <c:v>111.5953621719229</c:v>
                </c:pt>
                <c:pt idx="461">
                  <c:v>111.80365260640248</c:v>
                </c:pt>
                <c:pt idx="462">
                  <c:v>112.19409817369694</c:v>
                </c:pt>
                <c:pt idx="463">
                  <c:v>112.51564158205706</c:v>
                </c:pt>
                <c:pt idx="464">
                  <c:v>112.76590689496791</c:v>
                </c:pt>
                <c:pt idx="465">
                  <c:v>112.68512505345872</c:v>
                </c:pt>
                <c:pt idx="466">
                  <c:v>112.98211711783075</c:v>
                </c:pt>
                <c:pt idx="467">
                  <c:v>112.74452346633313</c:v>
                </c:pt>
                <c:pt idx="468">
                  <c:v>112.74848336052476</c:v>
                </c:pt>
                <c:pt idx="469">
                  <c:v>112.33744634343385</c:v>
                </c:pt>
                <c:pt idx="470">
                  <c:v>112.12282007824767</c:v>
                </c:pt>
                <c:pt idx="471">
                  <c:v>111.70782316696514</c:v>
                </c:pt>
                <c:pt idx="472">
                  <c:v>112.0174868927504</c:v>
                </c:pt>
                <c:pt idx="473">
                  <c:v>112.09193290355299</c:v>
                </c:pt>
                <c:pt idx="474">
                  <c:v>112.17746661809213</c:v>
                </c:pt>
                <c:pt idx="475">
                  <c:v>112.20122598324188</c:v>
                </c:pt>
                <c:pt idx="476">
                  <c:v>112.26062439611631</c:v>
                </c:pt>
                <c:pt idx="477">
                  <c:v>112.15053933758907</c:v>
                </c:pt>
                <c:pt idx="478">
                  <c:v>112.11014841683445</c:v>
                </c:pt>
                <c:pt idx="479">
                  <c:v>112.07213343259482</c:v>
                </c:pt>
                <c:pt idx="480">
                  <c:v>111.91928151679802</c:v>
                </c:pt>
                <c:pt idx="481">
                  <c:v>111.49398888061725</c:v>
                </c:pt>
                <c:pt idx="482">
                  <c:v>111.6230814312643</c:v>
                </c:pt>
                <c:pt idx="483">
                  <c:v>111.44805410799437</c:v>
                </c:pt>
                <c:pt idx="484">
                  <c:v>111.1597738108439</c:v>
                </c:pt>
                <c:pt idx="485">
                  <c:v>110.58400519538131</c:v>
                </c:pt>
                <c:pt idx="486">
                  <c:v>110.38284257044666</c:v>
                </c:pt>
                <c:pt idx="487">
                  <c:v>110.06209114092485</c:v>
                </c:pt>
                <c:pt idx="488">
                  <c:v>110.16900828409878</c:v>
                </c:pt>
                <c:pt idx="489">
                  <c:v>109.8981515213915</c:v>
                </c:pt>
                <c:pt idx="490">
                  <c:v>109.36039789016851</c:v>
                </c:pt>
                <c:pt idx="491">
                  <c:v>109.0206389685269</c:v>
                </c:pt>
                <c:pt idx="492">
                  <c:v>108.58980248047784</c:v>
                </c:pt>
                <c:pt idx="493">
                  <c:v>107.73446533508638</c:v>
                </c:pt>
                <c:pt idx="494">
                  <c:v>107.60378882676267</c:v>
                </c:pt>
                <c:pt idx="495">
                  <c:v>107.69249045665514</c:v>
                </c:pt>
                <c:pt idx="496">
                  <c:v>107.84455039361362</c:v>
                </c:pt>
                <c:pt idx="497">
                  <c:v>107.62675621307412</c:v>
                </c:pt>
                <c:pt idx="498">
                  <c:v>107.96176326168579</c:v>
                </c:pt>
                <c:pt idx="499">
                  <c:v>108.47100565472905</c:v>
                </c:pt>
                <c:pt idx="500">
                  <c:v>108.61197788795099</c:v>
                </c:pt>
                <c:pt idx="501">
                  <c:v>108.69751160249014</c:v>
                </c:pt>
                <c:pt idx="502">
                  <c:v>108.67533619501702</c:v>
                </c:pt>
                <c:pt idx="503">
                  <c:v>108.45516607796256</c:v>
                </c:pt>
                <c:pt idx="504">
                  <c:v>108.29043447959087</c:v>
                </c:pt>
                <c:pt idx="505">
                  <c:v>108.18906118828519</c:v>
                </c:pt>
                <c:pt idx="506">
                  <c:v>108.27617886050101</c:v>
                </c:pt>
                <c:pt idx="507">
                  <c:v>108.48922116801056</c:v>
                </c:pt>
                <c:pt idx="508">
                  <c:v>108.52565219457351</c:v>
                </c:pt>
                <c:pt idx="509">
                  <c:v>108.58109071325627</c:v>
                </c:pt>
                <c:pt idx="510">
                  <c:v>108.607226014921</c:v>
                </c:pt>
                <c:pt idx="511">
                  <c:v>108.74027845975968</c:v>
                </c:pt>
                <c:pt idx="512">
                  <c:v>108.65236880870556</c:v>
                </c:pt>
                <c:pt idx="513">
                  <c:v>108.64207308380732</c:v>
                </c:pt>
                <c:pt idx="514">
                  <c:v>108.45358212028587</c:v>
                </c:pt>
                <c:pt idx="515">
                  <c:v>108.38547194018989</c:v>
                </c:pt>
                <c:pt idx="516">
                  <c:v>108.45675003563916</c:v>
                </c:pt>
                <c:pt idx="517">
                  <c:v>108.50110085058539</c:v>
                </c:pt>
                <c:pt idx="518">
                  <c:v>108.51218855432197</c:v>
                </c:pt>
                <c:pt idx="519">
                  <c:v>108.52090032154354</c:v>
                </c:pt>
                <c:pt idx="520">
                  <c:v>108.58821852280121</c:v>
                </c:pt>
                <c:pt idx="521">
                  <c:v>108.75453407884953</c:v>
                </c:pt>
                <c:pt idx="522">
                  <c:v>108.67771213153198</c:v>
                </c:pt>
                <c:pt idx="523">
                  <c:v>108.36488049039342</c:v>
                </c:pt>
                <c:pt idx="524">
                  <c:v>108.18589327293188</c:v>
                </c:pt>
                <c:pt idx="525">
                  <c:v>107.90553276416466</c:v>
                </c:pt>
                <c:pt idx="526">
                  <c:v>106.81656186146718</c:v>
                </c:pt>
                <c:pt idx="527">
                  <c:v>106.43403608255599</c:v>
                </c:pt>
                <c:pt idx="528">
                  <c:v>106.20119430408833</c:v>
                </c:pt>
                <c:pt idx="529">
                  <c:v>105.80203696957231</c:v>
                </c:pt>
                <c:pt idx="530">
                  <c:v>105.79015728699741</c:v>
                </c:pt>
                <c:pt idx="531">
                  <c:v>105.6214657944341</c:v>
                </c:pt>
                <c:pt idx="532">
                  <c:v>105.21597262921148</c:v>
                </c:pt>
                <c:pt idx="533">
                  <c:v>104.99501053331868</c:v>
                </c:pt>
                <c:pt idx="534">
                  <c:v>104.45408898674239</c:v>
                </c:pt>
                <c:pt idx="535">
                  <c:v>103.23840146991284</c:v>
                </c:pt>
                <c:pt idx="536">
                  <c:v>103.41263681434445</c:v>
                </c:pt>
                <c:pt idx="537">
                  <c:v>103.30888758652382</c:v>
                </c:pt>
                <c:pt idx="538">
                  <c:v>103.85060111193842</c:v>
                </c:pt>
                <c:pt idx="539">
                  <c:v>103.94167867834584</c:v>
                </c:pt>
                <c:pt idx="540">
                  <c:v>104.20223971615491</c:v>
                </c:pt>
                <c:pt idx="541">
                  <c:v>104.19669586428662</c:v>
                </c:pt>
                <c:pt idx="542">
                  <c:v>103.65102244468039</c:v>
                </c:pt>
                <c:pt idx="543">
                  <c:v>103.87356849824984</c:v>
                </c:pt>
                <c:pt idx="544">
                  <c:v>103.96543804349557</c:v>
                </c:pt>
                <c:pt idx="545">
                  <c:v>103.51005021145845</c:v>
                </c:pt>
                <c:pt idx="546">
                  <c:v>102.98180032629537</c:v>
                </c:pt>
                <c:pt idx="547">
                  <c:v>102.88676286569631</c:v>
                </c:pt>
                <c:pt idx="548">
                  <c:v>102.56759539385116</c:v>
                </c:pt>
                <c:pt idx="549">
                  <c:v>101.88649359289127</c:v>
                </c:pt>
                <c:pt idx="550">
                  <c:v>101.19113617284152</c:v>
                </c:pt>
                <c:pt idx="551">
                  <c:v>101.39309077661453</c:v>
                </c:pt>
                <c:pt idx="552">
                  <c:v>101.98865886303525</c:v>
                </c:pt>
                <c:pt idx="553">
                  <c:v>101.76373687295083</c:v>
                </c:pt>
                <c:pt idx="554">
                  <c:v>101.71463418497467</c:v>
                </c:pt>
                <c:pt idx="555">
                  <c:v>101.64098015301039</c:v>
                </c:pt>
                <c:pt idx="556">
                  <c:v>101.24895062803931</c:v>
                </c:pt>
                <c:pt idx="557">
                  <c:v>101.37012339030309</c:v>
                </c:pt>
                <c:pt idx="558">
                  <c:v>101.56891007872279</c:v>
                </c:pt>
                <c:pt idx="559">
                  <c:v>102.23734021826947</c:v>
                </c:pt>
                <c:pt idx="560">
                  <c:v>102.35138517098835</c:v>
                </c:pt>
                <c:pt idx="561">
                  <c:v>102.36009693820992</c:v>
                </c:pt>
                <c:pt idx="562">
                  <c:v>102.3759365149764</c:v>
                </c:pt>
                <c:pt idx="563">
                  <c:v>102.25476375271262</c:v>
                </c:pt>
                <c:pt idx="564">
                  <c:v>101.97044334975378</c:v>
                </c:pt>
                <c:pt idx="565">
                  <c:v>101.91975670410096</c:v>
                </c:pt>
                <c:pt idx="566">
                  <c:v>102.09320006969422</c:v>
                </c:pt>
                <c:pt idx="567">
                  <c:v>102.00687437631676</c:v>
                </c:pt>
                <c:pt idx="568">
                  <c:v>101.48258438534531</c:v>
                </c:pt>
                <c:pt idx="569">
                  <c:v>101.57524590942938</c:v>
                </c:pt>
                <c:pt idx="570">
                  <c:v>101.48020844883033</c:v>
                </c:pt>
                <c:pt idx="571">
                  <c:v>101.37725119984803</c:v>
                </c:pt>
                <c:pt idx="572">
                  <c:v>100.61457557854064</c:v>
                </c:pt>
                <c:pt idx="573">
                  <c:v>100.74842000221764</c:v>
                </c:pt>
                <c:pt idx="574">
                  <c:v>100.4981546893068</c:v>
                </c:pt>
                <c:pt idx="575">
                  <c:v>100.63516702833711</c:v>
                </c:pt>
                <c:pt idx="576">
                  <c:v>100.73733229848109</c:v>
                </c:pt>
                <c:pt idx="577">
                  <c:v>100.64546275323534</c:v>
                </c:pt>
                <c:pt idx="578">
                  <c:v>100.73733229848108</c:v>
                </c:pt>
                <c:pt idx="579">
                  <c:v>101.25687041642256</c:v>
                </c:pt>
                <c:pt idx="580">
                  <c:v>101.69483471401655</c:v>
                </c:pt>
                <c:pt idx="581">
                  <c:v>101.76690478830416</c:v>
                </c:pt>
                <c:pt idx="582">
                  <c:v>101.99737063025687</c:v>
                </c:pt>
                <c:pt idx="583">
                  <c:v>101.8365989260768</c:v>
                </c:pt>
                <c:pt idx="584">
                  <c:v>102.14388671534708</c:v>
                </c:pt>
                <c:pt idx="585">
                  <c:v>102.59769058970754</c:v>
                </c:pt>
                <c:pt idx="586">
                  <c:v>103.05624633709799</c:v>
                </c:pt>
                <c:pt idx="587">
                  <c:v>103.8220898737587</c:v>
                </c:pt>
                <c:pt idx="588">
                  <c:v>104.71227408803649</c:v>
                </c:pt>
                <c:pt idx="589">
                  <c:v>104.60931683905419</c:v>
                </c:pt>
                <c:pt idx="590">
                  <c:v>104.5039836535569</c:v>
                </c:pt>
                <c:pt idx="591">
                  <c:v>104.2426306369095</c:v>
                </c:pt>
                <c:pt idx="592">
                  <c:v>104.58397351622776</c:v>
                </c:pt>
                <c:pt idx="593">
                  <c:v>104.45646492325736</c:v>
                </c:pt>
                <c:pt idx="594">
                  <c:v>104.49923178052693</c:v>
                </c:pt>
                <c:pt idx="595">
                  <c:v>104.77800833161747</c:v>
                </c:pt>
                <c:pt idx="596">
                  <c:v>105.16607796239691</c:v>
                </c:pt>
                <c:pt idx="597">
                  <c:v>105.51534063009844</c:v>
                </c:pt>
                <c:pt idx="598">
                  <c:v>105.84084393265019</c:v>
                </c:pt>
                <c:pt idx="599">
                  <c:v>106.12437235677069</c:v>
                </c:pt>
                <c:pt idx="600">
                  <c:v>106.54966499295145</c:v>
                </c:pt>
                <c:pt idx="601">
                  <c:v>106.56788050623294</c:v>
                </c:pt>
                <c:pt idx="602">
                  <c:v>106.75161959672444</c:v>
                </c:pt>
                <c:pt idx="603">
                  <c:v>107.24977428603114</c:v>
                </c:pt>
                <c:pt idx="604">
                  <c:v>107.48261606449883</c:v>
                </c:pt>
                <c:pt idx="605">
                  <c:v>107.5594380118164</c:v>
                </c:pt>
                <c:pt idx="606">
                  <c:v>107.58319737696617</c:v>
                </c:pt>
                <c:pt idx="607">
                  <c:v>108.17242963268029</c:v>
                </c:pt>
                <c:pt idx="608">
                  <c:v>108.25162751651283</c:v>
                </c:pt>
                <c:pt idx="609">
                  <c:v>108.41081526301625</c:v>
                </c:pt>
                <c:pt idx="610">
                  <c:v>108.46625378169902</c:v>
                </c:pt>
                <c:pt idx="611">
                  <c:v>108.4282387974594</c:v>
                </c:pt>
                <c:pt idx="612">
                  <c:v>108.42507088210611</c:v>
                </c:pt>
                <c:pt idx="613">
                  <c:v>108.4773414854356</c:v>
                </c:pt>
                <c:pt idx="614">
                  <c:v>108.54465968669328</c:v>
                </c:pt>
                <c:pt idx="615">
                  <c:v>108.63494527426238</c:v>
                </c:pt>
                <c:pt idx="616">
                  <c:v>108.6539527663822</c:v>
                </c:pt>
                <c:pt idx="617">
                  <c:v>108.90342610045471</c:v>
                </c:pt>
                <c:pt idx="618">
                  <c:v>109.2867438582042</c:v>
                </c:pt>
                <c:pt idx="619">
                  <c:v>109.4799866947556</c:v>
                </c:pt>
                <c:pt idx="620">
                  <c:v>109.63125465287577</c:v>
                </c:pt>
                <c:pt idx="621">
                  <c:v>109.27644813330599</c:v>
                </c:pt>
                <c:pt idx="622">
                  <c:v>109.10696466190433</c:v>
                </c:pt>
                <c:pt idx="623">
                  <c:v>109.1592352652338</c:v>
                </c:pt>
                <c:pt idx="624">
                  <c:v>108.96916034403571</c:v>
                </c:pt>
                <c:pt idx="625">
                  <c:v>109.03647854529336</c:v>
                </c:pt>
                <c:pt idx="626">
                  <c:v>109.00559137059868</c:v>
                </c:pt>
                <c:pt idx="627">
                  <c:v>108.83135602616707</c:v>
                </c:pt>
                <c:pt idx="628">
                  <c:v>108.85273945480185</c:v>
                </c:pt>
                <c:pt idx="629">
                  <c:v>108.82264425894549</c:v>
                </c:pt>
                <c:pt idx="630">
                  <c:v>108.37200829993829</c:v>
                </c:pt>
                <c:pt idx="631">
                  <c:v>108.21915638414148</c:v>
                </c:pt>
                <c:pt idx="632">
                  <c:v>108.1455023521772</c:v>
                </c:pt>
                <c:pt idx="633">
                  <c:v>108.27697083933924</c:v>
                </c:pt>
                <c:pt idx="634">
                  <c:v>108.00611407663193</c:v>
                </c:pt>
                <c:pt idx="635">
                  <c:v>107.25611011673773</c:v>
                </c:pt>
                <c:pt idx="636">
                  <c:v>107.14444110053385</c:v>
                </c:pt>
                <c:pt idx="637">
                  <c:v>107.11909777770742</c:v>
                </c:pt>
                <c:pt idx="638">
                  <c:v>107.13810526982722</c:v>
                </c:pt>
                <c:pt idx="639">
                  <c:v>107.38995454041471</c:v>
                </c:pt>
                <c:pt idx="640">
                  <c:v>107.46519253005562</c:v>
                </c:pt>
                <c:pt idx="641">
                  <c:v>107.31630050845042</c:v>
                </c:pt>
                <c:pt idx="642">
                  <c:v>106.96466190423395</c:v>
                </c:pt>
                <c:pt idx="643">
                  <c:v>106.44670774396911</c:v>
                </c:pt>
                <c:pt idx="644">
                  <c:v>106.30573551074718</c:v>
                </c:pt>
                <c:pt idx="645">
                  <c:v>105.42901493672093</c:v>
                </c:pt>
                <c:pt idx="646">
                  <c:v>104.86987787686316</c:v>
                </c:pt>
                <c:pt idx="647">
                  <c:v>104.63624411955716</c:v>
                </c:pt>
                <c:pt idx="648">
                  <c:v>103.67082191563846</c:v>
                </c:pt>
                <c:pt idx="649">
                  <c:v>103.53618551312312</c:v>
                </c:pt>
                <c:pt idx="650">
                  <c:v>103.19721857031983</c:v>
                </c:pt>
                <c:pt idx="651">
                  <c:v>102.85429173332493</c:v>
                </c:pt>
                <c:pt idx="652">
                  <c:v>101.29250946414714</c:v>
                </c:pt>
                <c:pt idx="653">
                  <c:v>101.33606830025505</c:v>
                </c:pt>
                <c:pt idx="654">
                  <c:v>101.14995327324857</c:v>
                </c:pt>
                <c:pt idx="655">
                  <c:v>100.88147244705625</c:v>
                </c:pt>
                <c:pt idx="656">
                  <c:v>101.31310091394363</c:v>
                </c:pt>
                <c:pt idx="657">
                  <c:v>101.02323665911652</c:v>
                </c:pt>
                <c:pt idx="658">
                  <c:v>101.13252973880543</c:v>
                </c:pt>
                <c:pt idx="659">
                  <c:v>101.41051431105765</c:v>
                </c:pt>
                <c:pt idx="660">
                  <c:v>101.11193828900896</c:v>
                </c:pt>
                <c:pt idx="661">
                  <c:v>100.89572806614612</c:v>
                </c:pt>
                <c:pt idx="662">
                  <c:v>100.93295107154742</c:v>
                </c:pt>
                <c:pt idx="663">
                  <c:v>100.93611898690071</c:v>
                </c:pt>
                <c:pt idx="664">
                  <c:v>101.5958373592258</c:v>
                </c:pt>
                <c:pt idx="665">
                  <c:v>101.4928801102435</c:v>
                </c:pt>
                <c:pt idx="666">
                  <c:v>101.68691492563322</c:v>
                </c:pt>
                <c:pt idx="667">
                  <c:v>101.71701012148958</c:v>
                </c:pt>
                <c:pt idx="668">
                  <c:v>101.69958658704643</c:v>
                </c:pt>
                <c:pt idx="669">
                  <c:v>101.9514358576339</c:v>
                </c:pt>
                <c:pt idx="670">
                  <c:v>101.95539575182555</c:v>
                </c:pt>
                <c:pt idx="671">
                  <c:v>101.86748610077142</c:v>
                </c:pt>
                <c:pt idx="672">
                  <c:v>101.92213264061587</c:v>
                </c:pt>
                <c:pt idx="673">
                  <c:v>101.03749227820633</c:v>
                </c:pt>
                <c:pt idx="674">
                  <c:v>100.95433450018217</c:v>
                </c:pt>
                <c:pt idx="675">
                  <c:v>101.01927676492485</c:v>
                </c:pt>
                <c:pt idx="676">
                  <c:v>101.19984794006307</c:v>
                </c:pt>
                <c:pt idx="677">
                  <c:v>101.19509606703312</c:v>
                </c:pt>
                <c:pt idx="678">
                  <c:v>101.2600383317758</c:v>
                </c:pt>
                <c:pt idx="679">
                  <c:v>101.55148654427956</c:v>
                </c:pt>
                <c:pt idx="680">
                  <c:v>102.15101452489192</c:v>
                </c:pt>
                <c:pt idx="681">
                  <c:v>102.10428777343071</c:v>
                </c:pt>
                <c:pt idx="682">
                  <c:v>102.05993695848449</c:v>
                </c:pt>
                <c:pt idx="683">
                  <c:v>102.3284177846768</c:v>
                </c:pt>
                <c:pt idx="684">
                  <c:v>102.73232699222278</c:v>
                </c:pt>
                <c:pt idx="685">
                  <c:v>102.53354030380309</c:v>
                </c:pt>
                <c:pt idx="686">
                  <c:v>102.60323444157572</c:v>
                </c:pt>
                <c:pt idx="687">
                  <c:v>102.4377108643657</c:v>
                </c:pt>
                <c:pt idx="688">
                  <c:v>102.33158570003009</c:v>
                </c:pt>
                <c:pt idx="689">
                  <c:v>102.45513439880887</c:v>
                </c:pt>
                <c:pt idx="690">
                  <c:v>102.45751033532383</c:v>
                </c:pt>
                <c:pt idx="691">
                  <c:v>102.47572584860531</c:v>
                </c:pt>
                <c:pt idx="692">
                  <c:v>102.37831245149128</c:v>
                </c:pt>
                <c:pt idx="693">
                  <c:v>102.67213660051002</c:v>
                </c:pt>
                <c:pt idx="694">
                  <c:v>102.70619169055801</c:v>
                </c:pt>
                <c:pt idx="695">
                  <c:v>102.81786070676191</c:v>
                </c:pt>
                <c:pt idx="696">
                  <c:v>103.03882280265469</c:v>
                </c:pt>
                <c:pt idx="697">
                  <c:v>103.00476771260669</c:v>
                </c:pt>
                <c:pt idx="698">
                  <c:v>103.22652178733782</c:v>
                </c:pt>
                <c:pt idx="699">
                  <c:v>102.92477784993582</c:v>
                </c:pt>
                <c:pt idx="700">
                  <c:v>103.21781002011625</c:v>
                </c:pt>
                <c:pt idx="701">
                  <c:v>103.03486290846308</c:v>
                </c:pt>
                <c:pt idx="702">
                  <c:v>102.95883293998384</c:v>
                </c:pt>
                <c:pt idx="703">
                  <c:v>102.65471306606685</c:v>
                </c:pt>
                <c:pt idx="704">
                  <c:v>102.73311897106107</c:v>
                </c:pt>
                <c:pt idx="705">
                  <c:v>101.81600747628019</c:v>
                </c:pt>
                <c:pt idx="706">
                  <c:v>100.14018025438357</c:v>
                </c:pt>
                <c:pt idx="707">
                  <c:v>99.845564126526497</c:v>
                </c:pt>
                <c:pt idx="708">
                  <c:v>98.586317773589045</c:v>
                </c:pt>
                <c:pt idx="709">
                  <c:v>99.575499342657523</c:v>
                </c:pt>
                <c:pt idx="710">
                  <c:v>99.634897755531924</c:v>
                </c:pt>
                <c:pt idx="711">
                  <c:v>98.77718467362547</c:v>
                </c:pt>
                <c:pt idx="712">
                  <c:v>98.370899529564525</c:v>
                </c:pt>
                <c:pt idx="713">
                  <c:v>96.350561512996322</c:v>
                </c:pt>
                <c:pt idx="714">
                  <c:v>95.713018548144333</c:v>
                </c:pt>
                <c:pt idx="715">
                  <c:v>94.626423581961831</c:v>
                </c:pt>
                <c:pt idx="716">
                  <c:v>92.404130961620652</c:v>
                </c:pt>
                <c:pt idx="717">
                  <c:v>93.03692205344268</c:v>
                </c:pt>
                <c:pt idx="718">
                  <c:v>91.811730790553227</c:v>
                </c:pt>
                <c:pt idx="719">
                  <c:v>90.39171273343571</c:v>
                </c:pt>
                <c:pt idx="720">
                  <c:v>87.657009804697964</c:v>
                </c:pt>
                <c:pt idx="721">
                  <c:v>86.768409548096827</c:v>
                </c:pt>
                <c:pt idx="722">
                  <c:v>84.962697796714821</c:v>
                </c:pt>
                <c:pt idx="723">
                  <c:v>82.974830912517973</c:v>
                </c:pt>
                <c:pt idx="724">
                  <c:v>78.477183089667804</c:v>
                </c:pt>
                <c:pt idx="725">
                  <c:v>79.197883832543951</c:v>
                </c:pt>
                <c:pt idx="726">
                  <c:v>79.60416897660491</c:v>
                </c:pt>
                <c:pt idx="727">
                  <c:v>79.597833145898292</c:v>
                </c:pt>
                <c:pt idx="728">
                  <c:v>78.317203364326062</c:v>
                </c:pt>
                <c:pt idx="729">
                  <c:v>77.625805838467954</c:v>
                </c:pt>
                <c:pt idx="730">
                  <c:v>77.131611043352891</c:v>
                </c:pt>
                <c:pt idx="731">
                  <c:v>76.587521581423303</c:v>
                </c:pt>
                <c:pt idx="732">
                  <c:v>75.467663504031137</c:v>
                </c:pt>
                <c:pt idx="733">
                  <c:v>74.646381448687649</c:v>
                </c:pt>
                <c:pt idx="734">
                  <c:v>73.455245275846181</c:v>
                </c:pt>
                <c:pt idx="735">
                  <c:v>72.102545419986328</c:v>
                </c:pt>
                <c:pt idx="736">
                  <c:v>72.677522056610599</c:v>
                </c:pt>
                <c:pt idx="737">
                  <c:v>73.779956599559625</c:v>
                </c:pt>
                <c:pt idx="738">
                  <c:v>75.794750764259533</c:v>
                </c:pt>
                <c:pt idx="739">
                  <c:v>75.174631333850712</c:v>
                </c:pt>
                <c:pt idx="740">
                  <c:v>75.466079546354479</c:v>
                </c:pt>
                <c:pt idx="741">
                  <c:v>76.266770151901511</c:v>
                </c:pt>
                <c:pt idx="742">
                  <c:v>76.924112587711633</c:v>
                </c:pt>
                <c:pt idx="743">
                  <c:v>77.05637305371198</c:v>
                </c:pt>
                <c:pt idx="744">
                  <c:v>77.125275212646287</c:v>
                </c:pt>
                <c:pt idx="745">
                  <c:v>77.30188649359286</c:v>
                </c:pt>
                <c:pt idx="746">
                  <c:v>76.943120079831445</c:v>
                </c:pt>
                <c:pt idx="747">
                  <c:v>76.954999762406331</c:v>
                </c:pt>
                <c:pt idx="748">
                  <c:v>76.305577114979471</c:v>
                </c:pt>
                <c:pt idx="749">
                  <c:v>76.176484564332426</c:v>
                </c:pt>
                <c:pt idx="750">
                  <c:v>75.335403038030819</c:v>
                </c:pt>
                <c:pt idx="751">
                  <c:v>74.575895332076712</c:v>
                </c:pt>
                <c:pt idx="752">
                  <c:v>73.208939857127007</c:v>
                </c:pt>
                <c:pt idx="753">
                  <c:v>71.218697036415179</c:v>
                </c:pt>
                <c:pt idx="754">
                  <c:v>70.648472272820868</c:v>
                </c:pt>
                <c:pt idx="755">
                  <c:v>70.164573202604018</c:v>
                </c:pt>
                <c:pt idx="756">
                  <c:v>70.521755658688789</c:v>
                </c:pt>
                <c:pt idx="757">
                  <c:v>70.889233839671789</c:v>
                </c:pt>
                <c:pt idx="758">
                  <c:v>70.866266453360353</c:v>
                </c:pt>
                <c:pt idx="759">
                  <c:v>71.29393502605609</c:v>
                </c:pt>
                <c:pt idx="760">
                  <c:v>71.343037714032263</c:v>
                </c:pt>
                <c:pt idx="761">
                  <c:v>70.973183596534284</c:v>
                </c:pt>
                <c:pt idx="762">
                  <c:v>70.815579807707522</c:v>
                </c:pt>
                <c:pt idx="763">
                  <c:v>70.880522072450205</c:v>
                </c:pt>
                <c:pt idx="764">
                  <c:v>70.800532209779334</c:v>
                </c:pt>
                <c:pt idx="765">
                  <c:v>70.375239573598577</c:v>
                </c:pt>
                <c:pt idx="766">
                  <c:v>69.998257646555672</c:v>
                </c:pt>
                <c:pt idx="767">
                  <c:v>70.048152313370181</c:v>
                </c:pt>
                <c:pt idx="768">
                  <c:v>70.050528249885161</c:v>
                </c:pt>
                <c:pt idx="769">
                  <c:v>69.675922259357222</c:v>
                </c:pt>
                <c:pt idx="770">
                  <c:v>68.945717770421169</c:v>
                </c:pt>
                <c:pt idx="771">
                  <c:v>68.921958405271411</c:v>
                </c:pt>
                <c:pt idx="772">
                  <c:v>68.967101199055946</c:v>
                </c:pt>
                <c:pt idx="773">
                  <c:v>69.336163337715604</c:v>
                </c:pt>
                <c:pt idx="774">
                  <c:v>69.289436586254411</c:v>
                </c:pt>
                <c:pt idx="775">
                  <c:v>69.588012608303103</c:v>
                </c:pt>
                <c:pt idx="776">
                  <c:v>69.767791804602979</c:v>
                </c:pt>
                <c:pt idx="777">
                  <c:v>70.054488144076785</c:v>
                </c:pt>
                <c:pt idx="778">
                  <c:v>70.224763594316755</c:v>
                </c:pt>
                <c:pt idx="779">
                  <c:v>70.273866282292929</c:v>
                </c:pt>
                <c:pt idx="780">
                  <c:v>70.504332124245636</c:v>
                </c:pt>
                <c:pt idx="781">
                  <c:v>70.999318898199022</c:v>
                </c:pt>
                <c:pt idx="782">
                  <c:v>71.429363407409738</c:v>
                </c:pt>
                <c:pt idx="783">
                  <c:v>71.510937227757253</c:v>
                </c:pt>
                <c:pt idx="784">
                  <c:v>74.008838483835689</c:v>
                </c:pt>
                <c:pt idx="785">
                  <c:v>75.399553323935166</c:v>
                </c:pt>
                <c:pt idx="786">
                  <c:v>76.740373497220148</c:v>
                </c:pt>
                <c:pt idx="787">
                  <c:v>77.281295043796405</c:v>
                </c:pt>
                <c:pt idx="788">
                  <c:v>78.470055280122892</c:v>
                </c:pt>
                <c:pt idx="789">
                  <c:v>79.198675811382302</c:v>
                </c:pt>
                <c:pt idx="790">
                  <c:v>79.521011198580752</c:v>
                </c:pt>
                <c:pt idx="791">
                  <c:v>79.205803620927227</c:v>
                </c:pt>
                <c:pt idx="792">
                  <c:v>78.721112571872055</c:v>
                </c:pt>
                <c:pt idx="793">
                  <c:v>79.115518033358128</c:v>
                </c:pt>
                <c:pt idx="794">
                  <c:v>79.568529928880281</c:v>
                </c:pt>
                <c:pt idx="795">
                  <c:v>79.591497315191717</c:v>
                </c:pt>
                <c:pt idx="796">
                  <c:v>78.264140782158279</c:v>
                </c:pt>
                <c:pt idx="797">
                  <c:v>77.925965818193319</c:v>
                </c:pt>
                <c:pt idx="798">
                  <c:v>77.811128886636126</c:v>
                </c:pt>
                <c:pt idx="799">
                  <c:v>77.497505266659246</c:v>
                </c:pt>
                <c:pt idx="800">
                  <c:v>77.854687722744018</c:v>
                </c:pt>
                <c:pt idx="801">
                  <c:v>78.01466744808576</c:v>
                </c:pt>
                <c:pt idx="802">
                  <c:v>78.573804507943521</c:v>
                </c:pt>
                <c:pt idx="803">
                  <c:v>78.870004593477233</c:v>
                </c:pt>
                <c:pt idx="804">
                  <c:v>78.595187936578313</c:v>
                </c:pt>
                <c:pt idx="805">
                  <c:v>78.591228042386675</c:v>
                </c:pt>
                <c:pt idx="806">
                  <c:v>78.756751619596699</c:v>
                </c:pt>
                <c:pt idx="807">
                  <c:v>79.262826097286649</c:v>
                </c:pt>
                <c:pt idx="808">
                  <c:v>79.340440023442554</c:v>
                </c:pt>
                <c:pt idx="809">
                  <c:v>79.632680214784642</c:v>
                </c:pt>
                <c:pt idx="810">
                  <c:v>79.8180032629528</c:v>
                </c:pt>
                <c:pt idx="811">
                  <c:v>79.845722522294196</c:v>
                </c:pt>
                <c:pt idx="812">
                  <c:v>79.554274309790443</c:v>
                </c:pt>
                <c:pt idx="813">
                  <c:v>79.619216574533127</c:v>
                </c:pt>
                <c:pt idx="814">
                  <c:v>79.408550203538567</c:v>
                </c:pt>
                <c:pt idx="815">
                  <c:v>79.281041610568167</c:v>
                </c:pt>
                <c:pt idx="816">
                  <c:v>78.732992254446955</c:v>
                </c:pt>
                <c:pt idx="817">
                  <c:v>78.410656867248505</c:v>
                </c:pt>
                <c:pt idx="818">
                  <c:v>78.122376570098041</c:v>
                </c:pt>
                <c:pt idx="819">
                  <c:v>78.123960527774699</c:v>
                </c:pt>
                <c:pt idx="820">
                  <c:v>77.967940696624581</c:v>
                </c:pt>
                <c:pt idx="821">
                  <c:v>77.318518049197706</c:v>
                </c:pt>
                <c:pt idx="822">
                  <c:v>77.06825273628688</c:v>
                </c:pt>
                <c:pt idx="823">
                  <c:v>76.546338681830406</c:v>
                </c:pt>
                <c:pt idx="824">
                  <c:v>76.058479717421932</c:v>
                </c:pt>
                <c:pt idx="825">
                  <c:v>76.112334278428065</c:v>
                </c:pt>
                <c:pt idx="826">
                  <c:v>75.664866234774195</c:v>
                </c:pt>
                <c:pt idx="827">
                  <c:v>75.073258042545092</c:v>
                </c:pt>
                <c:pt idx="828">
                  <c:v>74.242472241141698</c:v>
                </c:pt>
                <c:pt idx="829">
                  <c:v>73.564538355535134</c:v>
                </c:pt>
                <c:pt idx="830">
                  <c:v>73.071135539258378</c:v>
                </c:pt>
                <c:pt idx="831">
                  <c:v>72.58169261717326</c:v>
                </c:pt>
                <c:pt idx="832">
                  <c:v>71.931477990908078</c:v>
                </c:pt>
                <c:pt idx="833">
                  <c:v>72.384489886430245</c:v>
                </c:pt>
                <c:pt idx="834">
                  <c:v>72.331427304262434</c:v>
                </c:pt>
                <c:pt idx="835">
                  <c:v>72.886604469928585</c:v>
                </c:pt>
                <c:pt idx="836">
                  <c:v>73.489300365894238</c:v>
                </c:pt>
                <c:pt idx="837">
                  <c:v>73.722934123200247</c:v>
                </c:pt>
                <c:pt idx="838">
                  <c:v>73.746693488350019</c:v>
                </c:pt>
                <c:pt idx="839">
                  <c:v>74.504617236627467</c:v>
                </c:pt>
                <c:pt idx="840">
                  <c:v>74.579855226268393</c:v>
                </c:pt>
                <c:pt idx="841">
                  <c:v>74.984556412652708</c:v>
                </c:pt>
                <c:pt idx="842">
                  <c:v>75.603091885384856</c:v>
                </c:pt>
                <c:pt idx="843">
                  <c:v>75.736144330223539</c:v>
                </c:pt>
                <c:pt idx="844">
                  <c:v>76.232715061853582</c:v>
                </c:pt>
                <c:pt idx="845">
                  <c:v>77.149034577796115</c:v>
                </c:pt>
                <c:pt idx="846">
                  <c:v>77.118939381939754</c:v>
                </c:pt>
                <c:pt idx="847">
                  <c:v>77.142698747089511</c:v>
                </c:pt>
                <c:pt idx="848">
                  <c:v>76.875009899735502</c:v>
                </c:pt>
                <c:pt idx="849">
                  <c:v>76.734829645351908</c:v>
                </c:pt>
                <c:pt idx="850">
                  <c:v>77.130819064514625</c:v>
                </c:pt>
                <c:pt idx="851">
                  <c:v>77.641645415234535</c:v>
                </c:pt>
                <c:pt idx="852">
                  <c:v>78.343338665990885</c:v>
                </c:pt>
                <c:pt idx="853">
                  <c:v>78.630826984303027</c:v>
                </c:pt>
                <c:pt idx="854">
                  <c:v>78.941282688926592</c:v>
                </c:pt>
                <c:pt idx="855">
                  <c:v>79.04028004371726</c:v>
                </c:pt>
                <c:pt idx="856">
                  <c:v>79.437853420556621</c:v>
                </c:pt>
                <c:pt idx="857">
                  <c:v>80.207656851408956</c:v>
                </c:pt>
                <c:pt idx="858">
                  <c:v>81.225349658657152</c:v>
                </c:pt>
                <c:pt idx="859">
                  <c:v>81.898531671233769</c:v>
                </c:pt>
                <c:pt idx="860">
                  <c:v>82.380054804935639</c:v>
                </c:pt>
                <c:pt idx="861">
                  <c:v>81.774982972455007</c:v>
                </c:pt>
                <c:pt idx="862">
                  <c:v>81.574612326358661</c:v>
                </c:pt>
                <c:pt idx="863">
                  <c:v>81.931002803605097</c:v>
                </c:pt>
                <c:pt idx="864">
                  <c:v>82.258090063833507</c:v>
                </c:pt>
                <c:pt idx="865">
                  <c:v>82.918600414996916</c:v>
                </c:pt>
                <c:pt idx="866">
                  <c:v>83.351812839560949</c:v>
                </c:pt>
                <c:pt idx="867">
                  <c:v>83.913325835933676</c:v>
                </c:pt>
                <c:pt idx="868">
                  <c:v>84.694216970522561</c:v>
                </c:pt>
                <c:pt idx="869">
                  <c:v>84.719560293348962</c:v>
                </c:pt>
                <c:pt idx="870">
                  <c:v>85.544010264045767</c:v>
                </c:pt>
                <c:pt idx="871">
                  <c:v>86.952940617426719</c:v>
                </c:pt>
                <c:pt idx="872">
                  <c:v>87.760759032518678</c:v>
                </c:pt>
                <c:pt idx="873">
                  <c:v>89.056436412019096</c:v>
                </c:pt>
                <c:pt idx="874">
                  <c:v>89.683683651972842</c:v>
                </c:pt>
                <c:pt idx="875">
                  <c:v>90.112144203506915</c:v>
                </c:pt>
                <c:pt idx="876">
                  <c:v>89.983051652859857</c:v>
                </c:pt>
                <c:pt idx="877">
                  <c:v>90.176294489411276</c:v>
                </c:pt>
                <c:pt idx="878">
                  <c:v>89.828615779386411</c:v>
                </c:pt>
                <c:pt idx="879">
                  <c:v>90.089176817195479</c:v>
                </c:pt>
                <c:pt idx="880">
                  <c:v>90.168374701028029</c:v>
                </c:pt>
                <c:pt idx="881">
                  <c:v>90.980944989149918</c:v>
                </c:pt>
                <c:pt idx="882">
                  <c:v>92.168913246638084</c:v>
                </c:pt>
                <c:pt idx="883">
                  <c:v>92.602125671202103</c:v>
                </c:pt>
                <c:pt idx="884">
                  <c:v>93.066225270460805</c:v>
                </c:pt>
                <c:pt idx="885">
                  <c:v>93.162846688736522</c:v>
                </c:pt>
                <c:pt idx="886">
                  <c:v>93.30936277382672</c:v>
                </c:pt>
                <c:pt idx="887">
                  <c:v>93.396480446042531</c:v>
                </c:pt>
                <c:pt idx="888">
                  <c:v>94.042735178116089</c:v>
                </c:pt>
                <c:pt idx="889">
                  <c:v>95.201400218586187</c:v>
                </c:pt>
                <c:pt idx="890">
                  <c:v>95.240207181664132</c:v>
                </c:pt>
                <c:pt idx="891">
                  <c:v>95.907053363534146</c:v>
                </c:pt>
                <c:pt idx="892">
                  <c:v>96.340265788098165</c:v>
                </c:pt>
                <c:pt idx="893">
                  <c:v>96.965929070375282</c:v>
                </c:pt>
                <c:pt idx="894">
                  <c:v>97.016615716028113</c:v>
                </c:pt>
                <c:pt idx="895">
                  <c:v>97.447452204077166</c:v>
                </c:pt>
                <c:pt idx="896">
                  <c:v>97.572584860532587</c:v>
                </c:pt>
                <c:pt idx="897">
                  <c:v>97.540905706999581</c:v>
                </c:pt>
                <c:pt idx="898">
                  <c:v>97.844233602078219</c:v>
                </c:pt>
                <c:pt idx="899">
                  <c:v>98.473064799708609</c:v>
                </c:pt>
                <c:pt idx="900">
                  <c:v>98.704322620499639</c:v>
                </c:pt>
                <c:pt idx="901">
                  <c:v>99.167630240920019</c:v>
                </c:pt>
                <c:pt idx="902">
                  <c:v>98.923700758715782</c:v>
                </c:pt>
                <c:pt idx="903">
                  <c:v>98.707490535852941</c:v>
                </c:pt>
                <c:pt idx="904">
                  <c:v>98.035100502114645</c:v>
                </c:pt>
                <c:pt idx="905">
                  <c:v>97.833937877179991</c:v>
                </c:pt>
                <c:pt idx="906">
                  <c:v>97.670790236484947</c:v>
                </c:pt>
                <c:pt idx="907">
                  <c:v>96.802781429680252</c:v>
                </c:pt>
                <c:pt idx="908">
                  <c:v>96.96751302805194</c:v>
                </c:pt>
                <c:pt idx="909">
                  <c:v>97.461707823167018</c:v>
                </c:pt>
                <c:pt idx="910">
                  <c:v>97.761867802892354</c:v>
                </c:pt>
                <c:pt idx="911">
                  <c:v>98.118258280138789</c:v>
                </c:pt>
                <c:pt idx="912">
                  <c:v>98.904693266595942</c:v>
                </c:pt>
                <c:pt idx="913">
                  <c:v>99.298306749243693</c:v>
                </c:pt>
                <c:pt idx="914">
                  <c:v>99.666576909065029</c:v>
                </c:pt>
                <c:pt idx="915">
                  <c:v>99.444030855495569</c:v>
                </c:pt>
                <c:pt idx="916">
                  <c:v>99.426607321052416</c:v>
                </c:pt>
                <c:pt idx="917">
                  <c:v>99.520060823974802</c:v>
                </c:pt>
                <c:pt idx="918">
                  <c:v>99.606386517352291</c:v>
                </c:pt>
                <c:pt idx="919">
                  <c:v>99.463830326453703</c:v>
                </c:pt>
                <c:pt idx="920">
                  <c:v>99.440862940142267</c:v>
                </c:pt>
                <c:pt idx="921">
                  <c:v>99.467790220645327</c:v>
                </c:pt>
                <c:pt idx="922">
                  <c:v>99.913674306622539</c:v>
                </c:pt>
                <c:pt idx="923">
                  <c:v>100.52033009677982</c:v>
                </c:pt>
                <c:pt idx="924">
                  <c:v>100.48073115486355</c:v>
                </c:pt>
                <c:pt idx="925">
                  <c:v>101.09134683921246</c:v>
                </c:pt>
                <c:pt idx="926">
                  <c:v>101.91579680990924</c:v>
                </c:pt>
                <c:pt idx="927">
                  <c:v>102.51453281168327</c:v>
                </c:pt>
                <c:pt idx="928">
                  <c:v>102.93665753251072</c:v>
                </c:pt>
                <c:pt idx="929">
                  <c:v>103.45540367161389</c:v>
                </c:pt>
                <c:pt idx="930">
                  <c:v>104.11987391696893</c:v>
                </c:pt>
                <c:pt idx="931">
                  <c:v>104.92610837438423</c:v>
                </c:pt>
                <c:pt idx="932">
                  <c:v>105.69670378407488</c:v>
                </c:pt>
                <c:pt idx="933">
                  <c:v>105.78223749861404</c:v>
                </c:pt>
                <c:pt idx="934">
                  <c:v>106.3603820505916</c:v>
                </c:pt>
                <c:pt idx="935">
                  <c:v>107.10880205280912</c:v>
                </c:pt>
                <c:pt idx="936">
                  <c:v>107.98156273264375</c:v>
                </c:pt>
                <c:pt idx="937">
                  <c:v>108.84640362409515</c:v>
                </c:pt>
                <c:pt idx="938">
                  <c:v>109.10934059841918</c:v>
                </c:pt>
                <c:pt idx="939">
                  <c:v>109.64471829312717</c:v>
                </c:pt>
                <c:pt idx="940">
                  <c:v>109.75638730933106</c:v>
                </c:pt>
                <c:pt idx="941">
                  <c:v>110.2157350355598</c:v>
                </c:pt>
                <c:pt idx="942">
                  <c:v>110.34799550156016</c:v>
                </c:pt>
                <c:pt idx="943">
                  <c:v>109.99556491850535</c:v>
                </c:pt>
                <c:pt idx="944">
                  <c:v>110.19039171273342</c:v>
                </c:pt>
                <c:pt idx="945">
                  <c:v>110.4050179779196</c:v>
                </c:pt>
                <c:pt idx="946">
                  <c:v>110.34482758620688</c:v>
                </c:pt>
                <c:pt idx="947">
                  <c:v>110.24187033722457</c:v>
                </c:pt>
                <c:pt idx="948">
                  <c:v>110.15396068617042</c:v>
                </c:pt>
                <c:pt idx="949">
                  <c:v>110.09693820981099</c:v>
                </c:pt>
                <c:pt idx="950">
                  <c:v>109.83479321432527</c:v>
                </c:pt>
                <c:pt idx="951">
                  <c:v>110.07476280233787</c:v>
                </c:pt>
                <c:pt idx="952">
                  <c:v>110.19672754343998</c:v>
                </c:pt>
                <c:pt idx="953">
                  <c:v>110.45016077170413</c:v>
                </c:pt>
                <c:pt idx="954">
                  <c:v>110.92138818050776</c:v>
                </c:pt>
                <c:pt idx="955">
                  <c:v>111.16056578968204</c:v>
                </c:pt>
                <c:pt idx="956">
                  <c:v>111.17957328180184</c:v>
                </c:pt>
                <c:pt idx="957">
                  <c:v>111.05919249837635</c:v>
                </c:pt>
                <c:pt idx="958">
                  <c:v>110.90792454025619</c:v>
                </c:pt>
                <c:pt idx="959">
                  <c:v>111.17878130296349</c:v>
                </c:pt>
                <c:pt idx="960">
                  <c:v>111.13601444569392</c:v>
                </c:pt>
                <c:pt idx="961">
                  <c:v>111.43221453122763</c:v>
                </c:pt>
                <c:pt idx="962">
                  <c:v>111.92720130518103</c:v>
                </c:pt>
                <c:pt idx="963">
                  <c:v>112.32794259737371</c:v>
                </c:pt>
                <c:pt idx="964">
                  <c:v>112.94568609126756</c:v>
                </c:pt>
                <c:pt idx="965">
                  <c:v>113.51353491834692</c:v>
                </c:pt>
                <c:pt idx="966">
                  <c:v>114.29363407409747</c:v>
                </c:pt>
                <c:pt idx="967">
                  <c:v>115.17352256347704</c:v>
                </c:pt>
                <c:pt idx="968">
                  <c:v>115.96154150761083</c:v>
                </c:pt>
                <c:pt idx="969">
                  <c:v>116.65214705463063</c:v>
                </c:pt>
                <c:pt idx="970">
                  <c:v>116.90795621940975</c:v>
                </c:pt>
                <c:pt idx="971">
                  <c:v>117.33245687675219</c:v>
                </c:pt>
                <c:pt idx="972">
                  <c:v>117.81160407393908</c:v>
                </c:pt>
                <c:pt idx="973">
                  <c:v>118.25828013875463</c:v>
                </c:pt>
                <c:pt idx="974">
                  <c:v>118.89503112476829</c:v>
                </c:pt>
                <c:pt idx="975">
                  <c:v>118.94730172809777</c:v>
                </c:pt>
                <c:pt idx="976">
                  <c:v>119.14054456464918</c:v>
                </c:pt>
                <c:pt idx="977">
                  <c:v>119.52861419542864</c:v>
                </c:pt>
                <c:pt idx="978">
                  <c:v>119.88183675732178</c:v>
                </c:pt>
                <c:pt idx="979">
                  <c:v>119.77175169879453</c:v>
                </c:pt>
                <c:pt idx="980">
                  <c:v>119.27201305181117</c:v>
                </c:pt>
                <c:pt idx="981">
                  <c:v>119.39239383523665</c:v>
                </c:pt>
                <c:pt idx="982">
                  <c:v>119.71472922243508</c:v>
                </c:pt>
                <c:pt idx="983">
                  <c:v>119.95707474696266</c:v>
                </c:pt>
                <c:pt idx="984">
                  <c:v>120.14635768932244</c:v>
                </c:pt>
                <c:pt idx="985">
                  <c:v>120.24297910759813</c:v>
                </c:pt>
                <c:pt idx="986">
                  <c:v>120.56056262176665</c:v>
                </c:pt>
                <c:pt idx="987">
                  <c:v>120.64609633630579</c:v>
                </c:pt>
                <c:pt idx="988">
                  <c:v>121.06901303597157</c:v>
                </c:pt>
                <c:pt idx="989">
                  <c:v>121.3097746028225</c:v>
                </c:pt>
                <c:pt idx="990">
                  <c:v>121.47292224351752</c:v>
                </c:pt>
                <c:pt idx="991">
                  <c:v>121.5465762754818</c:v>
                </c:pt>
                <c:pt idx="992">
                  <c:v>122.05977856271667</c:v>
                </c:pt>
                <c:pt idx="993">
                  <c:v>122.06057054155499</c:v>
                </c:pt>
                <c:pt idx="994">
                  <c:v>122.07799407599813</c:v>
                </c:pt>
                <c:pt idx="995">
                  <c:v>122.22767807644165</c:v>
                </c:pt>
                <c:pt idx="996">
                  <c:v>122.66247445868231</c:v>
                </c:pt>
                <c:pt idx="997">
                  <c:v>122.7028653794369</c:v>
                </c:pt>
                <c:pt idx="998">
                  <c:v>122.47556745283751</c:v>
                </c:pt>
                <c:pt idx="999">
                  <c:v>121.97978870004579</c:v>
                </c:pt>
                <c:pt idx="1000">
                  <c:v>122.25143744159141</c:v>
                </c:pt>
                <c:pt idx="1001">
                  <c:v>122.2759887855795</c:v>
                </c:pt>
                <c:pt idx="1002">
                  <c:v>122.3353871984539</c:v>
                </c:pt>
                <c:pt idx="1003">
                  <c:v>121.90375873156655</c:v>
                </c:pt>
                <c:pt idx="1004">
                  <c:v>121.93543788509956</c:v>
                </c:pt>
                <c:pt idx="1005">
                  <c:v>121.71526776804509</c:v>
                </c:pt>
                <c:pt idx="1006">
                  <c:v>121.8213929323807</c:v>
                </c:pt>
                <c:pt idx="1007">
                  <c:v>122.12788874281266</c:v>
                </c:pt>
                <c:pt idx="1008">
                  <c:v>122.37181822501691</c:v>
                </c:pt>
                <c:pt idx="1009">
                  <c:v>122.64346696656251</c:v>
                </c:pt>
                <c:pt idx="1010">
                  <c:v>122.59594823626298</c:v>
                </c:pt>
                <c:pt idx="1011">
                  <c:v>122.63396322050261</c:v>
                </c:pt>
                <c:pt idx="1012">
                  <c:v>122.72583276574836</c:v>
                </c:pt>
                <c:pt idx="1013">
                  <c:v>122.88343655457511</c:v>
                </c:pt>
                <c:pt idx="1014">
                  <c:v>122.98797776123408</c:v>
                </c:pt>
                <c:pt idx="1015">
                  <c:v>123.03628847037193</c:v>
                </c:pt>
                <c:pt idx="1016">
                  <c:v>122.9697622479526</c:v>
                </c:pt>
                <c:pt idx="1017">
                  <c:v>122.94600288280284</c:v>
                </c:pt>
                <c:pt idx="1018">
                  <c:v>122.85254937988046</c:v>
                </c:pt>
                <c:pt idx="1019">
                  <c:v>122.929371327198</c:v>
                </c:pt>
                <c:pt idx="1020">
                  <c:v>122.95233871350946</c:v>
                </c:pt>
                <c:pt idx="1021">
                  <c:v>122.21263047851349</c:v>
                </c:pt>
                <c:pt idx="1022">
                  <c:v>122.00671598054889</c:v>
                </c:pt>
                <c:pt idx="1023">
                  <c:v>122.19679090174701</c:v>
                </c:pt>
                <c:pt idx="1024">
                  <c:v>122.36231447895702</c:v>
                </c:pt>
                <c:pt idx="1025">
                  <c:v>122.69336163337702</c:v>
                </c:pt>
                <c:pt idx="1026">
                  <c:v>122.86442906245532</c:v>
                </c:pt>
                <c:pt idx="1027">
                  <c:v>123.04579221643183</c:v>
                </c:pt>
                <c:pt idx="1028">
                  <c:v>123.24378692601319</c:v>
                </c:pt>
                <c:pt idx="1029">
                  <c:v>123.22953130692332</c:v>
                </c:pt>
                <c:pt idx="1030">
                  <c:v>123.1669649786956</c:v>
                </c:pt>
                <c:pt idx="1031">
                  <c:v>123.22002756086343</c:v>
                </c:pt>
                <c:pt idx="1032">
                  <c:v>123.48930036589408</c:v>
                </c:pt>
                <c:pt idx="1033">
                  <c:v>123.55503460947509</c:v>
                </c:pt>
                <c:pt idx="1034">
                  <c:v>123.81876356263744</c:v>
                </c:pt>
                <c:pt idx="1035">
                  <c:v>124.10783583862622</c:v>
                </c:pt>
                <c:pt idx="1036">
                  <c:v>124.34226157477057</c:v>
                </c:pt>
                <c:pt idx="1037">
                  <c:v>124.48560974450747</c:v>
                </c:pt>
                <c:pt idx="1038">
                  <c:v>124.49432151172904</c:v>
                </c:pt>
                <c:pt idx="1039">
                  <c:v>124.5275846229387</c:v>
                </c:pt>
                <c:pt idx="1040">
                  <c:v>124.54976003041185</c:v>
                </c:pt>
                <c:pt idx="1041">
                  <c:v>124.65430123707078</c:v>
                </c:pt>
                <c:pt idx="1042">
                  <c:v>124.72161943832845</c:v>
                </c:pt>
                <c:pt idx="1043">
                  <c:v>124.89506280392172</c:v>
                </c:pt>
                <c:pt idx="1044">
                  <c:v>124.91327831720322</c:v>
                </c:pt>
                <c:pt idx="1045">
                  <c:v>125.93017914561307</c:v>
                </c:pt>
                <c:pt idx="1046">
                  <c:v>126.94787195286125</c:v>
                </c:pt>
                <c:pt idx="1047">
                  <c:v>127.95685299288787</c:v>
                </c:pt>
                <c:pt idx="1048">
                  <c:v>128.80506232873441</c:v>
                </c:pt>
                <c:pt idx="1049">
                  <c:v>129.43389352636481</c:v>
                </c:pt>
                <c:pt idx="1050">
                  <c:v>130.18548144393563</c:v>
                </c:pt>
                <c:pt idx="1051">
                  <c:v>130.34942106346901</c:v>
                </c:pt>
                <c:pt idx="1052">
                  <c:v>129.94392789824639</c:v>
                </c:pt>
                <c:pt idx="1053">
                  <c:v>129.94867977127635</c:v>
                </c:pt>
                <c:pt idx="1054">
                  <c:v>130.09757179288155</c:v>
                </c:pt>
                <c:pt idx="1055">
                  <c:v>129.98669475551597</c:v>
                </c:pt>
                <c:pt idx="1056">
                  <c:v>130.0310455704622</c:v>
                </c:pt>
                <c:pt idx="1057">
                  <c:v>129.916208638905</c:v>
                </c:pt>
                <c:pt idx="1058">
                  <c:v>129.76414870194654</c:v>
                </c:pt>
                <c:pt idx="1059">
                  <c:v>129.18125227693901</c:v>
                </c:pt>
                <c:pt idx="1060">
                  <c:v>129.16303676365752</c:v>
                </c:pt>
                <c:pt idx="1061">
                  <c:v>128.96820996942944</c:v>
                </c:pt>
                <c:pt idx="1062">
                  <c:v>128.94603456195634</c:v>
                </c:pt>
                <c:pt idx="1063">
                  <c:v>129.04423993790869</c:v>
                </c:pt>
                <c:pt idx="1064">
                  <c:v>128.91197947190832</c:v>
                </c:pt>
                <c:pt idx="1065">
                  <c:v>128.95078643498627</c:v>
                </c:pt>
                <c:pt idx="1066">
                  <c:v>128.65141843409927</c:v>
                </c:pt>
                <c:pt idx="1067">
                  <c:v>128.86842063580045</c:v>
                </c:pt>
                <c:pt idx="1068">
                  <c:v>129.26916192799311</c:v>
                </c:pt>
                <c:pt idx="1069">
                  <c:v>129.19629987486715</c:v>
                </c:pt>
                <c:pt idx="1070">
                  <c:v>128.54766920627861</c:v>
                </c:pt>
                <c:pt idx="1071">
                  <c:v>128.50015047597907</c:v>
                </c:pt>
                <c:pt idx="1072">
                  <c:v>128.1683113427207</c:v>
                </c:pt>
                <c:pt idx="1073">
                  <c:v>128.2958199356911</c:v>
                </c:pt>
                <c:pt idx="1074">
                  <c:v>128.18969477135551</c:v>
                </c:pt>
                <c:pt idx="1075">
                  <c:v>127.20605705415529</c:v>
                </c:pt>
                <c:pt idx="1076">
                  <c:v>126.96450350846602</c:v>
                </c:pt>
                <c:pt idx="1077">
                  <c:v>126.76413286236969</c:v>
                </c:pt>
                <c:pt idx="1078">
                  <c:v>127.37474854671861</c:v>
                </c:pt>
                <c:pt idx="1079">
                  <c:v>127.79608128870774</c:v>
                </c:pt>
                <c:pt idx="1080">
                  <c:v>128.09782522610973</c:v>
                </c:pt>
                <c:pt idx="1081">
                  <c:v>128.79159868848282</c:v>
                </c:pt>
                <c:pt idx="1082">
                  <c:v>128.89851583165677</c:v>
                </c:pt>
                <c:pt idx="1083">
                  <c:v>128.90881155655501</c:v>
                </c:pt>
                <c:pt idx="1084">
                  <c:v>129.01652067856728</c:v>
                </c:pt>
                <c:pt idx="1085">
                  <c:v>129.1226458429029</c:v>
                </c:pt>
                <c:pt idx="1086">
                  <c:v>129.19946779022044</c:v>
                </c:pt>
                <c:pt idx="1087">
                  <c:v>129.62792834175451</c:v>
                </c:pt>
                <c:pt idx="1088">
                  <c:v>130.07143649121676</c:v>
                </c:pt>
                <c:pt idx="1089">
                  <c:v>130.60047835521814</c:v>
                </c:pt>
                <c:pt idx="1090">
                  <c:v>130.93627738266812</c:v>
                </c:pt>
                <c:pt idx="1091">
                  <c:v>131.22297372214192</c:v>
                </c:pt>
                <c:pt idx="1092">
                  <c:v>132.06801514263515</c:v>
                </c:pt>
                <c:pt idx="1093">
                  <c:v>132.25413016964163</c:v>
                </c:pt>
                <c:pt idx="1094">
                  <c:v>132.57092170497182</c:v>
                </c:pt>
                <c:pt idx="1095">
                  <c:v>132.79267577970296</c:v>
                </c:pt>
                <c:pt idx="1096">
                  <c:v>132.9376079071165</c:v>
                </c:pt>
                <c:pt idx="1097">
                  <c:v>133.16094593952428</c:v>
                </c:pt>
                <c:pt idx="1098">
                  <c:v>133.25043954825506</c:v>
                </c:pt>
                <c:pt idx="1099">
                  <c:v>133.75730600478332</c:v>
                </c:pt>
                <c:pt idx="1100">
                  <c:v>133.8753108516938</c:v>
                </c:pt>
                <c:pt idx="1101">
                  <c:v>133.94025311643651</c:v>
                </c:pt>
                <c:pt idx="1102">
                  <c:v>133.93470926456823</c:v>
                </c:pt>
                <c:pt idx="1103">
                  <c:v>134.11132054551479</c:v>
                </c:pt>
                <c:pt idx="1104">
                  <c:v>134.51364579538412</c:v>
                </c:pt>
                <c:pt idx="1105">
                  <c:v>134.6625378169893</c:v>
                </c:pt>
                <c:pt idx="1106">
                  <c:v>134.81063785975618</c:v>
                </c:pt>
                <c:pt idx="1107">
                  <c:v>135.08624649549344</c:v>
                </c:pt>
                <c:pt idx="1108">
                  <c:v>135.3531433640091</c:v>
                </c:pt>
                <c:pt idx="1109">
                  <c:v>135.52341881424906</c:v>
                </c:pt>
                <c:pt idx="1110">
                  <c:v>135.69369426448904</c:v>
                </c:pt>
                <c:pt idx="1111">
                  <c:v>135.79665151347135</c:v>
                </c:pt>
                <c:pt idx="1112">
                  <c:v>135.96375904835801</c:v>
                </c:pt>
                <c:pt idx="1113">
                  <c:v>136.01444569401085</c:v>
                </c:pt>
                <c:pt idx="1114">
                  <c:v>135.90832052967522</c:v>
                </c:pt>
                <c:pt idx="1115">
                  <c:v>136.05958848779537</c:v>
                </c:pt>
                <c:pt idx="1116">
                  <c:v>136.4840891451378</c:v>
                </c:pt>
                <c:pt idx="1117">
                  <c:v>136.964028321163</c:v>
                </c:pt>
                <c:pt idx="1118">
                  <c:v>137.34259420588256</c:v>
                </c:pt>
                <c:pt idx="1119">
                  <c:v>137.59602743414669</c:v>
                </c:pt>
                <c:pt idx="1120">
                  <c:v>138.0134002819442</c:v>
                </c:pt>
                <c:pt idx="1121">
                  <c:v>138.03478371057898</c:v>
                </c:pt>
                <c:pt idx="1122">
                  <c:v>138.11002170021987</c:v>
                </c:pt>
                <c:pt idx="1123">
                  <c:v>138.32306400772944</c:v>
                </c:pt>
                <c:pt idx="1124">
                  <c:v>138.20901905501057</c:v>
                </c:pt>
                <c:pt idx="1125">
                  <c:v>138.06408692759703</c:v>
                </c:pt>
                <c:pt idx="1126">
                  <c:v>138.20268322430397</c:v>
                </c:pt>
                <c:pt idx="1127">
                  <c:v>138.03874360477062</c:v>
                </c:pt>
                <c:pt idx="1128">
                  <c:v>136.89908605642032</c:v>
                </c:pt>
                <c:pt idx="1129">
                  <c:v>136.9703641518696</c:v>
                </c:pt>
                <c:pt idx="1130">
                  <c:v>137.39011293618211</c:v>
                </c:pt>
                <c:pt idx="1131">
                  <c:v>137.43287979345169</c:v>
                </c:pt>
                <c:pt idx="1132">
                  <c:v>137.34417816355923</c:v>
                </c:pt>
                <c:pt idx="1133">
                  <c:v>136.29163828742472</c:v>
                </c:pt>
                <c:pt idx="1134">
                  <c:v>135.058527236152</c:v>
                </c:pt>
                <c:pt idx="1135">
                  <c:v>132.08227076172503</c:v>
                </c:pt>
                <c:pt idx="1136">
                  <c:v>134.44632759412644</c:v>
                </c:pt>
                <c:pt idx="1137">
                  <c:v>133.9806440371911</c:v>
                </c:pt>
                <c:pt idx="1138">
                  <c:v>134.57383618709684</c:v>
                </c:pt>
                <c:pt idx="1139">
                  <c:v>135.04506359590047</c:v>
                </c:pt>
                <c:pt idx="1140">
                  <c:v>134.70292873774389</c:v>
                </c:pt>
                <c:pt idx="1141">
                  <c:v>134.20714998495217</c:v>
                </c:pt>
                <c:pt idx="1142">
                  <c:v>134.21110987914378</c:v>
                </c:pt>
                <c:pt idx="1143">
                  <c:v>132.96611914529618</c:v>
                </c:pt>
                <c:pt idx="1144">
                  <c:v>132.22720288913854</c:v>
                </c:pt>
                <c:pt idx="1145">
                  <c:v>130.54583181537365</c:v>
                </c:pt>
                <c:pt idx="1146">
                  <c:v>130.73432277889512</c:v>
                </c:pt>
                <c:pt idx="1147">
                  <c:v>129.40221437283171</c:v>
                </c:pt>
                <c:pt idx="1148">
                  <c:v>129.75860485007817</c:v>
                </c:pt>
                <c:pt idx="1149">
                  <c:v>130.73669871541009</c:v>
                </c:pt>
                <c:pt idx="1150">
                  <c:v>131.40512885495673</c:v>
                </c:pt>
                <c:pt idx="1151">
                  <c:v>131.4375999873281</c:v>
                </c:pt>
                <c:pt idx="1152">
                  <c:v>131.27128443127975</c:v>
                </c:pt>
                <c:pt idx="1153">
                  <c:v>131.20159029350711</c:v>
                </c:pt>
                <c:pt idx="1154">
                  <c:v>131.37107376490877</c:v>
                </c:pt>
                <c:pt idx="1155">
                  <c:v>131.15723947856091</c:v>
                </c:pt>
                <c:pt idx="1156">
                  <c:v>130.20211299954045</c:v>
                </c:pt>
                <c:pt idx="1157">
                  <c:v>129.73326152725178</c:v>
                </c:pt>
                <c:pt idx="1158">
                  <c:v>129.30717691223271</c:v>
                </c:pt>
                <c:pt idx="1159">
                  <c:v>129.22085121885524</c:v>
                </c:pt>
                <c:pt idx="1160">
                  <c:v>129.54873045792195</c:v>
                </c:pt>
                <c:pt idx="1161">
                  <c:v>130.07856430076168</c:v>
                </c:pt>
                <c:pt idx="1162">
                  <c:v>130.24012798378007</c:v>
                </c:pt>
                <c:pt idx="1163">
                  <c:v>130.75174631333829</c:v>
                </c:pt>
                <c:pt idx="1164">
                  <c:v>131.13744000760278</c:v>
                </c:pt>
                <c:pt idx="1165">
                  <c:v>131.59837169150819</c:v>
                </c:pt>
                <c:pt idx="1166">
                  <c:v>132.68734259420569</c:v>
                </c:pt>
                <c:pt idx="1167">
                  <c:v>132.73169340915194</c:v>
                </c:pt>
                <c:pt idx="1168">
                  <c:v>132.47667622321114</c:v>
                </c:pt>
                <c:pt idx="1169">
                  <c:v>132.07276701566519</c:v>
                </c:pt>
                <c:pt idx="1170">
                  <c:v>131.75359954382003</c:v>
                </c:pt>
                <c:pt idx="1171">
                  <c:v>131.88823594633536</c:v>
                </c:pt>
                <c:pt idx="1172">
                  <c:v>131.50571016742416</c:v>
                </c:pt>
                <c:pt idx="1173">
                  <c:v>131.32434701344764</c:v>
                </c:pt>
                <c:pt idx="1174">
                  <c:v>131.15407156320765</c:v>
                </c:pt>
                <c:pt idx="1175">
                  <c:v>131.27762026198641</c:v>
                </c:pt>
                <c:pt idx="1176">
                  <c:v>131.5072941251008</c:v>
                </c:pt>
                <c:pt idx="1177">
                  <c:v>131.81695785088604</c:v>
                </c:pt>
                <c:pt idx="1178">
                  <c:v>131.82250170275432</c:v>
                </c:pt>
                <c:pt idx="1179">
                  <c:v>132.35787939746231</c:v>
                </c:pt>
                <c:pt idx="1180">
                  <c:v>132.71585383238539</c:v>
                </c:pt>
                <c:pt idx="1181">
                  <c:v>132.94473571666146</c:v>
                </c:pt>
                <c:pt idx="1182">
                  <c:v>133.2322240349736</c:v>
                </c:pt>
                <c:pt idx="1183">
                  <c:v>133.79452901018468</c:v>
                </c:pt>
                <c:pt idx="1184">
                  <c:v>133.84838357119079</c:v>
                </c:pt>
                <c:pt idx="1185">
                  <c:v>133.94738092598146</c:v>
                </c:pt>
                <c:pt idx="1186">
                  <c:v>133.90461406871188</c:v>
                </c:pt>
                <c:pt idx="1187">
                  <c:v>134.11528043970645</c:v>
                </c:pt>
                <c:pt idx="1188">
                  <c:v>134.56116452568367</c:v>
                </c:pt>
                <c:pt idx="1189">
                  <c:v>135.00546465398423</c:v>
                </c:pt>
                <c:pt idx="1190">
                  <c:v>135.42362948062006</c:v>
                </c:pt>
                <c:pt idx="1191">
                  <c:v>135.80457130185459</c:v>
                </c:pt>
                <c:pt idx="1192">
                  <c:v>136.55536724058712</c:v>
                </c:pt>
                <c:pt idx="1193">
                  <c:v>136.6266453360364</c:v>
                </c:pt>
                <c:pt idx="1194">
                  <c:v>136.95610853277978</c:v>
                </c:pt>
                <c:pt idx="1195">
                  <c:v>137.12717596185809</c:v>
                </c:pt>
                <c:pt idx="1196">
                  <c:v>137.15331126352282</c:v>
                </c:pt>
                <c:pt idx="1197">
                  <c:v>137.4012006399187</c:v>
                </c:pt>
                <c:pt idx="1198">
                  <c:v>137.9555858267465</c:v>
                </c:pt>
                <c:pt idx="1199">
                  <c:v>138.06963077946537</c:v>
                </c:pt>
                <c:pt idx="1200">
                  <c:v>138.12031742511817</c:v>
                </c:pt>
                <c:pt idx="1201">
                  <c:v>138.19872333011239</c:v>
                </c:pt>
                <c:pt idx="1202">
                  <c:v>138.41176563762193</c:v>
                </c:pt>
                <c:pt idx="1203">
                  <c:v>138.30405651560966</c:v>
                </c:pt>
                <c:pt idx="1204">
                  <c:v>137.99676872633938</c:v>
                </c:pt>
                <c:pt idx="1205">
                  <c:v>137.61424294742818</c:v>
                </c:pt>
                <c:pt idx="1206">
                  <c:v>137.5928595187934</c:v>
                </c:pt>
                <c:pt idx="1207">
                  <c:v>137.79481412256638</c:v>
                </c:pt>
                <c:pt idx="1208">
                  <c:v>137.9603376997764</c:v>
                </c:pt>
                <c:pt idx="1209">
                  <c:v>138.29851266374135</c:v>
                </c:pt>
                <c:pt idx="1210">
                  <c:v>138.75310851694016</c:v>
                </c:pt>
                <c:pt idx="1211">
                  <c:v>138.75310851694016</c:v>
                </c:pt>
                <c:pt idx="1212">
                  <c:v>139.0556444331805</c:v>
                </c:pt>
                <c:pt idx="1213">
                  <c:v>138.97090269747969</c:v>
                </c:pt>
                <c:pt idx="1214">
                  <c:v>138.77290798789832</c:v>
                </c:pt>
                <c:pt idx="1215">
                  <c:v>138.68499833684419</c:v>
                </c:pt>
                <c:pt idx="1216">
                  <c:v>138.52026673847249</c:v>
                </c:pt>
                <c:pt idx="1217">
                  <c:v>138.60896836836494</c:v>
                </c:pt>
                <c:pt idx="1218">
                  <c:v>138.4925474791311</c:v>
                </c:pt>
                <c:pt idx="1219">
                  <c:v>138.74598070739523</c:v>
                </c:pt>
                <c:pt idx="1220">
                  <c:v>139.1902808356958</c:v>
                </c:pt>
                <c:pt idx="1221">
                  <c:v>139.46826540794802</c:v>
                </c:pt>
                <c:pt idx="1222">
                  <c:v>139.83891150428431</c:v>
                </c:pt>
                <c:pt idx="1223">
                  <c:v>139.92206928230851</c:v>
                </c:pt>
                <c:pt idx="1224">
                  <c:v>139.90068585367371</c:v>
                </c:pt>
                <c:pt idx="1225">
                  <c:v>140.16599876451275</c:v>
                </c:pt>
                <c:pt idx="1226">
                  <c:v>140.3830009662139</c:v>
                </c:pt>
                <c:pt idx="1227">
                  <c:v>141.14488460868296</c:v>
                </c:pt>
                <c:pt idx="1228">
                  <c:v>141.91310408185862</c:v>
                </c:pt>
                <c:pt idx="1229">
                  <c:v>142.24098332092535</c:v>
                </c:pt>
                <c:pt idx="1230">
                  <c:v>142.23227155370378</c:v>
                </c:pt>
                <c:pt idx="1231">
                  <c:v>142.36532399854244</c:v>
                </c:pt>
                <c:pt idx="1232">
                  <c:v>142.55777485625555</c:v>
                </c:pt>
                <c:pt idx="1233">
                  <c:v>142.75180967164528</c:v>
                </c:pt>
                <c:pt idx="1234">
                  <c:v>142.79695246542983</c:v>
                </c:pt>
                <c:pt idx="1235">
                  <c:v>142.55539891974055</c:v>
                </c:pt>
                <c:pt idx="1236">
                  <c:v>142.46194541681814</c:v>
                </c:pt>
                <c:pt idx="1237">
                  <c:v>142.63934867660302</c:v>
                </c:pt>
                <c:pt idx="1238">
                  <c:v>142.61479733261496</c:v>
                </c:pt>
                <c:pt idx="1239">
                  <c:v>142.79853642310647</c:v>
                </c:pt>
                <c:pt idx="1240">
                  <c:v>142.90307762976542</c:v>
                </c:pt>
                <c:pt idx="1241">
                  <c:v>142.96960385218478</c:v>
                </c:pt>
                <c:pt idx="1242">
                  <c:v>143.30777881614978</c:v>
                </c:pt>
                <c:pt idx="1243">
                  <c:v>143.53586872158749</c:v>
                </c:pt>
                <c:pt idx="1244">
                  <c:v>144.03956726276249</c:v>
                </c:pt>
                <c:pt idx="1245">
                  <c:v>144.4411005337935</c:v>
                </c:pt>
                <c:pt idx="1246">
                  <c:v>144.63513534918326</c:v>
                </c:pt>
                <c:pt idx="1247">
                  <c:v>144.99390176294469</c:v>
                </c:pt>
                <c:pt idx="1248">
                  <c:v>145.11982639823842</c:v>
                </c:pt>
                <c:pt idx="1249">
                  <c:v>145.38513930907743</c:v>
                </c:pt>
                <c:pt idx="1250">
                  <c:v>145.45166553149676</c:v>
                </c:pt>
                <c:pt idx="1251">
                  <c:v>145.38276337256244</c:v>
                </c:pt>
                <c:pt idx="1252">
                  <c:v>145.13724993268156</c:v>
                </c:pt>
                <c:pt idx="1253">
                  <c:v>145.25683873726871</c:v>
                </c:pt>
                <c:pt idx="1254">
                  <c:v>145.16021731899301</c:v>
                </c:pt>
                <c:pt idx="1255">
                  <c:v>145.31306923478979</c:v>
                </c:pt>
                <c:pt idx="1256">
                  <c:v>145.38276337256244</c:v>
                </c:pt>
                <c:pt idx="1257">
                  <c:v>145.71697844233577</c:v>
                </c:pt>
                <c:pt idx="1258">
                  <c:v>145.67658752158115</c:v>
                </c:pt>
                <c:pt idx="1259">
                  <c:v>145.61322921451514</c:v>
                </c:pt>
                <c:pt idx="1260">
                  <c:v>145.64411638920981</c:v>
                </c:pt>
                <c:pt idx="1261">
                  <c:v>145.65995596597634</c:v>
                </c:pt>
                <c:pt idx="1262">
                  <c:v>145.70034688673093</c:v>
                </c:pt>
                <c:pt idx="1263">
                  <c:v>145.86824640045592</c:v>
                </c:pt>
                <c:pt idx="1264">
                  <c:v>145.73677791329391</c:v>
                </c:pt>
                <c:pt idx="1265">
                  <c:v>145.67421158506622</c:v>
                </c:pt>
                <c:pt idx="1266">
                  <c:v>145.77083300334189</c:v>
                </c:pt>
                <c:pt idx="1267">
                  <c:v>145.7676650879886</c:v>
                </c:pt>
                <c:pt idx="1268">
                  <c:v>145.66153992365298</c:v>
                </c:pt>
                <c:pt idx="1269">
                  <c:v>145.51660779623944</c:v>
                </c:pt>
                <c:pt idx="1270">
                  <c:v>145.33603662110124</c:v>
                </c:pt>
                <c:pt idx="1271">
                  <c:v>144.43872459727854</c:v>
                </c:pt>
                <c:pt idx="1272">
                  <c:v>144.06253464907394</c:v>
                </c:pt>
                <c:pt idx="1273">
                  <c:v>144.30646413127818</c:v>
                </c:pt>
                <c:pt idx="1274">
                  <c:v>144.22964218396061</c:v>
                </c:pt>
                <c:pt idx="1275">
                  <c:v>143.93344209842689</c:v>
                </c:pt>
                <c:pt idx="1276">
                  <c:v>144.0300635167026</c:v>
                </c:pt>
                <c:pt idx="1277">
                  <c:v>143.95878542125331</c:v>
                </c:pt>
                <c:pt idx="1278">
                  <c:v>143.98412874407975</c:v>
                </c:pt>
                <c:pt idx="1279">
                  <c:v>143.11453597959843</c:v>
                </c:pt>
                <c:pt idx="1280">
                  <c:v>142.4413539670218</c:v>
                </c:pt>
                <c:pt idx="1281">
                  <c:v>142.35661223132098</c:v>
                </c:pt>
                <c:pt idx="1282">
                  <c:v>141.6002724407202</c:v>
                </c:pt>
                <c:pt idx="1283">
                  <c:v>141.29932048215656</c:v>
                </c:pt>
                <c:pt idx="1284">
                  <c:v>139.76367351464353</c:v>
                </c:pt>
                <c:pt idx="1285">
                  <c:v>140.13352763214152</c:v>
                </c:pt>
                <c:pt idx="1286">
                  <c:v>140.59287535837026</c:v>
                </c:pt>
                <c:pt idx="1287">
                  <c:v>141.0237118464193</c:v>
                </c:pt>
                <c:pt idx="1288">
                  <c:v>141.58205692743874</c:v>
                </c:pt>
                <c:pt idx="1289">
                  <c:v>141.82361047312799</c:v>
                </c:pt>
                <c:pt idx="1290">
                  <c:v>141.69768583783426</c:v>
                </c:pt>
                <c:pt idx="1291">
                  <c:v>141.78876340424168</c:v>
                </c:pt>
                <c:pt idx="1292">
                  <c:v>141.72857301252895</c:v>
                </c:pt>
                <c:pt idx="1293">
                  <c:v>141.71827728763071</c:v>
                </c:pt>
                <c:pt idx="1294">
                  <c:v>141.73411686439721</c:v>
                </c:pt>
                <c:pt idx="1295">
                  <c:v>141.87429711878085</c:v>
                </c:pt>
                <c:pt idx="1296">
                  <c:v>141.83073828267294</c:v>
                </c:pt>
                <c:pt idx="1297">
                  <c:v>141.89092867438566</c:v>
                </c:pt>
                <c:pt idx="1298">
                  <c:v>142.08813140512868</c:v>
                </c:pt>
                <c:pt idx="1299">
                  <c:v>142.19346459062598</c:v>
                </c:pt>
                <c:pt idx="1300">
                  <c:v>142.28533413587172</c:v>
                </c:pt>
                <c:pt idx="1301">
                  <c:v>142.40809085581216</c:v>
                </c:pt>
                <c:pt idx="1302">
                  <c:v>142.48095290893812</c:v>
                </c:pt>
                <c:pt idx="1303">
                  <c:v>142.55143902554909</c:v>
                </c:pt>
                <c:pt idx="1304">
                  <c:v>142.59737379817196</c:v>
                </c:pt>
                <c:pt idx="1305">
                  <c:v>142.60529358655523</c:v>
                </c:pt>
                <c:pt idx="1306">
                  <c:v>142.67736366084284</c:v>
                </c:pt>
                <c:pt idx="1307">
                  <c:v>142.72171447578907</c:v>
                </c:pt>
                <c:pt idx="1308">
                  <c:v>142.87298243390921</c:v>
                </c:pt>
                <c:pt idx="1309">
                  <c:v>143.63407409753992</c:v>
                </c:pt>
                <c:pt idx="1310">
                  <c:v>144.0245196648344</c:v>
                </c:pt>
                <c:pt idx="1311">
                  <c:v>144.14410846942152</c:v>
                </c:pt>
                <c:pt idx="1312">
                  <c:v>144.19479511507436</c:v>
                </c:pt>
                <c:pt idx="1313">
                  <c:v>143.88354743161247</c:v>
                </c:pt>
                <c:pt idx="1314">
                  <c:v>143.99759238433134</c:v>
                </c:pt>
                <c:pt idx="1315">
                  <c:v>144.16707585573297</c:v>
                </c:pt>
                <c:pt idx="1316">
                  <c:v>144.73334072513566</c:v>
                </c:pt>
                <c:pt idx="1317">
                  <c:v>145.0517162181425</c:v>
                </c:pt>
                <c:pt idx="1318">
                  <c:v>145.22991145676573</c:v>
                </c:pt>
                <c:pt idx="1319">
                  <c:v>145.4587933410418</c:v>
                </c:pt>
                <c:pt idx="1320">
                  <c:v>145.68846720415618</c:v>
                </c:pt>
                <c:pt idx="1321">
                  <c:v>145.63302868547339</c:v>
                </c:pt>
                <c:pt idx="1322">
                  <c:v>145.7795447705636</c:v>
                </c:pt>
                <c:pt idx="1323">
                  <c:v>146.05752934281585</c:v>
                </c:pt>
                <c:pt idx="1324">
                  <c:v>146.19058178765454</c:v>
                </c:pt>
                <c:pt idx="1325">
                  <c:v>146.27690748103203</c:v>
                </c:pt>
                <c:pt idx="1326">
                  <c:v>146.111383903822</c:v>
                </c:pt>
                <c:pt idx="1327">
                  <c:v>146.15098284573824</c:v>
                </c:pt>
                <c:pt idx="1328">
                  <c:v>146.08762453867223</c:v>
                </c:pt>
                <c:pt idx="1329">
                  <c:v>146.42817543915217</c:v>
                </c:pt>
                <c:pt idx="1330">
                  <c:v>146.91049055169233</c:v>
                </c:pt>
                <c:pt idx="1331">
                  <c:v>146.99998416042311</c:v>
                </c:pt>
                <c:pt idx="1332">
                  <c:v>147.02611946208785</c:v>
                </c:pt>
                <c:pt idx="1333">
                  <c:v>147.34845484928627</c:v>
                </c:pt>
                <c:pt idx="1334">
                  <c:v>147.53298591861608</c:v>
                </c:pt>
                <c:pt idx="1335">
                  <c:v>147.65336670204158</c:v>
                </c:pt>
                <c:pt idx="1336">
                  <c:v>147.62247952734688</c:v>
                </c:pt>
                <c:pt idx="1337">
                  <c:v>147.61139182361035</c:v>
                </c:pt>
                <c:pt idx="1338">
                  <c:v>147.76741165476048</c:v>
                </c:pt>
                <c:pt idx="1339">
                  <c:v>147.72939667052086</c:v>
                </c:pt>
                <c:pt idx="1340">
                  <c:v>147.95511063944363</c:v>
                </c:pt>
                <c:pt idx="1341">
                  <c:v>148.34793214325302</c:v>
                </c:pt>
                <c:pt idx="1342">
                  <c:v>148.4659369901635</c:v>
                </c:pt>
                <c:pt idx="1343">
                  <c:v>148.62987660969688</c:v>
                </c:pt>
                <c:pt idx="1344">
                  <c:v>148.60770120222375</c:v>
                </c:pt>
                <c:pt idx="1345">
                  <c:v>148.62116484247528</c:v>
                </c:pt>
                <c:pt idx="1346">
                  <c:v>148.55147070470264</c:v>
                </c:pt>
                <c:pt idx="1347">
                  <c:v>148.63542046156513</c:v>
                </c:pt>
                <c:pt idx="1348">
                  <c:v>148.82311944624826</c:v>
                </c:pt>
                <c:pt idx="1349">
                  <c:v>149.048833415171</c:v>
                </c:pt>
                <c:pt idx="1350">
                  <c:v>148.9743874043684</c:v>
                </c:pt>
                <c:pt idx="1351">
                  <c:v>148.98943500229657</c:v>
                </c:pt>
                <c:pt idx="1352">
                  <c:v>148.91736492800896</c:v>
                </c:pt>
                <c:pt idx="1353">
                  <c:v>148.97359542553008</c:v>
                </c:pt>
                <c:pt idx="1354">
                  <c:v>148.99339489648821</c:v>
                </c:pt>
                <c:pt idx="1355">
                  <c:v>148.90627722427243</c:v>
                </c:pt>
                <c:pt idx="1356">
                  <c:v>148.71778626075098</c:v>
                </c:pt>
                <c:pt idx="1357">
                  <c:v>148.39307493703757</c:v>
                </c:pt>
                <c:pt idx="1358">
                  <c:v>148.37961129678604</c:v>
                </c:pt>
                <c:pt idx="1359">
                  <c:v>147.76661967592216</c:v>
                </c:pt>
                <c:pt idx="1360">
                  <c:v>147.71118115723937</c:v>
                </c:pt>
                <c:pt idx="1361">
                  <c:v>147.46329178084352</c:v>
                </c:pt>
                <c:pt idx="1362">
                  <c:v>147.79988278713185</c:v>
                </c:pt>
                <c:pt idx="1363">
                  <c:v>148.17290481998313</c:v>
                </c:pt>
                <c:pt idx="1364">
                  <c:v>148.1158823436237</c:v>
                </c:pt>
                <c:pt idx="1365">
                  <c:v>148.01450905231803</c:v>
                </c:pt>
                <c:pt idx="1366">
                  <c:v>148.0913309996356</c:v>
                </c:pt>
                <c:pt idx="1367">
                  <c:v>148.25764655568395</c:v>
                </c:pt>
                <c:pt idx="1368">
                  <c:v>148.3772353602711</c:v>
                </c:pt>
                <c:pt idx="1369">
                  <c:v>148.43267387895386</c:v>
                </c:pt>
                <c:pt idx="1370">
                  <c:v>148.53087925490624</c:v>
                </c:pt>
                <c:pt idx="1371">
                  <c:v>148.36931557188785</c:v>
                </c:pt>
                <c:pt idx="1372">
                  <c:v>148.75817718150563</c:v>
                </c:pt>
                <c:pt idx="1373">
                  <c:v>149.21039709818945</c:v>
                </c:pt>
                <c:pt idx="1374">
                  <c:v>149.47491803019017</c:v>
                </c:pt>
                <c:pt idx="1375">
                  <c:v>149.82497267673003</c:v>
                </c:pt>
                <c:pt idx="1376">
                  <c:v>150.18057117513817</c:v>
                </c:pt>
                <c:pt idx="1377">
                  <c:v>150.33104715441999</c:v>
                </c:pt>
                <c:pt idx="1378">
                  <c:v>150.43162846688733</c:v>
                </c:pt>
                <c:pt idx="1379">
                  <c:v>150.34134287931826</c:v>
                </c:pt>
                <c:pt idx="1380">
                  <c:v>150.34926266770148</c:v>
                </c:pt>
                <c:pt idx="1381">
                  <c:v>150.30253591624029</c:v>
                </c:pt>
                <c:pt idx="1382">
                  <c:v>150.25184927058746</c:v>
                </c:pt>
                <c:pt idx="1383">
                  <c:v>150.19957866725798</c:v>
                </c:pt>
                <c:pt idx="1384">
                  <c:v>150.08949360873072</c:v>
                </c:pt>
                <c:pt idx="1385">
                  <c:v>150.17581930210818</c:v>
                </c:pt>
                <c:pt idx="1386">
                  <c:v>150.35005464653977</c:v>
                </c:pt>
                <c:pt idx="1387">
                  <c:v>150.46489157809694</c:v>
                </c:pt>
                <c:pt idx="1388">
                  <c:v>150.58527236152241</c:v>
                </c:pt>
                <c:pt idx="1389">
                  <c:v>150.62883119763032</c:v>
                </c:pt>
                <c:pt idx="1390">
                  <c:v>150.80702643625352</c:v>
                </c:pt>
                <c:pt idx="1391">
                  <c:v>150.84820933584643</c:v>
                </c:pt>
                <c:pt idx="1392">
                  <c:v>150.87672057402617</c:v>
                </c:pt>
                <c:pt idx="1393">
                  <c:v>150.92344732548736</c:v>
                </c:pt>
                <c:pt idx="1394">
                  <c:v>151.20380783425458</c:v>
                </c:pt>
                <c:pt idx="1395">
                  <c:v>151.32260466000335</c:v>
                </c:pt>
                <c:pt idx="1396">
                  <c:v>151.39467473429096</c:v>
                </c:pt>
                <c:pt idx="1397">
                  <c:v>151.45644908368033</c:v>
                </c:pt>
                <c:pt idx="1398">
                  <c:v>151.61959672437536</c:v>
                </c:pt>
                <c:pt idx="1399">
                  <c:v>151.64652400487842</c:v>
                </c:pt>
                <c:pt idx="1400">
                  <c:v>151.87144599496284</c:v>
                </c:pt>
                <c:pt idx="1401">
                  <c:v>151.76373687295057</c:v>
                </c:pt>
                <c:pt idx="1402">
                  <c:v>151.83580694723818</c:v>
                </c:pt>
                <c:pt idx="1403">
                  <c:v>151.99420271490325</c:v>
                </c:pt>
                <c:pt idx="1404">
                  <c:v>152.11062360413709</c:v>
                </c:pt>
                <c:pt idx="1405">
                  <c:v>152.04726529707108</c:v>
                </c:pt>
                <c:pt idx="1406">
                  <c:v>152.06152091616093</c:v>
                </c:pt>
                <c:pt idx="1407">
                  <c:v>152.1446786941851</c:v>
                </c:pt>
                <c:pt idx="1408">
                  <c:v>151.90233316965751</c:v>
                </c:pt>
                <c:pt idx="1409">
                  <c:v>151.85877433354963</c:v>
                </c:pt>
                <c:pt idx="1410">
                  <c:v>151.77561655552543</c:v>
                </c:pt>
                <c:pt idx="1411">
                  <c:v>151.80095987835185</c:v>
                </c:pt>
                <c:pt idx="1412">
                  <c:v>151.81046362441174</c:v>
                </c:pt>
                <c:pt idx="1413">
                  <c:v>151.88174171986103</c:v>
                </c:pt>
                <c:pt idx="1414">
                  <c:v>151.7471053173457</c:v>
                </c:pt>
                <c:pt idx="1415">
                  <c:v>151.78828821693861</c:v>
                </c:pt>
                <c:pt idx="1416">
                  <c:v>151.57603788826739</c:v>
                </c:pt>
                <c:pt idx="1417">
                  <c:v>151.43348169736882</c:v>
                </c:pt>
                <c:pt idx="1418">
                  <c:v>151.47228866044676</c:v>
                </c:pt>
                <c:pt idx="1419">
                  <c:v>151.34953194050632</c:v>
                </c:pt>
                <c:pt idx="1420">
                  <c:v>151.34953194050632</c:v>
                </c:pt>
                <c:pt idx="1421">
                  <c:v>151.17925649026634</c:v>
                </c:pt>
                <c:pt idx="1422">
                  <c:v>151.10164256411045</c:v>
                </c:pt>
                <c:pt idx="1423">
                  <c:v>150.70010929307944</c:v>
                </c:pt>
                <c:pt idx="1424">
                  <c:v>150.48469104905493</c:v>
                </c:pt>
                <c:pt idx="1425">
                  <c:v>150.41737284779725</c:v>
                </c:pt>
                <c:pt idx="1426">
                  <c:v>149.55490789286085</c:v>
                </c:pt>
                <c:pt idx="1427">
                  <c:v>149.4218554480222</c:v>
                </c:pt>
                <c:pt idx="1428">
                  <c:v>149.32919392393811</c:v>
                </c:pt>
                <c:pt idx="1429">
                  <c:v>149.38780035797419</c:v>
                </c:pt>
                <c:pt idx="1430">
                  <c:v>149.50342926836967</c:v>
                </c:pt>
                <c:pt idx="1431">
                  <c:v>149.26741957454868</c:v>
                </c:pt>
                <c:pt idx="1432">
                  <c:v>149.11773557410518</c:v>
                </c:pt>
                <c:pt idx="1433">
                  <c:v>148.52454342419944</c:v>
                </c:pt>
                <c:pt idx="1434">
                  <c:v>148.47702469389989</c:v>
                </c:pt>
                <c:pt idx="1435">
                  <c:v>148.92370075871543</c:v>
                </c:pt>
                <c:pt idx="1436">
                  <c:v>149.42343940569879</c:v>
                </c:pt>
                <c:pt idx="1437">
                  <c:v>149.86773953399936</c:v>
                </c:pt>
                <c:pt idx="1438">
                  <c:v>150.08236579918554</c:v>
                </c:pt>
                <c:pt idx="1439">
                  <c:v>150.1180048469102</c:v>
                </c:pt>
                <c:pt idx="1440">
                  <c:v>149.74339885638224</c:v>
                </c:pt>
                <c:pt idx="1441">
                  <c:v>149.5921308982621</c:v>
                </c:pt>
                <c:pt idx="1442">
                  <c:v>149.6230180729568</c:v>
                </c:pt>
                <c:pt idx="1443">
                  <c:v>148.89122962634409</c:v>
                </c:pt>
                <c:pt idx="1444">
                  <c:v>148.13330587806664</c:v>
                </c:pt>
                <c:pt idx="1445">
                  <c:v>148.3384283971929</c:v>
                </c:pt>
                <c:pt idx="1446">
                  <c:v>148.40495461961223</c:v>
                </c:pt>
                <c:pt idx="1447">
                  <c:v>148.22121552912074</c:v>
                </c:pt>
                <c:pt idx="1448">
                  <c:v>147.78483518920342</c:v>
                </c:pt>
                <c:pt idx="1449">
                  <c:v>147.74444426844883</c:v>
                </c:pt>
                <c:pt idx="1450">
                  <c:v>147.95431866060511</c:v>
                </c:pt>
                <c:pt idx="1451">
                  <c:v>148.31150111668987</c:v>
                </c:pt>
                <c:pt idx="1452">
                  <c:v>149.21435699238089</c:v>
                </c:pt>
                <c:pt idx="1453">
                  <c:v>149.14783076996156</c:v>
                </c:pt>
                <c:pt idx="1454">
                  <c:v>149.07734465335059</c:v>
                </c:pt>
                <c:pt idx="1455">
                  <c:v>148.91736492800885</c:v>
                </c:pt>
                <c:pt idx="1456">
                  <c:v>148.65205201716981</c:v>
                </c:pt>
                <c:pt idx="1457">
                  <c:v>148.65442795368477</c:v>
                </c:pt>
                <c:pt idx="1458">
                  <c:v>148.69561085327769</c:v>
                </c:pt>
                <c:pt idx="1459">
                  <c:v>148.92053284336211</c:v>
                </c:pt>
                <c:pt idx="1460">
                  <c:v>148.35505995279775</c:v>
                </c:pt>
                <c:pt idx="1461">
                  <c:v>147.36271046837595</c:v>
                </c:pt>
                <c:pt idx="1462">
                  <c:v>146.61033057196681</c:v>
                </c:pt>
                <c:pt idx="1463">
                  <c:v>144.41179731677539</c:v>
                </c:pt>
                <c:pt idx="1464">
                  <c:v>143.73069551581554</c:v>
                </c:pt>
                <c:pt idx="1465">
                  <c:v>141.15122043938959</c:v>
                </c:pt>
                <c:pt idx="1466">
                  <c:v>141.24863383650361</c:v>
                </c:pt>
                <c:pt idx="1467">
                  <c:v>139.09682733277342</c:v>
                </c:pt>
                <c:pt idx="1468">
                  <c:v>139.40569907972034</c:v>
                </c:pt>
                <c:pt idx="1469">
                  <c:v>140.49546196125615</c:v>
                </c:pt>
                <c:pt idx="1470">
                  <c:v>140.58178765463362</c:v>
                </c:pt>
                <c:pt idx="1471">
                  <c:v>141.18289959292261</c:v>
                </c:pt>
                <c:pt idx="1472">
                  <c:v>141.04192735970068</c:v>
                </c:pt>
                <c:pt idx="1473">
                  <c:v>140.18421427779424</c:v>
                </c:pt>
                <c:pt idx="1474">
                  <c:v>139.59973389511006</c:v>
                </c:pt>
                <c:pt idx="1475">
                  <c:v>138.67787052729926</c:v>
                </c:pt>
                <c:pt idx="1476">
                  <c:v>137.61345096858986</c:v>
                </c:pt>
                <c:pt idx="1477">
                  <c:v>137.76392694787171</c:v>
                </c:pt>
                <c:pt idx="1478">
                  <c:v>137.49782205819434</c:v>
                </c:pt>
                <c:pt idx="1479">
                  <c:v>137.61661888394315</c:v>
                </c:pt>
                <c:pt idx="1480">
                  <c:v>138.17575594380091</c:v>
                </c:pt>
                <c:pt idx="1481">
                  <c:v>139.32729317472609</c:v>
                </c:pt>
                <c:pt idx="1482">
                  <c:v>140.22064530435719</c:v>
                </c:pt>
                <c:pt idx="1483">
                  <c:v>139.95691635119482</c:v>
                </c:pt>
                <c:pt idx="1484">
                  <c:v>139.10553909999499</c:v>
                </c:pt>
                <c:pt idx="1485">
                  <c:v>138.06250296992039</c:v>
                </c:pt>
                <c:pt idx="1486">
                  <c:v>138.22881852596873</c:v>
                </c:pt>
                <c:pt idx="1487">
                  <c:v>138.54006620943062</c:v>
                </c:pt>
                <c:pt idx="1488">
                  <c:v>138.10606180602829</c:v>
                </c:pt>
                <c:pt idx="1489">
                  <c:v>136.24174362061021</c:v>
                </c:pt>
                <c:pt idx="1490">
                  <c:v>135.04823151125379</c:v>
                </c:pt>
                <c:pt idx="1491">
                  <c:v>135.32146421047605</c:v>
                </c:pt>
                <c:pt idx="1492">
                  <c:v>135.77447610599819</c:v>
                </c:pt>
                <c:pt idx="1493">
                  <c:v>136.53873568498221</c:v>
                </c:pt>
                <c:pt idx="1494">
                  <c:v>135.91307240270513</c:v>
                </c:pt>
                <c:pt idx="1495">
                  <c:v>135.64617553418947</c:v>
                </c:pt>
                <c:pt idx="1496">
                  <c:v>135.66914292050092</c:v>
                </c:pt>
                <c:pt idx="1497">
                  <c:v>134.3108992127728</c:v>
                </c:pt>
                <c:pt idx="1498">
                  <c:v>133.57831878732176</c:v>
                </c:pt>
                <c:pt idx="1499">
                  <c:v>133.34151711466248</c:v>
                </c:pt>
                <c:pt idx="1500">
                  <c:v>133.88956647078365</c:v>
                </c:pt>
                <c:pt idx="1501">
                  <c:v>133.76284985665157</c:v>
                </c:pt>
                <c:pt idx="1502">
                  <c:v>133.64088511554945</c:v>
                </c:pt>
                <c:pt idx="1503">
                  <c:v>133.49753694581256</c:v>
                </c:pt>
                <c:pt idx="1504">
                  <c:v>132.71506185354701</c:v>
                </c:pt>
                <c:pt idx="1505">
                  <c:v>130.98300413412926</c:v>
                </c:pt>
                <c:pt idx="1506">
                  <c:v>130.81748055691924</c:v>
                </c:pt>
                <c:pt idx="1507">
                  <c:v>131.22297372214186</c:v>
                </c:pt>
                <c:pt idx="1508">
                  <c:v>131.68390540604727</c:v>
                </c:pt>
                <c:pt idx="1509">
                  <c:v>132.36975908003711</c:v>
                </c:pt>
                <c:pt idx="1510">
                  <c:v>133.66702041721416</c:v>
                </c:pt>
                <c:pt idx="1511">
                  <c:v>134.95319405065467</c:v>
                </c:pt>
                <c:pt idx="1512">
                  <c:v>135.91624031805841</c:v>
                </c:pt>
                <c:pt idx="1513">
                  <c:v>136.28134256252642</c:v>
                </c:pt>
                <c:pt idx="1514">
                  <c:v>137.51841350799074</c:v>
                </c:pt>
                <c:pt idx="1515">
                  <c:v>137.31725088305606</c:v>
                </c:pt>
                <c:pt idx="1516">
                  <c:v>137.90489918109355</c:v>
                </c:pt>
                <c:pt idx="1517">
                  <c:v>138.0561671392137</c:v>
                </c:pt>
                <c:pt idx="1518">
                  <c:v>138.38404637828043</c:v>
                </c:pt>
                <c:pt idx="1519">
                  <c:v>138.97407061283286</c:v>
                </c:pt>
                <c:pt idx="1520">
                  <c:v>139.61319753536148</c:v>
                </c:pt>
                <c:pt idx="1521">
                  <c:v>140.07016932507526</c:v>
                </c:pt>
                <c:pt idx="1522">
                  <c:v>141.98279821963118</c:v>
                </c:pt>
                <c:pt idx="1523">
                  <c:v>143.05196965137051</c:v>
                </c:pt>
                <c:pt idx="1524">
                  <c:v>142.67023585129763</c:v>
                </c:pt>
                <c:pt idx="1525">
                  <c:v>140.24678060602179</c:v>
                </c:pt>
                <c:pt idx="1526">
                  <c:v>140.27370788652485</c:v>
                </c:pt>
                <c:pt idx="1527">
                  <c:v>140.57782776044183</c:v>
                </c:pt>
                <c:pt idx="1528">
                  <c:v>141.12983701075467</c:v>
                </c:pt>
                <c:pt idx="1529">
                  <c:v>140.86214816340066</c:v>
                </c:pt>
                <c:pt idx="1530">
                  <c:v>140.96668937005964</c:v>
                </c:pt>
                <c:pt idx="1531">
                  <c:v>140.52872507246568</c:v>
                </c:pt>
                <c:pt idx="1532">
                  <c:v>139.64408471005618</c:v>
                </c:pt>
                <c:pt idx="1533">
                  <c:v>139.91652543044012</c:v>
                </c:pt>
                <c:pt idx="1534">
                  <c:v>140.36953732596226</c:v>
                </c:pt>
                <c:pt idx="1535">
                  <c:v>139.55459110132537</c:v>
                </c:pt>
                <c:pt idx="1536">
                  <c:v>139.28294235977972</c:v>
                </c:pt>
                <c:pt idx="1537">
                  <c:v>138.88378502526371</c:v>
                </c:pt>
                <c:pt idx="1538">
                  <c:v>138.58124910902339</c:v>
                </c:pt>
                <c:pt idx="1539">
                  <c:v>138.20268322430383</c:v>
                </c:pt>
                <c:pt idx="1540">
                  <c:v>137.39565678805022</c:v>
                </c:pt>
                <c:pt idx="1541">
                  <c:v>136.06830025501677</c:v>
                </c:pt>
                <c:pt idx="1542">
                  <c:v>135.30720859138603</c:v>
                </c:pt>
                <c:pt idx="1543">
                  <c:v>134.71560039915693</c:v>
                </c:pt>
                <c:pt idx="1544">
                  <c:v>135.01259246352896</c:v>
                </c:pt>
                <c:pt idx="1545">
                  <c:v>134.708472589612</c:v>
                </c:pt>
                <c:pt idx="1546">
                  <c:v>135.17336416770902</c:v>
                </c:pt>
                <c:pt idx="1547">
                  <c:v>135.58756910015325</c:v>
                </c:pt>
                <c:pt idx="1548">
                  <c:v>136.40251532479013</c:v>
                </c:pt>
                <c:pt idx="1549">
                  <c:v>137.51049371960744</c:v>
                </c:pt>
                <c:pt idx="1550">
                  <c:v>137.81936546655436</c:v>
                </c:pt>
                <c:pt idx="1551">
                  <c:v>138.46324426211294</c:v>
                </c:pt>
                <c:pt idx="1552">
                  <c:v>138.47195602933451</c:v>
                </c:pt>
                <c:pt idx="1553">
                  <c:v>138.22010675874702</c:v>
                </c:pt>
                <c:pt idx="1554">
                  <c:v>138.10447784835148</c:v>
                </c:pt>
                <c:pt idx="1555">
                  <c:v>137.90410720225515</c:v>
                </c:pt>
                <c:pt idx="1556">
                  <c:v>137.56118036526024</c:v>
                </c:pt>
                <c:pt idx="1557">
                  <c:v>137.57622796318839</c:v>
                </c:pt>
                <c:pt idx="1558">
                  <c:v>137.67443333914073</c:v>
                </c:pt>
                <c:pt idx="1559">
                  <c:v>137.75283924413495</c:v>
                </c:pt>
                <c:pt idx="1560">
                  <c:v>137.87401200639871</c:v>
                </c:pt>
                <c:pt idx="1561">
                  <c:v>138.20585113965709</c:v>
                </c:pt>
                <c:pt idx="1562">
                  <c:v>138.36820680151379</c:v>
                </c:pt>
                <c:pt idx="1563">
                  <c:v>138.46086832559789</c:v>
                </c:pt>
                <c:pt idx="1564">
                  <c:v>138.59312879159825</c:v>
                </c:pt>
                <c:pt idx="1565">
                  <c:v>138.89487272900024</c:v>
                </c:pt>
                <c:pt idx="1566">
                  <c:v>139.01446153358737</c:v>
                </c:pt>
                <c:pt idx="1567">
                  <c:v>139.1554337668093</c:v>
                </c:pt>
                <c:pt idx="1568">
                  <c:v>139.18473698382735</c:v>
                </c:pt>
                <c:pt idx="1569">
                  <c:v>140.2111415582971</c:v>
                </c:pt>
                <c:pt idx="1570">
                  <c:v>140.76156685093329</c:v>
                </c:pt>
                <c:pt idx="1571">
                  <c:v>140.75839893557998</c:v>
                </c:pt>
                <c:pt idx="1572">
                  <c:v>140.88036367668209</c:v>
                </c:pt>
                <c:pt idx="1573">
                  <c:v>141.06885464020357</c:v>
                </c:pt>
                <c:pt idx="1574">
                  <c:v>141.39831783694694</c:v>
                </c:pt>
                <c:pt idx="1575">
                  <c:v>141.7182772876304</c:v>
                </c:pt>
                <c:pt idx="1576">
                  <c:v>142.00814154245751</c:v>
                </c:pt>
                <c:pt idx="1577">
                  <c:v>142.43581011515326</c:v>
                </c:pt>
                <c:pt idx="1578">
                  <c:v>142.56648662347695</c:v>
                </c:pt>
                <c:pt idx="1579">
                  <c:v>143.23729269953859</c:v>
                </c:pt>
                <c:pt idx="1580">
                  <c:v>143.54141257345555</c:v>
                </c:pt>
                <c:pt idx="1581">
                  <c:v>144.29458444870303</c:v>
                </c:pt>
                <c:pt idx="1582">
                  <c:v>144.78798726497982</c:v>
                </c:pt>
                <c:pt idx="1583">
                  <c:v>145.41840242028684</c:v>
                </c:pt>
                <c:pt idx="1584">
                  <c:v>145.95853198802479</c:v>
                </c:pt>
                <c:pt idx="1585">
                  <c:v>146.60478672009833</c:v>
                </c:pt>
                <c:pt idx="1586">
                  <c:v>147.63990306178968</c:v>
                </c:pt>
                <c:pt idx="1587">
                  <c:v>148.08182725357526</c:v>
                </c:pt>
                <c:pt idx="1588">
                  <c:v>147.94798282989825</c:v>
                </c:pt>
                <c:pt idx="1589">
                  <c:v>148.31704496855792</c:v>
                </c:pt>
                <c:pt idx="1590">
                  <c:v>149.10506391269175</c:v>
                </c:pt>
                <c:pt idx="1591">
                  <c:v>149.90258660288546</c:v>
                </c:pt>
                <c:pt idx="1592">
                  <c:v>150.56943278475546</c:v>
                </c:pt>
                <c:pt idx="1593">
                  <c:v>150.66447024535452</c:v>
                </c:pt>
                <c:pt idx="1594">
                  <c:v>150.93136711387018</c:v>
                </c:pt>
                <c:pt idx="1595">
                  <c:v>151.2339030301105</c:v>
                </c:pt>
                <c:pt idx="1596">
                  <c:v>151.17846451142771</c:v>
                </c:pt>
                <c:pt idx="1597">
                  <c:v>150.99789333628951</c:v>
                </c:pt>
                <c:pt idx="1598">
                  <c:v>151.19826398238587</c:v>
                </c:pt>
                <c:pt idx="1599">
                  <c:v>151.21489553799071</c:v>
                </c:pt>
                <c:pt idx="1600">
                  <c:v>151.08817892385864</c:v>
                </c:pt>
                <c:pt idx="1601">
                  <c:v>150.51874613910266</c:v>
                </c:pt>
                <c:pt idx="1602">
                  <c:v>151.11827411971504</c:v>
                </c:pt>
                <c:pt idx="1603">
                  <c:v>151.66790743351288</c:v>
                </c:pt>
                <c:pt idx="1604">
                  <c:v>152.16764608049624</c:v>
                </c:pt>
                <c:pt idx="1605">
                  <c:v>152.39731994361063</c:v>
                </c:pt>
                <c:pt idx="1606">
                  <c:v>152.71807137313243</c:v>
                </c:pt>
                <c:pt idx="1607">
                  <c:v>153.15445171304978</c:v>
                </c:pt>
                <c:pt idx="1608">
                  <c:v>153.46094752348174</c:v>
                </c:pt>
                <c:pt idx="1609">
                  <c:v>154.04305196965095</c:v>
                </c:pt>
                <c:pt idx="1610">
                  <c:v>154.72494574944915</c:v>
                </c:pt>
                <c:pt idx="1611">
                  <c:v>155.28170687279191</c:v>
                </c:pt>
                <c:pt idx="1612">
                  <c:v>155.73867866250569</c:v>
                </c:pt>
                <c:pt idx="1613">
                  <c:v>155.73313481063741</c:v>
                </c:pt>
                <c:pt idx="1614">
                  <c:v>154.97362710468332</c:v>
                </c:pt>
                <c:pt idx="1615">
                  <c:v>154.73761741086233</c:v>
                </c:pt>
                <c:pt idx="1616">
                  <c:v>155.33556143379803</c:v>
                </c:pt>
                <c:pt idx="1617">
                  <c:v>155.65393692680487</c:v>
                </c:pt>
                <c:pt idx="1618">
                  <c:v>156.00399157334471</c:v>
                </c:pt>
                <c:pt idx="1619">
                  <c:v>156.39681307715415</c:v>
                </c:pt>
                <c:pt idx="1620">
                  <c:v>156.90051161832912</c:v>
                </c:pt>
                <c:pt idx="1621">
                  <c:v>156.97416565029337</c:v>
                </c:pt>
                <c:pt idx="1622">
                  <c:v>157.25927803209052</c:v>
                </c:pt>
                <c:pt idx="1623">
                  <c:v>157.51271126035465</c:v>
                </c:pt>
                <c:pt idx="1624">
                  <c:v>157.48657595868994</c:v>
                </c:pt>
                <c:pt idx="1625">
                  <c:v>157.44064118606707</c:v>
                </c:pt>
                <c:pt idx="1626">
                  <c:v>156.94169451792203</c:v>
                </c:pt>
                <c:pt idx="1627">
                  <c:v>156.62331902491522</c:v>
                </c:pt>
                <c:pt idx="1628">
                  <c:v>156.74686772369398</c:v>
                </c:pt>
                <c:pt idx="1629">
                  <c:v>156.96307794655684</c:v>
                </c:pt>
                <c:pt idx="1630">
                  <c:v>157.05415551296426</c:v>
                </c:pt>
                <c:pt idx="1631">
                  <c:v>156.74924366020895</c:v>
                </c:pt>
                <c:pt idx="1632">
                  <c:v>156.63123881329847</c:v>
                </c:pt>
                <c:pt idx="1633">
                  <c:v>156.66133400915484</c:v>
                </c:pt>
                <c:pt idx="1634">
                  <c:v>156.63915860168174</c:v>
                </c:pt>
                <c:pt idx="1635">
                  <c:v>156.67638160708304</c:v>
                </c:pt>
                <c:pt idx="1636">
                  <c:v>156.19881836757281</c:v>
                </c:pt>
                <c:pt idx="1637">
                  <c:v>155.48603741307991</c:v>
                </c:pt>
                <c:pt idx="1638">
                  <c:v>155.60721017534371</c:v>
                </c:pt>
                <c:pt idx="1639">
                  <c:v>154.46755262699338</c:v>
                </c:pt>
                <c:pt idx="1640">
                  <c:v>154.00503698541132</c:v>
                </c:pt>
                <c:pt idx="1641">
                  <c:v>154.31707664771153</c:v>
                </c:pt>
                <c:pt idx="1642">
                  <c:v>154.4928959498198</c:v>
                </c:pt>
                <c:pt idx="1643">
                  <c:v>154.19907180080105</c:v>
                </c:pt>
                <c:pt idx="1644">
                  <c:v>154.41607400250223</c:v>
                </c:pt>
                <c:pt idx="1645">
                  <c:v>154.53487082825103</c:v>
                </c:pt>
                <c:pt idx="1646">
                  <c:v>154.49368792865812</c:v>
                </c:pt>
                <c:pt idx="1647">
                  <c:v>154.37489110290929</c:v>
                </c:pt>
                <c:pt idx="1648">
                  <c:v>154.24263063690893</c:v>
                </c:pt>
                <c:pt idx="1649">
                  <c:v>154.37726703942425</c:v>
                </c:pt>
                <c:pt idx="1650">
                  <c:v>154.94273992998859</c:v>
                </c:pt>
                <c:pt idx="1651">
                  <c:v>155.12331110512682</c:v>
                </c:pt>
                <c:pt idx="1652">
                  <c:v>155.36803256616938</c:v>
                </c:pt>
                <c:pt idx="1653">
                  <c:v>155.77669364674531</c:v>
                </c:pt>
                <c:pt idx="1654">
                  <c:v>156.00874344637464</c:v>
                </c:pt>
                <c:pt idx="1655">
                  <c:v>156.35404621988454</c:v>
                </c:pt>
                <c:pt idx="1656">
                  <c:v>156.62569496143016</c:v>
                </c:pt>
                <c:pt idx="1657">
                  <c:v>156.93060681418547</c:v>
                </c:pt>
                <c:pt idx="1658">
                  <c:v>156.93298275070043</c:v>
                </c:pt>
                <c:pt idx="1659">
                  <c:v>156.79359447515517</c:v>
                </c:pt>
                <c:pt idx="1660">
                  <c:v>156.03804666339269</c:v>
                </c:pt>
                <c:pt idx="1661">
                  <c:v>156.17664296009966</c:v>
                </c:pt>
                <c:pt idx="1662">
                  <c:v>156.1473397430816</c:v>
                </c:pt>
                <c:pt idx="1663">
                  <c:v>155.40287963505568</c:v>
                </c:pt>
                <c:pt idx="1664">
                  <c:v>154.99025866028813</c:v>
                </c:pt>
                <c:pt idx="1665">
                  <c:v>154.12145787464513</c:v>
                </c:pt>
                <c:pt idx="1666">
                  <c:v>153.86644068870433</c:v>
                </c:pt>
                <c:pt idx="1667">
                  <c:v>152.93586555367193</c:v>
                </c:pt>
                <c:pt idx="1668">
                  <c:v>152.79489332045</c:v>
                </c:pt>
                <c:pt idx="1669">
                  <c:v>153.33106299399631</c:v>
                </c:pt>
                <c:pt idx="1670">
                  <c:v>152.99368000886969</c:v>
                </c:pt>
                <c:pt idx="1671">
                  <c:v>152.72995105570732</c:v>
                </c:pt>
                <c:pt idx="1672">
                  <c:v>152.74024678060556</c:v>
                </c:pt>
                <c:pt idx="1673">
                  <c:v>152.96041689766005</c:v>
                </c:pt>
                <c:pt idx="1674">
                  <c:v>153.16316348027135</c:v>
                </c:pt>
                <c:pt idx="1675">
                  <c:v>152.66659274864131</c:v>
                </c:pt>
                <c:pt idx="1676">
                  <c:v>152.40523973199393</c:v>
                </c:pt>
                <c:pt idx="1677">
                  <c:v>151.94351606925019</c:v>
                </c:pt>
                <c:pt idx="1678">
                  <c:v>151.98153105348982</c:v>
                </c:pt>
                <c:pt idx="1679">
                  <c:v>152.03696957217258</c:v>
                </c:pt>
                <c:pt idx="1680">
                  <c:v>151.98628292651978</c:v>
                </c:pt>
                <c:pt idx="1681">
                  <c:v>152.76400614575536</c:v>
                </c:pt>
                <c:pt idx="1682">
                  <c:v>152.9461612785702</c:v>
                </c:pt>
                <c:pt idx="1683">
                  <c:v>153.64547859281157</c:v>
                </c:pt>
                <c:pt idx="1684">
                  <c:v>153.21860199895414</c:v>
                </c:pt>
                <c:pt idx="1685">
                  <c:v>152.99447198770804</c:v>
                </c:pt>
                <c:pt idx="1686">
                  <c:v>152.75925427272537</c:v>
                </c:pt>
                <c:pt idx="1687">
                  <c:v>153.15365973421143</c:v>
                </c:pt>
                <c:pt idx="1688">
                  <c:v>153.60191975670364</c:v>
                </c:pt>
                <c:pt idx="1689">
                  <c:v>153.72150856129079</c:v>
                </c:pt>
                <c:pt idx="1690">
                  <c:v>154.2885654095318</c:v>
                </c:pt>
                <c:pt idx="1691">
                  <c:v>154.68297087101786</c:v>
                </c:pt>
                <c:pt idx="1692">
                  <c:v>154.76850458555697</c:v>
                </c:pt>
                <c:pt idx="1693">
                  <c:v>154.92848431089871</c:v>
                </c:pt>
                <c:pt idx="1694">
                  <c:v>154.71227408803583</c:v>
                </c:pt>
                <c:pt idx="1695">
                  <c:v>154.78988801419172</c:v>
                </c:pt>
                <c:pt idx="1696">
                  <c:v>154.7669206278803</c:v>
                </c:pt>
                <c:pt idx="1697">
                  <c:v>155.38783203712745</c:v>
                </c:pt>
                <c:pt idx="1698">
                  <c:v>155.41951119066047</c:v>
                </c:pt>
                <c:pt idx="1699">
                  <c:v>156.2867280186268</c:v>
                </c:pt>
                <c:pt idx="1700">
                  <c:v>156.80468217889165</c:v>
                </c:pt>
                <c:pt idx="1701">
                  <c:v>157.15236088891649</c:v>
                </c:pt>
                <c:pt idx="1702">
                  <c:v>157.40421015950398</c:v>
                </c:pt>
                <c:pt idx="1703">
                  <c:v>157.28858124910846</c:v>
                </c:pt>
                <c:pt idx="1704">
                  <c:v>157.13968922750328</c:v>
                </c:pt>
                <c:pt idx="1705">
                  <c:v>157.41212994788725</c:v>
                </c:pt>
                <c:pt idx="1706">
                  <c:v>157.50003959894138</c:v>
                </c:pt>
                <c:pt idx="1707">
                  <c:v>157.55547811762418</c:v>
                </c:pt>
                <c:pt idx="1708">
                  <c:v>157.32184436031818</c:v>
                </c:pt>
                <c:pt idx="1709">
                  <c:v>157.18324806361122</c:v>
                </c:pt>
                <c:pt idx="1710">
                  <c:v>157.19908764037774</c:v>
                </c:pt>
                <c:pt idx="1711">
                  <c:v>157.72258565251084</c:v>
                </c:pt>
                <c:pt idx="1712">
                  <c:v>158.14946224636824</c:v>
                </c:pt>
                <c:pt idx="1713">
                  <c:v>158.19935691318275</c:v>
                </c:pt>
                <c:pt idx="1714">
                  <c:v>157.25294220138383</c:v>
                </c:pt>
                <c:pt idx="1715">
                  <c:v>156.84032122661628</c:v>
                </c:pt>
                <c:pt idx="1716">
                  <c:v>156.48393074936985</c:v>
                </c:pt>
                <c:pt idx="1717">
                  <c:v>156.75399553323879</c:v>
                </c:pt>
                <c:pt idx="1718">
                  <c:v>157.24106251880895</c:v>
                </c:pt>
                <c:pt idx="1719">
                  <c:v>158.07739217208061</c:v>
                </c:pt>
              </c:numCache>
            </c:numRef>
          </c:val>
          <c:smooth val="0"/>
        </c:ser>
        <c:ser>
          <c:idx val="1"/>
          <c:order val="1"/>
          <c:tx>
            <c:v>iBoxx EUR Liquid HY</c:v>
          </c:tx>
          <c:marker>
            <c:symbol val="none"/>
          </c:marker>
          <c:cat>
            <c:numRef>
              <c:f>'Total Return'!$A$2:$A$1721</c:f>
              <c:numCache>
                <c:formatCode>m/d/yyyy</c:formatCode>
                <c:ptCount val="1720"/>
                <c:pt idx="0">
                  <c:v>38717</c:v>
                </c:pt>
                <c:pt idx="1">
                  <c:v>38720</c:v>
                </c:pt>
                <c:pt idx="2">
                  <c:v>38721</c:v>
                </c:pt>
                <c:pt idx="3">
                  <c:v>38722</c:v>
                </c:pt>
                <c:pt idx="4">
                  <c:v>38723</c:v>
                </c:pt>
                <c:pt idx="5">
                  <c:v>38726</c:v>
                </c:pt>
                <c:pt idx="6">
                  <c:v>38727</c:v>
                </c:pt>
                <c:pt idx="7">
                  <c:v>38728</c:v>
                </c:pt>
                <c:pt idx="8">
                  <c:v>38729</c:v>
                </c:pt>
                <c:pt idx="9">
                  <c:v>38730</c:v>
                </c:pt>
                <c:pt idx="10">
                  <c:v>38733</c:v>
                </c:pt>
                <c:pt idx="11">
                  <c:v>38734</c:v>
                </c:pt>
                <c:pt idx="12">
                  <c:v>38735</c:v>
                </c:pt>
                <c:pt idx="13">
                  <c:v>38736</c:v>
                </c:pt>
                <c:pt idx="14">
                  <c:v>38737</c:v>
                </c:pt>
                <c:pt idx="15">
                  <c:v>38740</c:v>
                </c:pt>
                <c:pt idx="16">
                  <c:v>38741</c:v>
                </c:pt>
                <c:pt idx="17">
                  <c:v>38742</c:v>
                </c:pt>
                <c:pt idx="18">
                  <c:v>38743</c:v>
                </c:pt>
                <c:pt idx="19">
                  <c:v>38744</c:v>
                </c:pt>
                <c:pt idx="20">
                  <c:v>38747</c:v>
                </c:pt>
                <c:pt idx="21">
                  <c:v>38748</c:v>
                </c:pt>
                <c:pt idx="22">
                  <c:v>38749</c:v>
                </c:pt>
                <c:pt idx="23">
                  <c:v>38750</c:v>
                </c:pt>
                <c:pt idx="24">
                  <c:v>38751</c:v>
                </c:pt>
                <c:pt idx="25">
                  <c:v>38754</c:v>
                </c:pt>
                <c:pt idx="26">
                  <c:v>38755</c:v>
                </c:pt>
                <c:pt idx="27">
                  <c:v>38756</c:v>
                </c:pt>
                <c:pt idx="28">
                  <c:v>38757</c:v>
                </c:pt>
                <c:pt idx="29">
                  <c:v>38758</c:v>
                </c:pt>
                <c:pt idx="30">
                  <c:v>38761</c:v>
                </c:pt>
                <c:pt idx="31">
                  <c:v>38762</c:v>
                </c:pt>
                <c:pt idx="32">
                  <c:v>38763</c:v>
                </c:pt>
                <c:pt idx="33">
                  <c:v>38764</c:v>
                </c:pt>
                <c:pt idx="34">
                  <c:v>38765</c:v>
                </c:pt>
                <c:pt idx="35">
                  <c:v>38768</c:v>
                </c:pt>
                <c:pt idx="36">
                  <c:v>38769</c:v>
                </c:pt>
                <c:pt idx="37">
                  <c:v>38770</c:v>
                </c:pt>
                <c:pt idx="38">
                  <c:v>38771</c:v>
                </c:pt>
                <c:pt idx="39">
                  <c:v>38772</c:v>
                </c:pt>
                <c:pt idx="40">
                  <c:v>38775</c:v>
                </c:pt>
                <c:pt idx="41">
                  <c:v>38776</c:v>
                </c:pt>
                <c:pt idx="42">
                  <c:v>38777</c:v>
                </c:pt>
                <c:pt idx="43">
                  <c:v>38778</c:v>
                </c:pt>
                <c:pt idx="44">
                  <c:v>38779</c:v>
                </c:pt>
                <c:pt idx="45">
                  <c:v>38782</c:v>
                </c:pt>
                <c:pt idx="46">
                  <c:v>38783</c:v>
                </c:pt>
                <c:pt idx="47">
                  <c:v>38784</c:v>
                </c:pt>
                <c:pt idx="48">
                  <c:v>38785</c:v>
                </c:pt>
                <c:pt idx="49">
                  <c:v>38786</c:v>
                </c:pt>
                <c:pt idx="50">
                  <c:v>38789</c:v>
                </c:pt>
                <c:pt idx="51">
                  <c:v>38790</c:v>
                </c:pt>
                <c:pt idx="52">
                  <c:v>38791</c:v>
                </c:pt>
                <c:pt idx="53">
                  <c:v>38792</c:v>
                </c:pt>
                <c:pt idx="54">
                  <c:v>38793</c:v>
                </c:pt>
                <c:pt idx="55">
                  <c:v>38796</c:v>
                </c:pt>
                <c:pt idx="56">
                  <c:v>38797</c:v>
                </c:pt>
                <c:pt idx="57">
                  <c:v>38798</c:v>
                </c:pt>
                <c:pt idx="58">
                  <c:v>38799</c:v>
                </c:pt>
                <c:pt idx="59">
                  <c:v>38800</c:v>
                </c:pt>
                <c:pt idx="60">
                  <c:v>38803</c:v>
                </c:pt>
                <c:pt idx="61">
                  <c:v>38804</c:v>
                </c:pt>
                <c:pt idx="62">
                  <c:v>38805</c:v>
                </c:pt>
                <c:pt idx="63">
                  <c:v>38806</c:v>
                </c:pt>
                <c:pt idx="64">
                  <c:v>38807</c:v>
                </c:pt>
                <c:pt idx="65">
                  <c:v>38810</c:v>
                </c:pt>
                <c:pt idx="66">
                  <c:v>38811</c:v>
                </c:pt>
                <c:pt idx="67">
                  <c:v>38812</c:v>
                </c:pt>
                <c:pt idx="68">
                  <c:v>38813</c:v>
                </c:pt>
                <c:pt idx="69">
                  <c:v>38814</c:v>
                </c:pt>
                <c:pt idx="70">
                  <c:v>38817</c:v>
                </c:pt>
                <c:pt idx="71">
                  <c:v>38818</c:v>
                </c:pt>
                <c:pt idx="72">
                  <c:v>38819</c:v>
                </c:pt>
                <c:pt idx="73">
                  <c:v>38820</c:v>
                </c:pt>
                <c:pt idx="74">
                  <c:v>38824</c:v>
                </c:pt>
                <c:pt idx="75">
                  <c:v>38825</c:v>
                </c:pt>
                <c:pt idx="76">
                  <c:v>38826</c:v>
                </c:pt>
                <c:pt idx="77">
                  <c:v>38827</c:v>
                </c:pt>
                <c:pt idx="78">
                  <c:v>38828</c:v>
                </c:pt>
                <c:pt idx="79">
                  <c:v>38831</c:v>
                </c:pt>
                <c:pt idx="80">
                  <c:v>38832</c:v>
                </c:pt>
                <c:pt idx="81">
                  <c:v>38833</c:v>
                </c:pt>
                <c:pt idx="82">
                  <c:v>38834</c:v>
                </c:pt>
                <c:pt idx="83">
                  <c:v>38835</c:v>
                </c:pt>
                <c:pt idx="84">
                  <c:v>38837</c:v>
                </c:pt>
                <c:pt idx="85">
                  <c:v>38838</c:v>
                </c:pt>
                <c:pt idx="86">
                  <c:v>38839</c:v>
                </c:pt>
                <c:pt idx="87">
                  <c:v>38840</c:v>
                </c:pt>
                <c:pt idx="88">
                  <c:v>38841</c:v>
                </c:pt>
                <c:pt idx="89">
                  <c:v>38842</c:v>
                </c:pt>
                <c:pt idx="90">
                  <c:v>38845</c:v>
                </c:pt>
                <c:pt idx="91">
                  <c:v>38846</c:v>
                </c:pt>
                <c:pt idx="92">
                  <c:v>38847</c:v>
                </c:pt>
                <c:pt idx="93">
                  <c:v>38848</c:v>
                </c:pt>
                <c:pt idx="94">
                  <c:v>38849</c:v>
                </c:pt>
                <c:pt idx="95">
                  <c:v>38852</c:v>
                </c:pt>
                <c:pt idx="96">
                  <c:v>38853</c:v>
                </c:pt>
                <c:pt idx="97">
                  <c:v>38854</c:v>
                </c:pt>
                <c:pt idx="98">
                  <c:v>38855</c:v>
                </c:pt>
                <c:pt idx="99">
                  <c:v>38856</c:v>
                </c:pt>
                <c:pt idx="100">
                  <c:v>38859</c:v>
                </c:pt>
                <c:pt idx="101">
                  <c:v>38860</c:v>
                </c:pt>
                <c:pt idx="102">
                  <c:v>38861</c:v>
                </c:pt>
                <c:pt idx="103">
                  <c:v>38862</c:v>
                </c:pt>
                <c:pt idx="104">
                  <c:v>38863</c:v>
                </c:pt>
                <c:pt idx="105">
                  <c:v>38866</c:v>
                </c:pt>
                <c:pt idx="106">
                  <c:v>38867</c:v>
                </c:pt>
                <c:pt idx="107">
                  <c:v>38868</c:v>
                </c:pt>
                <c:pt idx="108">
                  <c:v>38869</c:v>
                </c:pt>
                <c:pt idx="109">
                  <c:v>38870</c:v>
                </c:pt>
                <c:pt idx="110">
                  <c:v>38873</c:v>
                </c:pt>
                <c:pt idx="111">
                  <c:v>38874</c:v>
                </c:pt>
                <c:pt idx="112">
                  <c:v>38875</c:v>
                </c:pt>
                <c:pt idx="113">
                  <c:v>38876</c:v>
                </c:pt>
                <c:pt idx="114">
                  <c:v>38877</c:v>
                </c:pt>
                <c:pt idx="115">
                  <c:v>38880</c:v>
                </c:pt>
                <c:pt idx="116">
                  <c:v>38881</c:v>
                </c:pt>
                <c:pt idx="117">
                  <c:v>38882</c:v>
                </c:pt>
                <c:pt idx="118">
                  <c:v>38883</c:v>
                </c:pt>
                <c:pt idx="119">
                  <c:v>38884</c:v>
                </c:pt>
                <c:pt idx="120">
                  <c:v>38887</c:v>
                </c:pt>
                <c:pt idx="121">
                  <c:v>38888</c:v>
                </c:pt>
                <c:pt idx="122">
                  <c:v>38889</c:v>
                </c:pt>
                <c:pt idx="123">
                  <c:v>38890</c:v>
                </c:pt>
                <c:pt idx="124">
                  <c:v>38891</c:v>
                </c:pt>
                <c:pt idx="125">
                  <c:v>38894</c:v>
                </c:pt>
                <c:pt idx="126">
                  <c:v>38895</c:v>
                </c:pt>
                <c:pt idx="127">
                  <c:v>38896</c:v>
                </c:pt>
                <c:pt idx="128">
                  <c:v>38897</c:v>
                </c:pt>
                <c:pt idx="129">
                  <c:v>38898</c:v>
                </c:pt>
                <c:pt idx="130">
                  <c:v>38901</c:v>
                </c:pt>
                <c:pt idx="131">
                  <c:v>38902</c:v>
                </c:pt>
                <c:pt idx="132">
                  <c:v>38903</c:v>
                </c:pt>
                <c:pt idx="133">
                  <c:v>38904</c:v>
                </c:pt>
                <c:pt idx="134">
                  <c:v>38905</c:v>
                </c:pt>
                <c:pt idx="135">
                  <c:v>38908</c:v>
                </c:pt>
                <c:pt idx="136">
                  <c:v>38909</c:v>
                </c:pt>
                <c:pt idx="137">
                  <c:v>38910</c:v>
                </c:pt>
                <c:pt idx="138">
                  <c:v>38911</c:v>
                </c:pt>
                <c:pt idx="139">
                  <c:v>38912</c:v>
                </c:pt>
                <c:pt idx="140">
                  <c:v>38915</c:v>
                </c:pt>
                <c:pt idx="141">
                  <c:v>38916</c:v>
                </c:pt>
                <c:pt idx="142">
                  <c:v>38917</c:v>
                </c:pt>
                <c:pt idx="143">
                  <c:v>38918</c:v>
                </c:pt>
                <c:pt idx="144">
                  <c:v>38919</c:v>
                </c:pt>
                <c:pt idx="145">
                  <c:v>38922</c:v>
                </c:pt>
                <c:pt idx="146">
                  <c:v>38923</c:v>
                </c:pt>
                <c:pt idx="147">
                  <c:v>38924</c:v>
                </c:pt>
                <c:pt idx="148">
                  <c:v>38925</c:v>
                </c:pt>
                <c:pt idx="149">
                  <c:v>38926</c:v>
                </c:pt>
                <c:pt idx="150">
                  <c:v>38929</c:v>
                </c:pt>
                <c:pt idx="151">
                  <c:v>38930</c:v>
                </c:pt>
                <c:pt idx="152">
                  <c:v>38931</c:v>
                </c:pt>
                <c:pt idx="153">
                  <c:v>38932</c:v>
                </c:pt>
                <c:pt idx="154">
                  <c:v>38933</c:v>
                </c:pt>
                <c:pt idx="155">
                  <c:v>38936</c:v>
                </c:pt>
                <c:pt idx="156">
                  <c:v>38937</c:v>
                </c:pt>
                <c:pt idx="157">
                  <c:v>38938</c:v>
                </c:pt>
                <c:pt idx="158">
                  <c:v>38939</c:v>
                </c:pt>
                <c:pt idx="159">
                  <c:v>38940</c:v>
                </c:pt>
                <c:pt idx="160">
                  <c:v>38943</c:v>
                </c:pt>
                <c:pt idx="161">
                  <c:v>38944</c:v>
                </c:pt>
                <c:pt idx="162">
                  <c:v>38945</c:v>
                </c:pt>
                <c:pt idx="163">
                  <c:v>38946</c:v>
                </c:pt>
                <c:pt idx="164">
                  <c:v>38947</c:v>
                </c:pt>
                <c:pt idx="165">
                  <c:v>38950</c:v>
                </c:pt>
                <c:pt idx="166">
                  <c:v>38951</c:v>
                </c:pt>
                <c:pt idx="167">
                  <c:v>38952</c:v>
                </c:pt>
                <c:pt idx="168">
                  <c:v>38953</c:v>
                </c:pt>
                <c:pt idx="169">
                  <c:v>38954</c:v>
                </c:pt>
                <c:pt idx="170">
                  <c:v>38957</c:v>
                </c:pt>
                <c:pt idx="171">
                  <c:v>38958</c:v>
                </c:pt>
                <c:pt idx="172">
                  <c:v>38959</c:v>
                </c:pt>
                <c:pt idx="173">
                  <c:v>38960</c:v>
                </c:pt>
                <c:pt idx="174">
                  <c:v>38961</c:v>
                </c:pt>
                <c:pt idx="175">
                  <c:v>38964</c:v>
                </c:pt>
                <c:pt idx="176">
                  <c:v>38965</c:v>
                </c:pt>
                <c:pt idx="177">
                  <c:v>38966</c:v>
                </c:pt>
                <c:pt idx="178">
                  <c:v>38967</c:v>
                </c:pt>
                <c:pt idx="179">
                  <c:v>38968</c:v>
                </c:pt>
                <c:pt idx="180">
                  <c:v>38971</c:v>
                </c:pt>
                <c:pt idx="181">
                  <c:v>38972</c:v>
                </c:pt>
                <c:pt idx="182">
                  <c:v>38973</c:v>
                </c:pt>
                <c:pt idx="183">
                  <c:v>38974</c:v>
                </c:pt>
                <c:pt idx="184">
                  <c:v>38975</c:v>
                </c:pt>
                <c:pt idx="185">
                  <c:v>38978</c:v>
                </c:pt>
                <c:pt idx="186">
                  <c:v>38979</c:v>
                </c:pt>
                <c:pt idx="187">
                  <c:v>38980</c:v>
                </c:pt>
                <c:pt idx="188">
                  <c:v>38981</c:v>
                </c:pt>
                <c:pt idx="189">
                  <c:v>38982</c:v>
                </c:pt>
                <c:pt idx="190">
                  <c:v>38985</c:v>
                </c:pt>
                <c:pt idx="191">
                  <c:v>38986</c:v>
                </c:pt>
                <c:pt idx="192">
                  <c:v>38987</c:v>
                </c:pt>
                <c:pt idx="193">
                  <c:v>38988</c:v>
                </c:pt>
                <c:pt idx="194">
                  <c:v>38989</c:v>
                </c:pt>
                <c:pt idx="195">
                  <c:v>38990</c:v>
                </c:pt>
                <c:pt idx="196">
                  <c:v>38992</c:v>
                </c:pt>
                <c:pt idx="197">
                  <c:v>38993</c:v>
                </c:pt>
                <c:pt idx="198">
                  <c:v>38994</c:v>
                </c:pt>
                <c:pt idx="199">
                  <c:v>38995</c:v>
                </c:pt>
                <c:pt idx="200">
                  <c:v>38996</c:v>
                </c:pt>
                <c:pt idx="201">
                  <c:v>38999</c:v>
                </c:pt>
                <c:pt idx="202">
                  <c:v>39000</c:v>
                </c:pt>
                <c:pt idx="203">
                  <c:v>39001</c:v>
                </c:pt>
                <c:pt idx="204">
                  <c:v>39002</c:v>
                </c:pt>
                <c:pt idx="205">
                  <c:v>39003</c:v>
                </c:pt>
                <c:pt idx="206">
                  <c:v>39006</c:v>
                </c:pt>
                <c:pt idx="207">
                  <c:v>39007</c:v>
                </c:pt>
                <c:pt idx="208">
                  <c:v>39008</c:v>
                </c:pt>
                <c:pt idx="209">
                  <c:v>39009</c:v>
                </c:pt>
                <c:pt idx="210">
                  <c:v>39010</c:v>
                </c:pt>
                <c:pt idx="211">
                  <c:v>39013</c:v>
                </c:pt>
                <c:pt idx="212">
                  <c:v>39014</c:v>
                </c:pt>
                <c:pt idx="213">
                  <c:v>39015</c:v>
                </c:pt>
                <c:pt idx="214">
                  <c:v>39016</c:v>
                </c:pt>
                <c:pt idx="215">
                  <c:v>39017</c:v>
                </c:pt>
                <c:pt idx="216">
                  <c:v>39020</c:v>
                </c:pt>
                <c:pt idx="217">
                  <c:v>39021</c:v>
                </c:pt>
                <c:pt idx="218">
                  <c:v>39022</c:v>
                </c:pt>
                <c:pt idx="219">
                  <c:v>39023</c:v>
                </c:pt>
                <c:pt idx="220">
                  <c:v>39024</c:v>
                </c:pt>
                <c:pt idx="221">
                  <c:v>39027</c:v>
                </c:pt>
                <c:pt idx="222">
                  <c:v>39028</c:v>
                </c:pt>
                <c:pt idx="223">
                  <c:v>39029</c:v>
                </c:pt>
                <c:pt idx="224">
                  <c:v>39030</c:v>
                </c:pt>
                <c:pt idx="225">
                  <c:v>39031</c:v>
                </c:pt>
                <c:pt idx="226">
                  <c:v>39034</c:v>
                </c:pt>
                <c:pt idx="227">
                  <c:v>39035</c:v>
                </c:pt>
                <c:pt idx="228">
                  <c:v>39036</c:v>
                </c:pt>
                <c:pt idx="229">
                  <c:v>39037</c:v>
                </c:pt>
                <c:pt idx="230">
                  <c:v>39038</c:v>
                </c:pt>
                <c:pt idx="231">
                  <c:v>39041</c:v>
                </c:pt>
                <c:pt idx="232">
                  <c:v>39042</c:v>
                </c:pt>
                <c:pt idx="233">
                  <c:v>39043</c:v>
                </c:pt>
                <c:pt idx="234">
                  <c:v>39044</c:v>
                </c:pt>
                <c:pt idx="235">
                  <c:v>39045</c:v>
                </c:pt>
                <c:pt idx="236">
                  <c:v>39048</c:v>
                </c:pt>
                <c:pt idx="237">
                  <c:v>39049</c:v>
                </c:pt>
                <c:pt idx="238">
                  <c:v>39050</c:v>
                </c:pt>
                <c:pt idx="239">
                  <c:v>39051</c:v>
                </c:pt>
                <c:pt idx="240">
                  <c:v>39052</c:v>
                </c:pt>
                <c:pt idx="241">
                  <c:v>39055</c:v>
                </c:pt>
                <c:pt idx="242">
                  <c:v>39056</c:v>
                </c:pt>
                <c:pt idx="243">
                  <c:v>39057</c:v>
                </c:pt>
                <c:pt idx="244">
                  <c:v>39058</c:v>
                </c:pt>
                <c:pt idx="245">
                  <c:v>39059</c:v>
                </c:pt>
                <c:pt idx="246">
                  <c:v>39062</c:v>
                </c:pt>
                <c:pt idx="247">
                  <c:v>39063</c:v>
                </c:pt>
                <c:pt idx="248">
                  <c:v>39064</c:v>
                </c:pt>
                <c:pt idx="249">
                  <c:v>39065</c:v>
                </c:pt>
                <c:pt idx="250">
                  <c:v>39066</c:v>
                </c:pt>
                <c:pt idx="251">
                  <c:v>39069</c:v>
                </c:pt>
                <c:pt idx="252">
                  <c:v>39070</c:v>
                </c:pt>
                <c:pt idx="253">
                  <c:v>39071</c:v>
                </c:pt>
                <c:pt idx="254">
                  <c:v>39072</c:v>
                </c:pt>
                <c:pt idx="255">
                  <c:v>39073</c:v>
                </c:pt>
                <c:pt idx="256">
                  <c:v>39077</c:v>
                </c:pt>
                <c:pt idx="257">
                  <c:v>39078</c:v>
                </c:pt>
                <c:pt idx="258">
                  <c:v>39079</c:v>
                </c:pt>
                <c:pt idx="259">
                  <c:v>39080</c:v>
                </c:pt>
                <c:pt idx="260">
                  <c:v>39082</c:v>
                </c:pt>
                <c:pt idx="261">
                  <c:v>39084</c:v>
                </c:pt>
                <c:pt idx="262">
                  <c:v>39085</c:v>
                </c:pt>
                <c:pt idx="263">
                  <c:v>39086</c:v>
                </c:pt>
                <c:pt idx="264">
                  <c:v>39087</c:v>
                </c:pt>
                <c:pt idx="265">
                  <c:v>39090</c:v>
                </c:pt>
                <c:pt idx="266">
                  <c:v>39091</c:v>
                </c:pt>
                <c:pt idx="267">
                  <c:v>39092</c:v>
                </c:pt>
                <c:pt idx="268">
                  <c:v>39093</c:v>
                </c:pt>
                <c:pt idx="269">
                  <c:v>39094</c:v>
                </c:pt>
                <c:pt idx="270">
                  <c:v>39097</c:v>
                </c:pt>
                <c:pt idx="271">
                  <c:v>39098</c:v>
                </c:pt>
                <c:pt idx="272">
                  <c:v>39099</c:v>
                </c:pt>
                <c:pt idx="273">
                  <c:v>39100</c:v>
                </c:pt>
                <c:pt idx="274">
                  <c:v>39101</c:v>
                </c:pt>
                <c:pt idx="275">
                  <c:v>39104</c:v>
                </c:pt>
                <c:pt idx="276">
                  <c:v>39105</c:v>
                </c:pt>
                <c:pt idx="277">
                  <c:v>39106</c:v>
                </c:pt>
                <c:pt idx="278">
                  <c:v>39107</c:v>
                </c:pt>
                <c:pt idx="279">
                  <c:v>39108</c:v>
                </c:pt>
                <c:pt idx="280">
                  <c:v>39111</c:v>
                </c:pt>
                <c:pt idx="281">
                  <c:v>39112</c:v>
                </c:pt>
                <c:pt idx="282">
                  <c:v>39113</c:v>
                </c:pt>
                <c:pt idx="283">
                  <c:v>39114</c:v>
                </c:pt>
                <c:pt idx="284">
                  <c:v>39115</c:v>
                </c:pt>
                <c:pt idx="285">
                  <c:v>39118</c:v>
                </c:pt>
                <c:pt idx="286">
                  <c:v>39119</c:v>
                </c:pt>
                <c:pt idx="287">
                  <c:v>39120</c:v>
                </c:pt>
                <c:pt idx="288">
                  <c:v>39121</c:v>
                </c:pt>
                <c:pt idx="289">
                  <c:v>39122</c:v>
                </c:pt>
                <c:pt idx="290">
                  <c:v>39125</c:v>
                </c:pt>
                <c:pt idx="291">
                  <c:v>39126</c:v>
                </c:pt>
                <c:pt idx="292">
                  <c:v>39127</c:v>
                </c:pt>
                <c:pt idx="293">
                  <c:v>39128</c:v>
                </c:pt>
                <c:pt idx="294">
                  <c:v>39129</c:v>
                </c:pt>
                <c:pt idx="295">
                  <c:v>39132</c:v>
                </c:pt>
                <c:pt idx="296">
                  <c:v>39133</c:v>
                </c:pt>
                <c:pt idx="297">
                  <c:v>39134</c:v>
                </c:pt>
                <c:pt idx="298">
                  <c:v>39135</c:v>
                </c:pt>
                <c:pt idx="299">
                  <c:v>39136</c:v>
                </c:pt>
                <c:pt idx="300">
                  <c:v>39139</c:v>
                </c:pt>
                <c:pt idx="301">
                  <c:v>39140</c:v>
                </c:pt>
                <c:pt idx="302">
                  <c:v>39141</c:v>
                </c:pt>
                <c:pt idx="303">
                  <c:v>39142</c:v>
                </c:pt>
                <c:pt idx="304">
                  <c:v>39143</c:v>
                </c:pt>
                <c:pt idx="305">
                  <c:v>39146</c:v>
                </c:pt>
                <c:pt idx="306">
                  <c:v>39147</c:v>
                </c:pt>
                <c:pt idx="307">
                  <c:v>39148</c:v>
                </c:pt>
                <c:pt idx="308">
                  <c:v>39149</c:v>
                </c:pt>
                <c:pt idx="309">
                  <c:v>39150</c:v>
                </c:pt>
                <c:pt idx="310">
                  <c:v>39153</c:v>
                </c:pt>
                <c:pt idx="311">
                  <c:v>39154</c:v>
                </c:pt>
                <c:pt idx="312">
                  <c:v>39155</c:v>
                </c:pt>
                <c:pt idx="313">
                  <c:v>39156</c:v>
                </c:pt>
                <c:pt idx="314">
                  <c:v>39157</c:v>
                </c:pt>
                <c:pt idx="315">
                  <c:v>39160</c:v>
                </c:pt>
                <c:pt idx="316">
                  <c:v>39161</c:v>
                </c:pt>
                <c:pt idx="317">
                  <c:v>39162</c:v>
                </c:pt>
                <c:pt idx="318">
                  <c:v>39163</c:v>
                </c:pt>
                <c:pt idx="319">
                  <c:v>39164</c:v>
                </c:pt>
                <c:pt idx="320">
                  <c:v>39167</c:v>
                </c:pt>
                <c:pt idx="321">
                  <c:v>39168</c:v>
                </c:pt>
                <c:pt idx="322">
                  <c:v>39169</c:v>
                </c:pt>
                <c:pt idx="323">
                  <c:v>39170</c:v>
                </c:pt>
                <c:pt idx="324">
                  <c:v>39171</c:v>
                </c:pt>
                <c:pt idx="325">
                  <c:v>39172</c:v>
                </c:pt>
                <c:pt idx="326">
                  <c:v>39174</c:v>
                </c:pt>
                <c:pt idx="327">
                  <c:v>39175</c:v>
                </c:pt>
                <c:pt idx="328">
                  <c:v>39176</c:v>
                </c:pt>
                <c:pt idx="329">
                  <c:v>39177</c:v>
                </c:pt>
                <c:pt idx="330">
                  <c:v>39181</c:v>
                </c:pt>
                <c:pt idx="331">
                  <c:v>39182</c:v>
                </c:pt>
                <c:pt idx="332">
                  <c:v>39183</c:v>
                </c:pt>
                <c:pt idx="333">
                  <c:v>39184</c:v>
                </c:pt>
                <c:pt idx="334">
                  <c:v>39185</c:v>
                </c:pt>
                <c:pt idx="335">
                  <c:v>39188</c:v>
                </c:pt>
                <c:pt idx="336">
                  <c:v>39189</c:v>
                </c:pt>
                <c:pt idx="337">
                  <c:v>39190</c:v>
                </c:pt>
                <c:pt idx="338">
                  <c:v>39191</c:v>
                </c:pt>
                <c:pt idx="339">
                  <c:v>39192</c:v>
                </c:pt>
                <c:pt idx="340">
                  <c:v>39195</c:v>
                </c:pt>
                <c:pt idx="341">
                  <c:v>39196</c:v>
                </c:pt>
                <c:pt idx="342">
                  <c:v>39197</c:v>
                </c:pt>
                <c:pt idx="343">
                  <c:v>39198</c:v>
                </c:pt>
                <c:pt idx="344">
                  <c:v>39199</c:v>
                </c:pt>
                <c:pt idx="345">
                  <c:v>39202</c:v>
                </c:pt>
                <c:pt idx="346">
                  <c:v>39203</c:v>
                </c:pt>
                <c:pt idx="347">
                  <c:v>39204</c:v>
                </c:pt>
                <c:pt idx="348">
                  <c:v>39205</c:v>
                </c:pt>
                <c:pt idx="349">
                  <c:v>39206</c:v>
                </c:pt>
                <c:pt idx="350">
                  <c:v>39209</c:v>
                </c:pt>
                <c:pt idx="351">
                  <c:v>39210</c:v>
                </c:pt>
                <c:pt idx="352">
                  <c:v>39211</c:v>
                </c:pt>
                <c:pt idx="353">
                  <c:v>39212</c:v>
                </c:pt>
                <c:pt idx="354">
                  <c:v>39213</c:v>
                </c:pt>
                <c:pt idx="355">
                  <c:v>39216</c:v>
                </c:pt>
                <c:pt idx="356">
                  <c:v>39217</c:v>
                </c:pt>
                <c:pt idx="357">
                  <c:v>39218</c:v>
                </c:pt>
                <c:pt idx="358">
                  <c:v>39219</c:v>
                </c:pt>
                <c:pt idx="359">
                  <c:v>39220</c:v>
                </c:pt>
                <c:pt idx="360">
                  <c:v>39223</c:v>
                </c:pt>
                <c:pt idx="361">
                  <c:v>39224</c:v>
                </c:pt>
                <c:pt idx="362">
                  <c:v>39225</c:v>
                </c:pt>
                <c:pt idx="363">
                  <c:v>39226</c:v>
                </c:pt>
                <c:pt idx="364">
                  <c:v>39227</c:v>
                </c:pt>
                <c:pt idx="365">
                  <c:v>39231</c:v>
                </c:pt>
                <c:pt idx="366">
                  <c:v>39232</c:v>
                </c:pt>
                <c:pt idx="367">
                  <c:v>39233</c:v>
                </c:pt>
                <c:pt idx="368">
                  <c:v>39234</c:v>
                </c:pt>
                <c:pt idx="369">
                  <c:v>39237</c:v>
                </c:pt>
                <c:pt idx="370">
                  <c:v>39238</c:v>
                </c:pt>
                <c:pt idx="371">
                  <c:v>39239</c:v>
                </c:pt>
                <c:pt idx="372">
                  <c:v>39240</c:v>
                </c:pt>
                <c:pt idx="373">
                  <c:v>39241</c:v>
                </c:pt>
                <c:pt idx="374">
                  <c:v>39244</c:v>
                </c:pt>
                <c:pt idx="375">
                  <c:v>39245</c:v>
                </c:pt>
                <c:pt idx="376">
                  <c:v>39246</c:v>
                </c:pt>
                <c:pt idx="377">
                  <c:v>39247</c:v>
                </c:pt>
                <c:pt idx="378">
                  <c:v>39248</c:v>
                </c:pt>
                <c:pt idx="379">
                  <c:v>39251</c:v>
                </c:pt>
                <c:pt idx="380">
                  <c:v>39252</c:v>
                </c:pt>
                <c:pt idx="381">
                  <c:v>39253</c:v>
                </c:pt>
                <c:pt idx="382">
                  <c:v>39254</c:v>
                </c:pt>
                <c:pt idx="383">
                  <c:v>39255</c:v>
                </c:pt>
                <c:pt idx="384">
                  <c:v>39258</c:v>
                </c:pt>
                <c:pt idx="385">
                  <c:v>39259</c:v>
                </c:pt>
                <c:pt idx="386">
                  <c:v>39260</c:v>
                </c:pt>
                <c:pt idx="387">
                  <c:v>39261</c:v>
                </c:pt>
                <c:pt idx="388">
                  <c:v>39262</c:v>
                </c:pt>
                <c:pt idx="389">
                  <c:v>39263</c:v>
                </c:pt>
                <c:pt idx="390">
                  <c:v>39265</c:v>
                </c:pt>
                <c:pt idx="391">
                  <c:v>39266</c:v>
                </c:pt>
                <c:pt idx="392">
                  <c:v>39267</c:v>
                </c:pt>
                <c:pt idx="393">
                  <c:v>39268</c:v>
                </c:pt>
                <c:pt idx="394">
                  <c:v>39269</c:v>
                </c:pt>
                <c:pt idx="395">
                  <c:v>39272</c:v>
                </c:pt>
                <c:pt idx="396">
                  <c:v>39273</c:v>
                </c:pt>
                <c:pt idx="397">
                  <c:v>39274</c:v>
                </c:pt>
                <c:pt idx="398">
                  <c:v>39275</c:v>
                </c:pt>
                <c:pt idx="399">
                  <c:v>39276</c:v>
                </c:pt>
                <c:pt idx="400">
                  <c:v>39279</c:v>
                </c:pt>
                <c:pt idx="401">
                  <c:v>39280</c:v>
                </c:pt>
                <c:pt idx="402">
                  <c:v>39281</c:v>
                </c:pt>
                <c:pt idx="403">
                  <c:v>39282</c:v>
                </c:pt>
                <c:pt idx="404">
                  <c:v>39283</c:v>
                </c:pt>
                <c:pt idx="405">
                  <c:v>39286</c:v>
                </c:pt>
                <c:pt idx="406">
                  <c:v>39287</c:v>
                </c:pt>
                <c:pt idx="407">
                  <c:v>39288</c:v>
                </c:pt>
                <c:pt idx="408">
                  <c:v>39289</c:v>
                </c:pt>
                <c:pt idx="409">
                  <c:v>39290</c:v>
                </c:pt>
                <c:pt idx="410">
                  <c:v>39293</c:v>
                </c:pt>
                <c:pt idx="411">
                  <c:v>39294</c:v>
                </c:pt>
                <c:pt idx="412">
                  <c:v>39295</c:v>
                </c:pt>
                <c:pt idx="413">
                  <c:v>39296</c:v>
                </c:pt>
                <c:pt idx="414">
                  <c:v>39297</c:v>
                </c:pt>
                <c:pt idx="415">
                  <c:v>39300</c:v>
                </c:pt>
                <c:pt idx="416">
                  <c:v>39301</c:v>
                </c:pt>
                <c:pt idx="417">
                  <c:v>39302</c:v>
                </c:pt>
                <c:pt idx="418">
                  <c:v>39303</c:v>
                </c:pt>
                <c:pt idx="419">
                  <c:v>39304</c:v>
                </c:pt>
                <c:pt idx="420">
                  <c:v>39307</c:v>
                </c:pt>
                <c:pt idx="421">
                  <c:v>39308</c:v>
                </c:pt>
                <c:pt idx="422">
                  <c:v>39309</c:v>
                </c:pt>
                <c:pt idx="423">
                  <c:v>39310</c:v>
                </c:pt>
                <c:pt idx="424">
                  <c:v>39311</c:v>
                </c:pt>
                <c:pt idx="425">
                  <c:v>39314</c:v>
                </c:pt>
                <c:pt idx="426">
                  <c:v>39315</c:v>
                </c:pt>
                <c:pt idx="427">
                  <c:v>39316</c:v>
                </c:pt>
                <c:pt idx="428">
                  <c:v>39317</c:v>
                </c:pt>
                <c:pt idx="429">
                  <c:v>39318</c:v>
                </c:pt>
                <c:pt idx="430">
                  <c:v>39321</c:v>
                </c:pt>
                <c:pt idx="431">
                  <c:v>39322</c:v>
                </c:pt>
                <c:pt idx="432">
                  <c:v>39323</c:v>
                </c:pt>
                <c:pt idx="433">
                  <c:v>39324</c:v>
                </c:pt>
                <c:pt idx="434">
                  <c:v>39325</c:v>
                </c:pt>
                <c:pt idx="435">
                  <c:v>39328</c:v>
                </c:pt>
                <c:pt idx="436">
                  <c:v>39329</c:v>
                </c:pt>
                <c:pt idx="437">
                  <c:v>39330</c:v>
                </c:pt>
                <c:pt idx="438">
                  <c:v>39331</c:v>
                </c:pt>
                <c:pt idx="439">
                  <c:v>39332</c:v>
                </c:pt>
                <c:pt idx="440">
                  <c:v>39335</c:v>
                </c:pt>
                <c:pt idx="441">
                  <c:v>39336</c:v>
                </c:pt>
                <c:pt idx="442">
                  <c:v>39337</c:v>
                </c:pt>
                <c:pt idx="443">
                  <c:v>39338</c:v>
                </c:pt>
                <c:pt idx="444">
                  <c:v>39339</c:v>
                </c:pt>
                <c:pt idx="445">
                  <c:v>39342</c:v>
                </c:pt>
                <c:pt idx="446">
                  <c:v>39343</c:v>
                </c:pt>
                <c:pt idx="447">
                  <c:v>39344</c:v>
                </c:pt>
                <c:pt idx="448">
                  <c:v>39345</c:v>
                </c:pt>
                <c:pt idx="449">
                  <c:v>39346</c:v>
                </c:pt>
                <c:pt idx="450">
                  <c:v>39349</c:v>
                </c:pt>
                <c:pt idx="451">
                  <c:v>39350</c:v>
                </c:pt>
                <c:pt idx="452">
                  <c:v>39351</c:v>
                </c:pt>
                <c:pt idx="453">
                  <c:v>39352</c:v>
                </c:pt>
                <c:pt idx="454">
                  <c:v>39353</c:v>
                </c:pt>
                <c:pt idx="455">
                  <c:v>39355</c:v>
                </c:pt>
                <c:pt idx="456">
                  <c:v>39356</c:v>
                </c:pt>
                <c:pt idx="457">
                  <c:v>39357</c:v>
                </c:pt>
                <c:pt idx="458">
                  <c:v>39358</c:v>
                </c:pt>
                <c:pt idx="459">
                  <c:v>39359</c:v>
                </c:pt>
                <c:pt idx="460">
                  <c:v>39360</c:v>
                </c:pt>
                <c:pt idx="461">
                  <c:v>39363</c:v>
                </c:pt>
                <c:pt idx="462">
                  <c:v>39364</c:v>
                </c:pt>
                <c:pt idx="463">
                  <c:v>39365</c:v>
                </c:pt>
                <c:pt idx="464">
                  <c:v>39366</c:v>
                </c:pt>
                <c:pt idx="465">
                  <c:v>39367</c:v>
                </c:pt>
                <c:pt idx="466">
                  <c:v>39370</c:v>
                </c:pt>
                <c:pt idx="467">
                  <c:v>39371</c:v>
                </c:pt>
                <c:pt idx="468">
                  <c:v>39372</c:v>
                </c:pt>
                <c:pt idx="469">
                  <c:v>39373</c:v>
                </c:pt>
                <c:pt idx="470">
                  <c:v>39374</c:v>
                </c:pt>
                <c:pt idx="471">
                  <c:v>39377</c:v>
                </c:pt>
                <c:pt idx="472">
                  <c:v>39378</c:v>
                </c:pt>
                <c:pt idx="473">
                  <c:v>39379</c:v>
                </c:pt>
                <c:pt idx="474">
                  <c:v>39380</c:v>
                </c:pt>
                <c:pt idx="475">
                  <c:v>39381</c:v>
                </c:pt>
                <c:pt idx="476">
                  <c:v>39384</c:v>
                </c:pt>
                <c:pt idx="477">
                  <c:v>39385</c:v>
                </c:pt>
                <c:pt idx="478">
                  <c:v>39386</c:v>
                </c:pt>
                <c:pt idx="479">
                  <c:v>39387</c:v>
                </c:pt>
                <c:pt idx="480">
                  <c:v>39388</c:v>
                </c:pt>
                <c:pt idx="481">
                  <c:v>39391</c:v>
                </c:pt>
                <c:pt idx="482">
                  <c:v>39392</c:v>
                </c:pt>
                <c:pt idx="483">
                  <c:v>39393</c:v>
                </c:pt>
                <c:pt idx="484">
                  <c:v>39394</c:v>
                </c:pt>
                <c:pt idx="485">
                  <c:v>39395</c:v>
                </c:pt>
                <c:pt idx="486">
                  <c:v>39398</c:v>
                </c:pt>
                <c:pt idx="487">
                  <c:v>39399</c:v>
                </c:pt>
                <c:pt idx="488">
                  <c:v>39400</c:v>
                </c:pt>
                <c:pt idx="489">
                  <c:v>39401</c:v>
                </c:pt>
                <c:pt idx="490">
                  <c:v>39402</c:v>
                </c:pt>
                <c:pt idx="491">
                  <c:v>39405</c:v>
                </c:pt>
                <c:pt idx="492">
                  <c:v>39406</c:v>
                </c:pt>
                <c:pt idx="493">
                  <c:v>39407</c:v>
                </c:pt>
                <c:pt idx="494">
                  <c:v>39408</c:v>
                </c:pt>
                <c:pt idx="495">
                  <c:v>39409</c:v>
                </c:pt>
                <c:pt idx="496">
                  <c:v>39412</c:v>
                </c:pt>
                <c:pt idx="497">
                  <c:v>39413</c:v>
                </c:pt>
                <c:pt idx="498">
                  <c:v>39414</c:v>
                </c:pt>
                <c:pt idx="499">
                  <c:v>39415</c:v>
                </c:pt>
                <c:pt idx="500">
                  <c:v>39416</c:v>
                </c:pt>
                <c:pt idx="501">
                  <c:v>39419</c:v>
                </c:pt>
                <c:pt idx="502">
                  <c:v>39420</c:v>
                </c:pt>
                <c:pt idx="503">
                  <c:v>39421</c:v>
                </c:pt>
                <c:pt idx="504">
                  <c:v>39422</c:v>
                </c:pt>
                <c:pt idx="505">
                  <c:v>39423</c:v>
                </c:pt>
                <c:pt idx="506">
                  <c:v>39426</c:v>
                </c:pt>
                <c:pt idx="507">
                  <c:v>39427</c:v>
                </c:pt>
                <c:pt idx="508">
                  <c:v>39428</c:v>
                </c:pt>
                <c:pt idx="509">
                  <c:v>39429</c:v>
                </c:pt>
                <c:pt idx="510">
                  <c:v>39430</c:v>
                </c:pt>
                <c:pt idx="511">
                  <c:v>39433</c:v>
                </c:pt>
                <c:pt idx="512">
                  <c:v>39434</c:v>
                </c:pt>
                <c:pt idx="513">
                  <c:v>39435</c:v>
                </c:pt>
                <c:pt idx="514">
                  <c:v>39436</c:v>
                </c:pt>
                <c:pt idx="515">
                  <c:v>39437</c:v>
                </c:pt>
                <c:pt idx="516">
                  <c:v>39440</c:v>
                </c:pt>
                <c:pt idx="517">
                  <c:v>39442</c:v>
                </c:pt>
                <c:pt idx="518">
                  <c:v>39443</c:v>
                </c:pt>
                <c:pt idx="519">
                  <c:v>39444</c:v>
                </c:pt>
                <c:pt idx="520">
                  <c:v>39447</c:v>
                </c:pt>
                <c:pt idx="521">
                  <c:v>39449</c:v>
                </c:pt>
                <c:pt idx="522">
                  <c:v>39450</c:v>
                </c:pt>
                <c:pt idx="523">
                  <c:v>39451</c:v>
                </c:pt>
                <c:pt idx="524">
                  <c:v>39454</c:v>
                </c:pt>
                <c:pt idx="525">
                  <c:v>39455</c:v>
                </c:pt>
                <c:pt idx="526">
                  <c:v>39456</c:v>
                </c:pt>
                <c:pt idx="527">
                  <c:v>39457</c:v>
                </c:pt>
                <c:pt idx="528">
                  <c:v>39458</c:v>
                </c:pt>
                <c:pt idx="529">
                  <c:v>39461</c:v>
                </c:pt>
                <c:pt idx="530">
                  <c:v>39462</c:v>
                </c:pt>
                <c:pt idx="531">
                  <c:v>39463</c:v>
                </c:pt>
                <c:pt idx="532">
                  <c:v>39464</c:v>
                </c:pt>
                <c:pt idx="533">
                  <c:v>39465</c:v>
                </c:pt>
                <c:pt idx="534">
                  <c:v>39468</c:v>
                </c:pt>
                <c:pt idx="535">
                  <c:v>39469</c:v>
                </c:pt>
                <c:pt idx="536">
                  <c:v>39470</c:v>
                </c:pt>
                <c:pt idx="537">
                  <c:v>39471</c:v>
                </c:pt>
                <c:pt idx="538">
                  <c:v>39472</c:v>
                </c:pt>
                <c:pt idx="539">
                  <c:v>39475</c:v>
                </c:pt>
                <c:pt idx="540">
                  <c:v>39476</c:v>
                </c:pt>
                <c:pt idx="541">
                  <c:v>39477</c:v>
                </c:pt>
                <c:pt idx="542">
                  <c:v>39478</c:v>
                </c:pt>
                <c:pt idx="543">
                  <c:v>39479</c:v>
                </c:pt>
                <c:pt idx="544">
                  <c:v>39482</c:v>
                </c:pt>
                <c:pt idx="545">
                  <c:v>39483</c:v>
                </c:pt>
                <c:pt idx="546">
                  <c:v>39484</c:v>
                </c:pt>
                <c:pt idx="547">
                  <c:v>39485</c:v>
                </c:pt>
                <c:pt idx="548">
                  <c:v>39486</c:v>
                </c:pt>
                <c:pt idx="549">
                  <c:v>39489</c:v>
                </c:pt>
                <c:pt idx="550">
                  <c:v>39490</c:v>
                </c:pt>
                <c:pt idx="551">
                  <c:v>39491</c:v>
                </c:pt>
                <c:pt idx="552">
                  <c:v>39492</c:v>
                </c:pt>
                <c:pt idx="553">
                  <c:v>39493</c:v>
                </c:pt>
                <c:pt idx="554">
                  <c:v>39496</c:v>
                </c:pt>
                <c:pt idx="555">
                  <c:v>39497</c:v>
                </c:pt>
                <c:pt idx="556">
                  <c:v>39498</c:v>
                </c:pt>
                <c:pt idx="557">
                  <c:v>39499</c:v>
                </c:pt>
                <c:pt idx="558">
                  <c:v>39500</c:v>
                </c:pt>
                <c:pt idx="559">
                  <c:v>39503</c:v>
                </c:pt>
                <c:pt idx="560">
                  <c:v>39504</c:v>
                </c:pt>
                <c:pt idx="561">
                  <c:v>39505</c:v>
                </c:pt>
                <c:pt idx="562">
                  <c:v>39506</c:v>
                </c:pt>
                <c:pt idx="563">
                  <c:v>39507</c:v>
                </c:pt>
                <c:pt idx="564">
                  <c:v>39510</c:v>
                </c:pt>
                <c:pt idx="565">
                  <c:v>39511</c:v>
                </c:pt>
                <c:pt idx="566">
                  <c:v>39512</c:v>
                </c:pt>
                <c:pt idx="567">
                  <c:v>39513</c:v>
                </c:pt>
                <c:pt idx="568">
                  <c:v>39514</c:v>
                </c:pt>
                <c:pt idx="569">
                  <c:v>39517</c:v>
                </c:pt>
                <c:pt idx="570">
                  <c:v>39518</c:v>
                </c:pt>
                <c:pt idx="571">
                  <c:v>39519</c:v>
                </c:pt>
                <c:pt idx="572">
                  <c:v>39520</c:v>
                </c:pt>
                <c:pt idx="573">
                  <c:v>39521</c:v>
                </c:pt>
                <c:pt idx="574">
                  <c:v>39524</c:v>
                </c:pt>
                <c:pt idx="575">
                  <c:v>39525</c:v>
                </c:pt>
                <c:pt idx="576">
                  <c:v>39526</c:v>
                </c:pt>
                <c:pt idx="577">
                  <c:v>39527</c:v>
                </c:pt>
                <c:pt idx="578">
                  <c:v>39531</c:v>
                </c:pt>
                <c:pt idx="579">
                  <c:v>39532</c:v>
                </c:pt>
                <c:pt idx="580">
                  <c:v>39533</c:v>
                </c:pt>
                <c:pt idx="581">
                  <c:v>39534</c:v>
                </c:pt>
                <c:pt idx="582">
                  <c:v>39535</c:v>
                </c:pt>
                <c:pt idx="583">
                  <c:v>39538</c:v>
                </c:pt>
                <c:pt idx="584">
                  <c:v>39539</c:v>
                </c:pt>
                <c:pt idx="585">
                  <c:v>39540</c:v>
                </c:pt>
                <c:pt idx="586">
                  <c:v>39541</c:v>
                </c:pt>
                <c:pt idx="587">
                  <c:v>39542</c:v>
                </c:pt>
                <c:pt idx="588">
                  <c:v>39545</c:v>
                </c:pt>
                <c:pt idx="589">
                  <c:v>39546</c:v>
                </c:pt>
                <c:pt idx="590">
                  <c:v>39547</c:v>
                </c:pt>
                <c:pt idx="591">
                  <c:v>39548</c:v>
                </c:pt>
                <c:pt idx="592">
                  <c:v>39549</c:v>
                </c:pt>
                <c:pt idx="593">
                  <c:v>39552</c:v>
                </c:pt>
                <c:pt idx="594">
                  <c:v>39553</c:v>
                </c:pt>
                <c:pt idx="595">
                  <c:v>39554</c:v>
                </c:pt>
                <c:pt idx="596">
                  <c:v>39555</c:v>
                </c:pt>
                <c:pt idx="597">
                  <c:v>39556</c:v>
                </c:pt>
                <c:pt idx="598">
                  <c:v>39559</c:v>
                </c:pt>
                <c:pt idx="599">
                  <c:v>39560</c:v>
                </c:pt>
                <c:pt idx="600">
                  <c:v>39561</c:v>
                </c:pt>
                <c:pt idx="601">
                  <c:v>39562</c:v>
                </c:pt>
                <c:pt idx="602">
                  <c:v>39563</c:v>
                </c:pt>
                <c:pt idx="603">
                  <c:v>39566</c:v>
                </c:pt>
                <c:pt idx="604">
                  <c:v>39567</c:v>
                </c:pt>
                <c:pt idx="605">
                  <c:v>39568</c:v>
                </c:pt>
                <c:pt idx="606">
                  <c:v>39569</c:v>
                </c:pt>
                <c:pt idx="607">
                  <c:v>39570</c:v>
                </c:pt>
                <c:pt idx="608">
                  <c:v>39573</c:v>
                </c:pt>
                <c:pt idx="609">
                  <c:v>39574</c:v>
                </c:pt>
                <c:pt idx="610">
                  <c:v>39575</c:v>
                </c:pt>
                <c:pt idx="611">
                  <c:v>39576</c:v>
                </c:pt>
                <c:pt idx="612">
                  <c:v>39577</c:v>
                </c:pt>
                <c:pt idx="613">
                  <c:v>39580</c:v>
                </c:pt>
                <c:pt idx="614">
                  <c:v>39581</c:v>
                </c:pt>
                <c:pt idx="615">
                  <c:v>39582</c:v>
                </c:pt>
                <c:pt idx="616">
                  <c:v>39583</c:v>
                </c:pt>
                <c:pt idx="617">
                  <c:v>39584</c:v>
                </c:pt>
                <c:pt idx="618">
                  <c:v>39587</c:v>
                </c:pt>
                <c:pt idx="619">
                  <c:v>39588</c:v>
                </c:pt>
                <c:pt idx="620">
                  <c:v>39589</c:v>
                </c:pt>
                <c:pt idx="621">
                  <c:v>39590</c:v>
                </c:pt>
                <c:pt idx="622">
                  <c:v>39591</c:v>
                </c:pt>
                <c:pt idx="623">
                  <c:v>39594</c:v>
                </c:pt>
                <c:pt idx="624">
                  <c:v>39595</c:v>
                </c:pt>
                <c:pt idx="625">
                  <c:v>39596</c:v>
                </c:pt>
                <c:pt idx="626">
                  <c:v>39597</c:v>
                </c:pt>
                <c:pt idx="627">
                  <c:v>39598</c:v>
                </c:pt>
                <c:pt idx="628">
                  <c:v>39599</c:v>
                </c:pt>
                <c:pt idx="629">
                  <c:v>39601</c:v>
                </c:pt>
                <c:pt idx="630">
                  <c:v>39602</c:v>
                </c:pt>
                <c:pt idx="631">
                  <c:v>39603</c:v>
                </c:pt>
                <c:pt idx="632">
                  <c:v>39604</c:v>
                </c:pt>
                <c:pt idx="633">
                  <c:v>39605</c:v>
                </c:pt>
                <c:pt idx="634">
                  <c:v>39608</c:v>
                </c:pt>
                <c:pt idx="635">
                  <c:v>39609</c:v>
                </c:pt>
                <c:pt idx="636">
                  <c:v>39610</c:v>
                </c:pt>
                <c:pt idx="637">
                  <c:v>39611</c:v>
                </c:pt>
                <c:pt idx="638">
                  <c:v>39612</c:v>
                </c:pt>
                <c:pt idx="639">
                  <c:v>39615</c:v>
                </c:pt>
                <c:pt idx="640">
                  <c:v>39616</c:v>
                </c:pt>
                <c:pt idx="641">
                  <c:v>39617</c:v>
                </c:pt>
                <c:pt idx="642">
                  <c:v>39618</c:v>
                </c:pt>
                <c:pt idx="643">
                  <c:v>39619</c:v>
                </c:pt>
                <c:pt idx="644">
                  <c:v>39622</c:v>
                </c:pt>
                <c:pt idx="645">
                  <c:v>39623</c:v>
                </c:pt>
                <c:pt idx="646">
                  <c:v>39624</c:v>
                </c:pt>
                <c:pt idx="647">
                  <c:v>39625</c:v>
                </c:pt>
                <c:pt idx="648">
                  <c:v>39626</c:v>
                </c:pt>
                <c:pt idx="649">
                  <c:v>39629</c:v>
                </c:pt>
                <c:pt idx="650">
                  <c:v>39630</c:v>
                </c:pt>
                <c:pt idx="651">
                  <c:v>39631</c:v>
                </c:pt>
                <c:pt idx="652">
                  <c:v>39632</c:v>
                </c:pt>
                <c:pt idx="653">
                  <c:v>39633</c:v>
                </c:pt>
                <c:pt idx="654">
                  <c:v>39636</c:v>
                </c:pt>
                <c:pt idx="655">
                  <c:v>39637</c:v>
                </c:pt>
                <c:pt idx="656">
                  <c:v>39638</c:v>
                </c:pt>
                <c:pt idx="657">
                  <c:v>39639</c:v>
                </c:pt>
                <c:pt idx="658">
                  <c:v>39640</c:v>
                </c:pt>
                <c:pt idx="659">
                  <c:v>39643</c:v>
                </c:pt>
                <c:pt idx="660">
                  <c:v>39644</c:v>
                </c:pt>
                <c:pt idx="661">
                  <c:v>39645</c:v>
                </c:pt>
                <c:pt idx="662">
                  <c:v>39646</c:v>
                </c:pt>
                <c:pt idx="663">
                  <c:v>39647</c:v>
                </c:pt>
                <c:pt idx="664">
                  <c:v>39650</c:v>
                </c:pt>
                <c:pt idx="665">
                  <c:v>39651</c:v>
                </c:pt>
                <c:pt idx="666">
                  <c:v>39652</c:v>
                </c:pt>
                <c:pt idx="667">
                  <c:v>39653</c:v>
                </c:pt>
                <c:pt idx="668">
                  <c:v>39654</c:v>
                </c:pt>
                <c:pt idx="669">
                  <c:v>39657</c:v>
                </c:pt>
                <c:pt idx="670">
                  <c:v>39658</c:v>
                </c:pt>
                <c:pt idx="671">
                  <c:v>39659</c:v>
                </c:pt>
                <c:pt idx="672">
                  <c:v>39660</c:v>
                </c:pt>
                <c:pt idx="673">
                  <c:v>39661</c:v>
                </c:pt>
                <c:pt idx="674">
                  <c:v>39664</c:v>
                </c:pt>
                <c:pt idx="675">
                  <c:v>39665</c:v>
                </c:pt>
                <c:pt idx="676">
                  <c:v>39666</c:v>
                </c:pt>
                <c:pt idx="677">
                  <c:v>39667</c:v>
                </c:pt>
                <c:pt idx="678">
                  <c:v>39668</c:v>
                </c:pt>
                <c:pt idx="679">
                  <c:v>39671</c:v>
                </c:pt>
                <c:pt idx="680">
                  <c:v>39672</c:v>
                </c:pt>
                <c:pt idx="681">
                  <c:v>39673</c:v>
                </c:pt>
                <c:pt idx="682">
                  <c:v>39674</c:v>
                </c:pt>
                <c:pt idx="683">
                  <c:v>39675</c:v>
                </c:pt>
                <c:pt idx="684">
                  <c:v>39678</c:v>
                </c:pt>
                <c:pt idx="685">
                  <c:v>39679</c:v>
                </c:pt>
                <c:pt idx="686">
                  <c:v>39680</c:v>
                </c:pt>
                <c:pt idx="687">
                  <c:v>39681</c:v>
                </c:pt>
                <c:pt idx="688">
                  <c:v>39682</c:v>
                </c:pt>
                <c:pt idx="689">
                  <c:v>39685</c:v>
                </c:pt>
                <c:pt idx="690">
                  <c:v>39686</c:v>
                </c:pt>
                <c:pt idx="691">
                  <c:v>39687</c:v>
                </c:pt>
                <c:pt idx="692">
                  <c:v>39688</c:v>
                </c:pt>
                <c:pt idx="693">
                  <c:v>39689</c:v>
                </c:pt>
                <c:pt idx="694">
                  <c:v>39691</c:v>
                </c:pt>
                <c:pt idx="695">
                  <c:v>39692</c:v>
                </c:pt>
                <c:pt idx="696">
                  <c:v>39693</c:v>
                </c:pt>
                <c:pt idx="697">
                  <c:v>39694</c:v>
                </c:pt>
                <c:pt idx="698">
                  <c:v>39695</c:v>
                </c:pt>
                <c:pt idx="699">
                  <c:v>39696</c:v>
                </c:pt>
                <c:pt idx="700">
                  <c:v>39699</c:v>
                </c:pt>
                <c:pt idx="701">
                  <c:v>39700</c:v>
                </c:pt>
                <c:pt idx="702">
                  <c:v>39701</c:v>
                </c:pt>
                <c:pt idx="703">
                  <c:v>39702</c:v>
                </c:pt>
                <c:pt idx="704">
                  <c:v>39703</c:v>
                </c:pt>
                <c:pt idx="705">
                  <c:v>39706</c:v>
                </c:pt>
                <c:pt idx="706">
                  <c:v>39707</c:v>
                </c:pt>
                <c:pt idx="707">
                  <c:v>39708</c:v>
                </c:pt>
                <c:pt idx="708">
                  <c:v>39709</c:v>
                </c:pt>
                <c:pt idx="709">
                  <c:v>39710</c:v>
                </c:pt>
                <c:pt idx="710">
                  <c:v>39713</c:v>
                </c:pt>
                <c:pt idx="711">
                  <c:v>39714</c:v>
                </c:pt>
                <c:pt idx="712">
                  <c:v>39715</c:v>
                </c:pt>
                <c:pt idx="713">
                  <c:v>39716</c:v>
                </c:pt>
                <c:pt idx="714">
                  <c:v>39717</c:v>
                </c:pt>
                <c:pt idx="715">
                  <c:v>39720</c:v>
                </c:pt>
                <c:pt idx="716">
                  <c:v>39721</c:v>
                </c:pt>
                <c:pt idx="717">
                  <c:v>39722</c:v>
                </c:pt>
                <c:pt idx="718">
                  <c:v>39723</c:v>
                </c:pt>
                <c:pt idx="719">
                  <c:v>39724</c:v>
                </c:pt>
                <c:pt idx="720">
                  <c:v>39727</c:v>
                </c:pt>
                <c:pt idx="721">
                  <c:v>39728</c:v>
                </c:pt>
                <c:pt idx="722">
                  <c:v>39729</c:v>
                </c:pt>
                <c:pt idx="723">
                  <c:v>39730</c:v>
                </c:pt>
                <c:pt idx="724">
                  <c:v>39731</c:v>
                </c:pt>
                <c:pt idx="725">
                  <c:v>39734</c:v>
                </c:pt>
                <c:pt idx="726">
                  <c:v>39735</c:v>
                </c:pt>
                <c:pt idx="727">
                  <c:v>39736</c:v>
                </c:pt>
                <c:pt idx="728">
                  <c:v>39737</c:v>
                </c:pt>
                <c:pt idx="729">
                  <c:v>39738</c:v>
                </c:pt>
                <c:pt idx="730">
                  <c:v>39741</c:v>
                </c:pt>
                <c:pt idx="731">
                  <c:v>39742</c:v>
                </c:pt>
                <c:pt idx="732">
                  <c:v>39743</c:v>
                </c:pt>
                <c:pt idx="733">
                  <c:v>39744</c:v>
                </c:pt>
                <c:pt idx="734">
                  <c:v>39745</c:v>
                </c:pt>
                <c:pt idx="735">
                  <c:v>39748</c:v>
                </c:pt>
                <c:pt idx="736">
                  <c:v>39749</c:v>
                </c:pt>
                <c:pt idx="737">
                  <c:v>39750</c:v>
                </c:pt>
                <c:pt idx="738">
                  <c:v>39751</c:v>
                </c:pt>
                <c:pt idx="739">
                  <c:v>39752</c:v>
                </c:pt>
                <c:pt idx="740">
                  <c:v>39755</c:v>
                </c:pt>
                <c:pt idx="741">
                  <c:v>39756</c:v>
                </c:pt>
                <c:pt idx="742">
                  <c:v>39757</c:v>
                </c:pt>
                <c:pt idx="743">
                  <c:v>39758</c:v>
                </c:pt>
                <c:pt idx="744">
                  <c:v>39759</c:v>
                </c:pt>
                <c:pt idx="745">
                  <c:v>39762</c:v>
                </c:pt>
                <c:pt idx="746">
                  <c:v>39763</c:v>
                </c:pt>
                <c:pt idx="747">
                  <c:v>39764</c:v>
                </c:pt>
                <c:pt idx="748">
                  <c:v>39765</c:v>
                </c:pt>
                <c:pt idx="749">
                  <c:v>39766</c:v>
                </c:pt>
                <c:pt idx="750">
                  <c:v>39769</c:v>
                </c:pt>
                <c:pt idx="751">
                  <c:v>39770</c:v>
                </c:pt>
                <c:pt idx="752">
                  <c:v>39771</c:v>
                </c:pt>
                <c:pt idx="753">
                  <c:v>39772</c:v>
                </c:pt>
                <c:pt idx="754">
                  <c:v>39773</c:v>
                </c:pt>
                <c:pt idx="755">
                  <c:v>39776</c:v>
                </c:pt>
                <c:pt idx="756">
                  <c:v>39777</c:v>
                </c:pt>
                <c:pt idx="757">
                  <c:v>39778</c:v>
                </c:pt>
                <c:pt idx="758">
                  <c:v>39779</c:v>
                </c:pt>
                <c:pt idx="759">
                  <c:v>39780</c:v>
                </c:pt>
                <c:pt idx="760">
                  <c:v>39782</c:v>
                </c:pt>
                <c:pt idx="761">
                  <c:v>39783</c:v>
                </c:pt>
                <c:pt idx="762">
                  <c:v>39784</c:v>
                </c:pt>
                <c:pt idx="763">
                  <c:v>39785</c:v>
                </c:pt>
                <c:pt idx="764">
                  <c:v>39786</c:v>
                </c:pt>
                <c:pt idx="765">
                  <c:v>39787</c:v>
                </c:pt>
                <c:pt idx="766">
                  <c:v>39790</c:v>
                </c:pt>
                <c:pt idx="767">
                  <c:v>39791</c:v>
                </c:pt>
                <c:pt idx="768">
                  <c:v>39792</c:v>
                </c:pt>
                <c:pt idx="769">
                  <c:v>39793</c:v>
                </c:pt>
                <c:pt idx="770">
                  <c:v>39794</c:v>
                </c:pt>
                <c:pt idx="771">
                  <c:v>39797</c:v>
                </c:pt>
                <c:pt idx="772">
                  <c:v>39798</c:v>
                </c:pt>
                <c:pt idx="773">
                  <c:v>39799</c:v>
                </c:pt>
                <c:pt idx="774">
                  <c:v>39800</c:v>
                </c:pt>
                <c:pt idx="775">
                  <c:v>39801</c:v>
                </c:pt>
                <c:pt idx="776">
                  <c:v>39804</c:v>
                </c:pt>
                <c:pt idx="777">
                  <c:v>39805</c:v>
                </c:pt>
                <c:pt idx="778">
                  <c:v>39806</c:v>
                </c:pt>
                <c:pt idx="779">
                  <c:v>39808</c:v>
                </c:pt>
                <c:pt idx="780">
                  <c:v>39811</c:v>
                </c:pt>
                <c:pt idx="781">
                  <c:v>39812</c:v>
                </c:pt>
                <c:pt idx="782">
                  <c:v>39813</c:v>
                </c:pt>
                <c:pt idx="783">
                  <c:v>39815</c:v>
                </c:pt>
                <c:pt idx="784">
                  <c:v>39818</c:v>
                </c:pt>
                <c:pt idx="785">
                  <c:v>39819</c:v>
                </c:pt>
                <c:pt idx="786">
                  <c:v>39820</c:v>
                </c:pt>
                <c:pt idx="787">
                  <c:v>39821</c:v>
                </c:pt>
                <c:pt idx="788">
                  <c:v>39822</c:v>
                </c:pt>
                <c:pt idx="789">
                  <c:v>39825</c:v>
                </c:pt>
                <c:pt idx="790">
                  <c:v>39826</c:v>
                </c:pt>
                <c:pt idx="791">
                  <c:v>39827</c:v>
                </c:pt>
                <c:pt idx="792">
                  <c:v>39828</c:v>
                </c:pt>
                <c:pt idx="793">
                  <c:v>39829</c:v>
                </c:pt>
                <c:pt idx="794">
                  <c:v>39832</c:v>
                </c:pt>
                <c:pt idx="795">
                  <c:v>39833</c:v>
                </c:pt>
                <c:pt idx="796">
                  <c:v>39834</c:v>
                </c:pt>
                <c:pt idx="797">
                  <c:v>39835</c:v>
                </c:pt>
                <c:pt idx="798">
                  <c:v>39836</c:v>
                </c:pt>
                <c:pt idx="799">
                  <c:v>39839</c:v>
                </c:pt>
                <c:pt idx="800">
                  <c:v>39840</c:v>
                </c:pt>
                <c:pt idx="801">
                  <c:v>39841</c:v>
                </c:pt>
                <c:pt idx="802">
                  <c:v>39842</c:v>
                </c:pt>
                <c:pt idx="803">
                  <c:v>39843</c:v>
                </c:pt>
                <c:pt idx="804">
                  <c:v>39844</c:v>
                </c:pt>
                <c:pt idx="805">
                  <c:v>39846</c:v>
                </c:pt>
                <c:pt idx="806">
                  <c:v>39847</c:v>
                </c:pt>
                <c:pt idx="807">
                  <c:v>39848</c:v>
                </c:pt>
                <c:pt idx="808">
                  <c:v>39849</c:v>
                </c:pt>
                <c:pt idx="809">
                  <c:v>39850</c:v>
                </c:pt>
                <c:pt idx="810">
                  <c:v>39853</c:v>
                </c:pt>
                <c:pt idx="811">
                  <c:v>39854</c:v>
                </c:pt>
                <c:pt idx="812">
                  <c:v>39855</c:v>
                </c:pt>
                <c:pt idx="813">
                  <c:v>39856</c:v>
                </c:pt>
                <c:pt idx="814">
                  <c:v>39857</c:v>
                </c:pt>
                <c:pt idx="815">
                  <c:v>39860</c:v>
                </c:pt>
                <c:pt idx="816">
                  <c:v>39861</c:v>
                </c:pt>
                <c:pt idx="817">
                  <c:v>39862</c:v>
                </c:pt>
                <c:pt idx="818">
                  <c:v>39863</c:v>
                </c:pt>
                <c:pt idx="819">
                  <c:v>39864</c:v>
                </c:pt>
                <c:pt idx="820">
                  <c:v>39867</c:v>
                </c:pt>
                <c:pt idx="821">
                  <c:v>39868</c:v>
                </c:pt>
                <c:pt idx="822">
                  <c:v>39869</c:v>
                </c:pt>
                <c:pt idx="823">
                  <c:v>39870</c:v>
                </c:pt>
                <c:pt idx="824">
                  <c:v>39871</c:v>
                </c:pt>
                <c:pt idx="825">
                  <c:v>39872</c:v>
                </c:pt>
                <c:pt idx="826">
                  <c:v>39874</c:v>
                </c:pt>
                <c:pt idx="827">
                  <c:v>39875</c:v>
                </c:pt>
                <c:pt idx="828">
                  <c:v>39876</c:v>
                </c:pt>
                <c:pt idx="829">
                  <c:v>39877</c:v>
                </c:pt>
                <c:pt idx="830">
                  <c:v>39878</c:v>
                </c:pt>
                <c:pt idx="831">
                  <c:v>39881</c:v>
                </c:pt>
                <c:pt idx="832">
                  <c:v>39882</c:v>
                </c:pt>
                <c:pt idx="833">
                  <c:v>39883</c:v>
                </c:pt>
                <c:pt idx="834">
                  <c:v>39884</c:v>
                </c:pt>
                <c:pt idx="835">
                  <c:v>39885</c:v>
                </c:pt>
                <c:pt idx="836">
                  <c:v>39888</c:v>
                </c:pt>
                <c:pt idx="837">
                  <c:v>39889</c:v>
                </c:pt>
                <c:pt idx="838">
                  <c:v>39890</c:v>
                </c:pt>
                <c:pt idx="839">
                  <c:v>39891</c:v>
                </c:pt>
                <c:pt idx="840">
                  <c:v>39892</c:v>
                </c:pt>
                <c:pt idx="841">
                  <c:v>39895</c:v>
                </c:pt>
                <c:pt idx="842">
                  <c:v>39896</c:v>
                </c:pt>
                <c:pt idx="843">
                  <c:v>39897</c:v>
                </c:pt>
                <c:pt idx="844">
                  <c:v>39898</c:v>
                </c:pt>
                <c:pt idx="845">
                  <c:v>39899</c:v>
                </c:pt>
                <c:pt idx="846">
                  <c:v>39902</c:v>
                </c:pt>
                <c:pt idx="847">
                  <c:v>39903</c:v>
                </c:pt>
                <c:pt idx="848">
                  <c:v>39904</c:v>
                </c:pt>
                <c:pt idx="849">
                  <c:v>39905</c:v>
                </c:pt>
                <c:pt idx="850">
                  <c:v>39906</c:v>
                </c:pt>
                <c:pt idx="851">
                  <c:v>39909</c:v>
                </c:pt>
                <c:pt idx="852">
                  <c:v>39910</c:v>
                </c:pt>
                <c:pt idx="853">
                  <c:v>39911</c:v>
                </c:pt>
                <c:pt idx="854">
                  <c:v>39912</c:v>
                </c:pt>
                <c:pt idx="855">
                  <c:v>39916</c:v>
                </c:pt>
                <c:pt idx="856">
                  <c:v>39917</c:v>
                </c:pt>
                <c:pt idx="857">
                  <c:v>39918</c:v>
                </c:pt>
                <c:pt idx="858">
                  <c:v>39919</c:v>
                </c:pt>
                <c:pt idx="859">
                  <c:v>39920</c:v>
                </c:pt>
                <c:pt idx="860">
                  <c:v>39923</c:v>
                </c:pt>
                <c:pt idx="861">
                  <c:v>39924</c:v>
                </c:pt>
                <c:pt idx="862">
                  <c:v>39925</c:v>
                </c:pt>
                <c:pt idx="863">
                  <c:v>39926</c:v>
                </c:pt>
                <c:pt idx="864">
                  <c:v>39927</c:v>
                </c:pt>
                <c:pt idx="865">
                  <c:v>39930</c:v>
                </c:pt>
                <c:pt idx="866">
                  <c:v>39931</c:v>
                </c:pt>
                <c:pt idx="867">
                  <c:v>39932</c:v>
                </c:pt>
                <c:pt idx="868">
                  <c:v>39933</c:v>
                </c:pt>
                <c:pt idx="869">
                  <c:v>39934</c:v>
                </c:pt>
                <c:pt idx="870">
                  <c:v>39937</c:v>
                </c:pt>
                <c:pt idx="871">
                  <c:v>39938</c:v>
                </c:pt>
                <c:pt idx="872">
                  <c:v>39939</c:v>
                </c:pt>
                <c:pt idx="873">
                  <c:v>39940</c:v>
                </c:pt>
                <c:pt idx="874">
                  <c:v>39941</c:v>
                </c:pt>
                <c:pt idx="875">
                  <c:v>39944</c:v>
                </c:pt>
                <c:pt idx="876">
                  <c:v>39945</c:v>
                </c:pt>
                <c:pt idx="877">
                  <c:v>39946</c:v>
                </c:pt>
                <c:pt idx="878">
                  <c:v>39947</c:v>
                </c:pt>
                <c:pt idx="879">
                  <c:v>39948</c:v>
                </c:pt>
                <c:pt idx="880">
                  <c:v>39951</c:v>
                </c:pt>
                <c:pt idx="881">
                  <c:v>39952</c:v>
                </c:pt>
                <c:pt idx="882">
                  <c:v>39953</c:v>
                </c:pt>
                <c:pt idx="883">
                  <c:v>39954</c:v>
                </c:pt>
                <c:pt idx="884">
                  <c:v>39955</c:v>
                </c:pt>
                <c:pt idx="885">
                  <c:v>39958</c:v>
                </c:pt>
                <c:pt idx="886">
                  <c:v>39959</c:v>
                </c:pt>
                <c:pt idx="887">
                  <c:v>39960</c:v>
                </c:pt>
                <c:pt idx="888">
                  <c:v>39961</c:v>
                </c:pt>
                <c:pt idx="889">
                  <c:v>39962</c:v>
                </c:pt>
                <c:pt idx="890">
                  <c:v>39964</c:v>
                </c:pt>
                <c:pt idx="891">
                  <c:v>39965</c:v>
                </c:pt>
                <c:pt idx="892">
                  <c:v>39966</c:v>
                </c:pt>
                <c:pt idx="893">
                  <c:v>39967</c:v>
                </c:pt>
                <c:pt idx="894">
                  <c:v>39968</c:v>
                </c:pt>
                <c:pt idx="895">
                  <c:v>39969</c:v>
                </c:pt>
                <c:pt idx="896">
                  <c:v>39972</c:v>
                </c:pt>
                <c:pt idx="897">
                  <c:v>39973</c:v>
                </c:pt>
                <c:pt idx="898">
                  <c:v>39974</c:v>
                </c:pt>
                <c:pt idx="899">
                  <c:v>39975</c:v>
                </c:pt>
                <c:pt idx="900">
                  <c:v>39976</c:v>
                </c:pt>
                <c:pt idx="901">
                  <c:v>39979</c:v>
                </c:pt>
                <c:pt idx="902">
                  <c:v>39980</c:v>
                </c:pt>
                <c:pt idx="903">
                  <c:v>39981</c:v>
                </c:pt>
                <c:pt idx="904">
                  <c:v>39982</c:v>
                </c:pt>
                <c:pt idx="905">
                  <c:v>39983</c:v>
                </c:pt>
                <c:pt idx="906">
                  <c:v>39986</c:v>
                </c:pt>
                <c:pt idx="907">
                  <c:v>39987</c:v>
                </c:pt>
                <c:pt idx="908">
                  <c:v>39988</c:v>
                </c:pt>
                <c:pt idx="909">
                  <c:v>39989</c:v>
                </c:pt>
                <c:pt idx="910">
                  <c:v>39990</c:v>
                </c:pt>
                <c:pt idx="911">
                  <c:v>39993</c:v>
                </c:pt>
                <c:pt idx="912">
                  <c:v>39994</c:v>
                </c:pt>
                <c:pt idx="913">
                  <c:v>39995</c:v>
                </c:pt>
                <c:pt idx="914">
                  <c:v>39996</c:v>
                </c:pt>
                <c:pt idx="915">
                  <c:v>39997</c:v>
                </c:pt>
                <c:pt idx="916">
                  <c:v>40000</c:v>
                </c:pt>
                <c:pt idx="917">
                  <c:v>40001</c:v>
                </c:pt>
                <c:pt idx="918">
                  <c:v>40002</c:v>
                </c:pt>
                <c:pt idx="919">
                  <c:v>40003</c:v>
                </c:pt>
                <c:pt idx="920">
                  <c:v>40004</c:v>
                </c:pt>
                <c:pt idx="921">
                  <c:v>40007</c:v>
                </c:pt>
                <c:pt idx="922">
                  <c:v>40008</c:v>
                </c:pt>
                <c:pt idx="923">
                  <c:v>40009</c:v>
                </c:pt>
                <c:pt idx="924">
                  <c:v>40010</c:v>
                </c:pt>
                <c:pt idx="925">
                  <c:v>40011</c:v>
                </c:pt>
                <c:pt idx="926">
                  <c:v>40014</c:v>
                </c:pt>
                <c:pt idx="927">
                  <c:v>40015</c:v>
                </c:pt>
                <c:pt idx="928">
                  <c:v>40016</c:v>
                </c:pt>
                <c:pt idx="929">
                  <c:v>40017</c:v>
                </c:pt>
                <c:pt idx="930">
                  <c:v>40018</c:v>
                </c:pt>
                <c:pt idx="931">
                  <c:v>40021</c:v>
                </c:pt>
                <c:pt idx="932">
                  <c:v>40022</c:v>
                </c:pt>
                <c:pt idx="933">
                  <c:v>40023</c:v>
                </c:pt>
                <c:pt idx="934">
                  <c:v>40024</c:v>
                </c:pt>
                <c:pt idx="935">
                  <c:v>40025</c:v>
                </c:pt>
                <c:pt idx="936">
                  <c:v>40028</c:v>
                </c:pt>
                <c:pt idx="937">
                  <c:v>40029</c:v>
                </c:pt>
                <c:pt idx="938">
                  <c:v>40030</c:v>
                </c:pt>
                <c:pt idx="939">
                  <c:v>40031</c:v>
                </c:pt>
                <c:pt idx="940">
                  <c:v>40032</c:v>
                </c:pt>
                <c:pt idx="941">
                  <c:v>40035</c:v>
                </c:pt>
                <c:pt idx="942">
                  <c:v>40036</c:v>
                </c:pt>
                <c:pt idx="943">
                  <c:v>40037</c:v>
                </c:pt>
                <c:pt idx="944">
                  <c:v>40038</c:v>
                </c:pt>
                <c:pt idx="945">
                  <c:v>40039</c:v>
                </c:pt>
                <c:pt idx="946">
                  <c:v>40042</c:v>
                </c:pt>
                <c:pt idx="947">
                  <c:v>40043</c:v>
                </c:pt>
                <c:pt idx="948">
                  <c:v>40044</c:v>
                </c:pt>
                <c:pt idx="949">
                  <c:v>40045</c:v>
                </c:pt>
                <c:pt idx="950">
                  <c:v>40046</c:v>
                </c:pt>
                <c:pt idx="951">
                  <c:v>40049</c:v>
                </c:pt>
                <c:pt idx="952">
                  <c:v>40050</c:v>
                </c:pt>
                <c:pt idx="953">
                  <c:v>40051</c:v>
                </c:pt>
                <c:pt idx="954">
                  <c:v>40052</c:v>
                </c:pt>
                <c:pt idx="955">
                  <c:v>40053</c:v>
                </c:pt>
                <c:pt idx="956">
                  <c:v>40056</c:v>
                </c:pt>
                <c:pt idx="957">
                  <c:v>40057</c:v>
                </c:pt>
                <c:pt idx="958">
                  <c:v>40058</c:v>
                </c:pt>
                <c:pt idx="959">
                  <c:v>40059</c:v>
                </c:pt>
                <c:pt idx="960">
                  <c:v>40060</c:v>
                </c:pt>
                <c:pt idx="961">
                  <c:v>40063</c:v>
                </c:pt>
                <c:pt idx="962">
                  <c:v>40064</c:v>
                </c:pt>
                <c:pt idx="963">
                  <c:v>40065</c:v>
                </c:pt>
                <c:pt idx="964">
                  <c:v>40066</c:v>
                </c:pt>
                <c:pt idx="965">
                  <c:v>40067</c:v>
                </c:pt>
                <c:pt idx="966">
                  <c:v>40070</c:v>
                </c:pt>
                <c:pt idx="967">
                  <c:v>40071</c:v>
                </c:pt>
                <c:pt idx="968">
                  <c:v>40072</c:v>
                </c:pt>
                <c:pt idx="969">
                  <c:v>40073</c:v>
                </c:pt>
                <c:pt idx="970">
                  <c:v>40074</c:v>
                </c:pt>
                <c:pt idx="971">
                  <c:v>40077</c:v>
                </c:pt>
                <c:pt idx="972">
                  <c:v>40078</c:v>
                </c:pt>
                <c:pt idx="973">
                  <c:v>40079</c:v>
                </c:pt>
                <c:pt idx="974">
                  <c:v>40080</c:v>
                </c:pt>
                <c:pt idx="975">
                  <c:v>40081</c:v>
                </c:pt>
                <c:pt idx="976">
                  <c:v>40084</c:v>
                </c:pt>
                <c:pt idx="977">
                  <c:v>40085</c:v>
                </c:pt>
                <c:pt idx="978">
                  <c:v>40086</c:v>
                </c:pt>
                <c:pt idx="979">
                  <c:v>40087</c:v>
                </c:pt>
                <c:pt idx="980">
                  <c:v>40088</c:v>
                </c:pt>
                <c:pt idx="981">
                  <c:v>40091</c:v>
                </c:pt>
                <c:pt idx="982">
                  <c:v>40092</c:v>
                </c:pt>
                <c:pt idx="983">
                  <c:v>40093</c:v>
                </c:pt>
                <c:pt idx="984">
                  <c:v>40094</c:v>
                </c:pt>
                <c:pt idx="985">
                  <c:v>40095</c:v>
                </c:pt>
                <c:pt idx="986">
                  <c:v>40098</c:v>
                </c:pt>
                <c:pt idx="987">
                  <c:v>40099</c:v>
                </c:pt>
                <c:pt idx="988">
                  <c:v>40100</c:v>
                </c:pt>
                <c:pt idx="989">
                  <c:v>40101</c:v>
                </c:pt>
                <c:pt idx="990">
                  <c:v>40102</c:v>
                </c:pt>
                <c:pt idx="991">
                  <c:v>40105</c:v>
                </c:pt>
                <c:pt idx="992">
                  <c:v>40106</c:v>
                </c:pt>
                <c:pt idx="993">
                  <c:v>40107</c:v>
                </c:pt>
                <c:pt idx="994">
                  <c:v>40108</c:v>
                </c:pt>
                <c:pt idx="995">
                  <c:v>40109</c:v>
                </c:pt>
                <c:pt idx="996">
                  <c:v>40112</c:v>
                </c:pt>
                <c:pt idx="997">
                  <c:v>40113</c:v>
                </c:pt>
                <c:pt idx="998">
                  <c:v>40114</c:v>
                </c:pt>
                <c:pt idx="999">
                  <c:v>40115</c:v>
                </c:pt>
                <c:pt idx="1000">
                  <c:v>40116</c:v>
                </c:pt>
                <c:pt idx="1001">
                  <c:v>40117</c:v>
                </c:pt>
                <c:pt idx="1002">
                  <c:v>40119</c:v>
                </c:pt>
                <c:pt idx="1003">
                  <c:v>40120</c:v>
                </c:pt>
                <c:pt idx="1004">
                  <c:v>40121</c:v>
                </c:pt>
                <c:pt idx="1005">
                  <c:v>40122</c:v>
                </c:pt>
                <c:pt idx="1006">
                  <c:v>40123</c:v>
                </c:pt>
                <c:pt idx="1007">
                  <c:v>40126</c:v>
                </c:pt>
                <c:pt idx="1008">
                  <c:v>40127</c:v>
                </c:pt>
                <c:pt idx="1009">
                  <c:v>40128</c:v>
                </c:pt>
                <c:pt idx="1010">
                  <c:v>40129</c:v>
                </c:pt>
                <c:pt idx="1011">
                  <c:v>40130</c:v>
                </c:pt>
                <c:pt idx="1012">
                  <c:v>40133</c:v>
                </c:pt>
                <c:pt idx="1013">
                  <c:v>40134</c:v>
                </c:pt>
                <c:pt idx="1014">
                  <c:v>40135</c:v>
                </c:pt>
                <c:pt idx="1015">
                  <c:v>40136</c:v>
                </c:pt>
                <c:pt idx="1016">
                  <c:v>40137</c:v>
                </c:pt>
                <c:pt idx="1017">
                  <c:v>40140</c:v>
                </c:pt>
                <c:pt idx="1018">
                  <c:v>40141</c:v>
                </c:pt>
                <c:pt idx="1019">
                  <c:v>40142</c:v>
                </c:pt>
                <c:pt idx="1020">
                  <c:v>40143</c:v>
                </c:pt>
                <c:pt idx="1021">
                  <c:v>40144</c:v>
                </c:pt>
                <c:pt idx="1022">
                  <c:v>40147</c:v>
                </c:pt>
                <c:pt idx="1023">
                  <c:v>40148</c:v>
                </c:pt>
                <c:pt idx="1024">
                  <c:v>40149</c:v>
                </c:pt>
                <c:pt idx="1025">
                  <c:v>40150</c:v>
                </c:pt>
                <c:pt idx="1026">
                  <c:v>40151</c:v>
                </c:pt>
                <c:pt idx="1027">
                  <c:v>40154</c:v>
                </c:pt>
                <c:pt idx="1028">
                  <c:v>40155</c:v>
                </c:pt>
                <c:pt idx="1029">
                  <c:v>40156</c:v>
                </c:pt>
                <c:pt idx="1030">
                  <c:v>40157</c:v>
                </c:pt>
                <c:pt idx="1031">
                  <c:v>40158</c:v>
                </c:pt>
                <c:pt idx="1032">
                  <c:v>40161</c:v>
                </c:pt>
                <c:pt idx="1033">
                  <c:v>40162</c:v>
                </c:pt>
                <c:pt idx="1034">
                  <c:v>40163</c:v>
                </c:pt>
                <c:pt idx="1035">
                  <c:v>40164</c:v>
                </c:pt>
                <c:pt idx="1036">
                  <c:v>40165</c:v>
                </c:pt>
                <c:pt idx="1037">
                  <c:v>40168</c:v>
                </c:pt>
                <c:pt idx="1038">
                  <c:v>40169</c:v>
                </c:pt>
                <c:pt idx="1039">
                  <c:v>40170</c:v>
                </c:pt>
                <c:pt idx="1040">
                  <c:v>40171</c:v>
                </c:pt>
                <c:pt idx="1041">
                  <c:v>40175</c:v>
                </c:pt>
                <c:pt idx="1042">
                  <c:v>40176</c:v>
                </c:pt>
                <c:pt idx="1043">
                  <c:v>40177</c:v>
                </c:pt>
                <c:pt idx="1044">
                  <c:v>40178</c:v>
                </c:pt>
                <c:pt idx="1045">
                  <c:v>40182</c:v>
                </c:pt>
                <c:pt idx="1046">
                  <c:v>40183</c:v>
                </c:pt>
                <c:pt idx="1047">
                  <c:v>40184</c:v>
                </c:pt>
                <c:pt idx="1048">
                  <c:v>40185</c:v>
                </c:pt>
                <c:pt idx="1049">
                  <c:v>40186</c:v>
                </c:pt>
                <c:pt idx="1050">
                  <c:v>40189</c:v>
                </c:pt>
                <c:pt idx="1051">
                  <c:v>40190</c:v>
                </c:pt>
                <c:pt idx="1052">
                  <c:v>40191</c:v>
                </c:pt>
                <c:pt idx="1053">
                  <c:v>40192</c:v>
                </c:pt>
                <c:pt idx="1054">
                  <c:v>40193</c:v>
                </c:pt>
                <c:pt idx="1055">
                  <c:v>40196</c:v>
                </c:pt>
                <c:pt idx="1056">
                  <c:v>40197</c:v>
                </c:pt>
                <c:pt idx="1057">
                  <c:v>40198</c:v>
                </c:pt>
                <c:pt idx="1058">
                  <c:v>40199</c:v>
                </c:pt>
                <c:pt idx="1059">
                  <c:v>40200</c:v>
                </c:pt>
                <c:pt idx="1060">
                  <c:v>40203</c:v>
                </c:pt>
                <c:pt idx="1061">
                  <c:v>40204</c:v>
                </c:pt>
                <c:pt idx="1062">
                  <c:v>40205</c:v>
                </c:pt>
                <c:pt idx="1063">
                  <c:v>40206</c:v>
                </c:pt>
                <c:pt idx="1064">
                  <c:v>40207</c:v>
                </c:pt>
                <c:pt idx="1065">
                  <c:v>40209</c:v>
                </c:pt>
                <c:pt idx="1066">
                  <c:v>40210</c:v>
                </c:pt>
                <c:pt idx="1067">
                  <c:v>40211</c:v>
                </c:pt>
                <c:pt idx="1068">
                  <c:v>40212</c:v>
                </c:pt>
                <c:pt idx="1069">
                  <c:v>40213</c:v>
                </c:pt>
                <c:pt idx="1070">
                  <c:v>40214</c:v>
                </c:pt>
                <c:pt idx="1071">
                  <c:v>40217</c:v>
                </c:pt>
                <c:pt idx="1072">
                  <c:v>40218</c:v>
                </c:pt>
                <c:pt idx="1073">
                  <c:v>40219</c:v>
                </c:pt>
                <c:pt idx="1074">
                  <c:v>40220</c:v>
                </c:pt>
                <c:pt idx="1075">
                  <c:v>40221</c:v>
                </c:pt>
                <c:pt idx="1076">
                  <c:v>40224</c:v>
                </c:pt>
                <c:pt idx="1077">
                  <c:v>40225</c:v>
                </c:pt>
                <c:pt idx="1078">
                  <c:v>40226</c:v>
                </c:pt>
                <c:pt idx="1079">
                  <c:v>40227</c:v>
                </c:pt>
                <c:pt idx="1080">
                  <c:v>40228</c:v>
                </c:pt>
                <c:pt idx="1081">
                  <c:v>40231</c:v>
                </c:pt>
                <c:pt idx="1082">
                  <c:v>40232</c:v>
                </c:pt>
                <c:pt idx="1083">
                  <c:v>40233</c:v>
                </c:pt>
                <c:pt idx="1084">
                  <c:v>40234</c:v>
                </c:pt>
                <c:pt idx="1085">
                  <c:v>40235</c:v>
                </c:pt>
                <c:pt idx="1086">
                  <c:v>40237</c:v>
                </c:pt>
                <c:pt idx="1087">
                  <c:v>40238</c:v>
                </c:pt>
                <c:pt idx="1088">
                  <c:v>40239</c:v>
                </c:pt>
                <c:pt idx="1089">
                  <c:v>40240</c:v>
                </c:pt>
                <c:pt idx="1090">
                  <c:v>40241</c:v>
                </c:pt>
                <c:pt idx="1091">
                  <c:v>40242</c:v>
                </c:pt>
                <c:pt idx="1092">
                  <c:v>40245</c:v>
                </c:pt>
                <c:pt idx="1093">
                  <c:v>40246</c:v>
                </c:pt>
                <c:pt idx="1094">
                  <c:v>40247</c:v>
                </c:pt>
                <c:pt idx="1095">
                  <c:v>40248</c:v>
                </c:pt>
                <c:pt idx="1096">
                  <c:v>40249</c:v>
                </c:pt>
                <c:pt idx="1097">
                  <c:v>40252</c:v>
                </c:pt>
                <c:pt idx="1098">
                  <c:v>40253</c:v>
                </c:pt>
                <c:pt idx="1099">
                  <c:v>40254</c:v>
                </c:pt>
                <c:pt idx="1100">
                  <c:v>40255</c:v>
                </c:pt>
                <c:pt idx="1101">
                  <c:v>40256</c:v>
                </c:pt>
                <c:pt idx="1102">
                  <c:v>40259</c:v>
                </c:pt>
                <c:pt idx="1103">
                  <c:v>40260</c:v>
                </c:pt>
                <c:pt idx="1104">
                  <c:v>40261</c:v>
                </c:pt>
                <c:pt idx="1105">
                  <c:v>40262</c:v>
                </c:pt>
                <c:pt idx="1106">
                  <c:v>40263</c:v>
                </c:pt>
                <c:pt idx="1107">
                  <c:v>40266</c:v>
                </c:pt>
                <c:pt idx="1108">
                  <c:v>40267</c:v>
                </c:pt>
                <c:pt idx="1109">
                  <c:v>40268</c:v>
                </c:pt>
                <c:pt idx="1110">
                  <c:v>40269</c:v>
                </c:pt>
                <c:pt idx="1111">
                  <c:v>40273</c:v>
                </c:pt>
                <c:pt idx="1112">
                  <c:v>40274</c:v>
                </c:pt>
                <c:pt idx="1113">
                  <c:v>40275</c:v>
                </c:pt>
                <c:pt idx="1114">
                  <c:v>40276</c:v>
                </c:pt>
                <c:pt idx="1115">
                  <c:v>40277</c:v>
                </c:pt>
                <c:pt idx="1116">
                  <c:v>40280</c:v>
                </c:pt>
                <c:pt idx="1117">
                  <c:v>40281</c:v>
                </c:pt>
                <c:pt idx="1118">
                  <c:v>40282</c:v>
                </c:pt>
                <c:pt idx="1119">
                  <c:v>40283</c:v>
                </c:pt>
                <c:pt idx="1120">
                  <c:v>40284</c:v>
                </c:pt>
                <c:pt idx="1121">
                  <c:v>40287</c:v>
                </c:pt>
                <c:pt idx="1122">
                  <c:v>40288</c:v>
                </c:pt>
                <c:pt idx="1123">
                  <c:v>40289</c:v>
                </c:pt>
                <c:pt idx="1124">
                  <c:v>40290</c:v>
                </c:pt>
                <c:pt idx="1125">
                  <c:v>40291</c:v>
                </c:pt>
                <c:pt idx="1126">
                  <c:v>40294</c:v>
                </c:pt>
                <c:pt idx="1127">
                  <c:v>40295</c:v>
                </c:pt>
                <c:pt idx="1128">
                  <c:v>40296</c:v>
                </c:pt>
                <c:pt idx="1129">
                  <c:v>40297</c:v>
                </c:pt>
                <c:pt idx="1130">
                  <c:v>40298</c:v>
                </c:pt>
                <c:pt idx="1131">
                  <c:v>40301</c:v>
                </c:pt>
                <c:pt idx="1132">
                  <c:v>40302</c:v>
                </c:pt>
                <c:pt idx="1133">
                  <c:v>40303</c:v>
                </c:pt>
                <c:pt idx="1134">
                  <c:v>40304</c:v>
                </c:pt>
                <c:pt idx="1135">
                  <c:v>40305</c:v>
                </c:pt>
                <c:pt idx="1136">
                  <c:v>40308</c:v>
                </c:pt>
                <c:pt idx="1137">
                  <c:v>40309</c:v>
                </c:pt>
                <c:pt idx="1138">
                  <c:v>40310</c:v>
                </c:pt>
                <c:pt idx="1139">
                  <c:v>40311</c:v>
                </c:pt>
                <c:pt idx="1140">
                  <c:v>40312</c:v>
                </c:pt>
                <c:pt idx="1141">
                  <c:v>40315</c:v>
                </c:pt>
                <c:pt idx="1142">
                  <c:v>40316</c:v>
                </c:pt>
                <c:pt idx="1143">
                  <c:v>40317</c:v>
                </c:pt>
                <c:pt idx="1144">
                  <c:v>40318</c:v>
                </c:pt>
                <c:pt idx="1145">
                  <c:v>40319</c:v>
                </c:pt>
                <c:pt idx="1146">
                  <c:v>40322</c:v>
                </c:pt>
                <c:pt idx="1147">
                  <c:v>40323</c:v>
                </c:pt>
                <c:pt idx="1148">
                  <c:v>40324</c:v>
                </c:pt>
                <c:pt idx="1149">
                  <c:v>40325</c:v>
                </c:pt>
                <c:pt idx="1150">
                  <c:v>40326</c:v>
                </c:pt>
                <c:pt idx="1151">
                  <c:v>40329</c:v>
                </c:pt>
                <c:pt idx="1152">
                  <c:v>40330</c:v>
                </c:pt>
                <c:pt idx="1153">
                  <c:v>40331</c:v>
                </c:pt>
                <c:pt idx="1154">
                  <c:v>40332</c:v>
                </c:pt>
                <c:pt idx="1155">
                  <c:v>40333</c:v>
                </c:pt>
                <c:pt idx="1156">
                  <c:v>40336</c:v>
                </c:pt>
                <c:pt idx="1157">
                  <c:v>40337</c:v>
                </c:pt>
                <c:pt idx="1158">
                  <c:v>40338</c:v>
                </c:pt>
                <c:pt idx="1159">
                  <c:v>40339</c:v>
                </c:pt>
                <c:pt idx="1160">
                  <c:v>40340</c:v>
                </c:pt>
                <c:pt idx="1161">
                  <c:v>40343</c:v>
                </c:pt>
                <c:pt idx="1162">
                  <c:v>40344</c:v>
                </c:pt>
                <c:pt idx="1163">
                  <c:v>40345</c:v>
                </c:pt>
                <c:pt idx="1164">
                  <c:v>40346</c:v>
                </c:pt>
                <c:pt idx="1165">
                  <c:v>40347</c:v>
                </c:pt>
                <c:pt idx="1166">
                  <c:v>40350</c:v>
                </c:pt>
                <c:pt idx="1167">
                  <c:v>40351</c:v>
                </c:pt>
                <c:pt idx="1168">
                  <c:v>40352</c:v>
                </c:pt>
                <c:pt idx="1169">
                  <c:v>40353</c:v>
                </c:pt>
                <c:pt idx="1170">
                  <c:v>40354</c:v>
                </c:pt>
                <c:pt idx="1171">
                  <c:v>40357</c:v>
                </c:pt>
                <c:pt idx="1172">
                  <c:v>40358</c:v>
                </c:pt>
                <c:pt idx="1173">
                  <c:v>40359</c:v>
                </c:pt>
                <c:pt idx="1174">
                  <c:v>40360</c:v>
                </c:pt>
                <c:pt idx="1175">
                  <c:v>40361</c:v>
                </c:pt>
                <c:pt idx="1176">
                  <c:v>40364</c:v>
                </c:pt>
                <c:pt idx="1177">
                  <c:v>40365</c:v>
                </c:pt>
                <c:pt idx="1178">
                  <c:v>40366</c:v>
                </c:pt>
                <c:pt idx="1179">
                  <c:v>40367</c:v>
                </c:pt>
                <c:pt idx="1180">
                  <c:v>40368</c:v>
                </c:pt>
                <c:pt idx="1181">
                  <c:v>40371</c:v>
                </c:pt>
                <c:pt idx="1182">
                  <c:v>40372</c:v>
                </c:pt>
                <c:pt idx="1183">
                  <c:v>40373</c:v>
                </c:pt>
                <c:pt idx="1184">
                  <c:v>40374</c:v>
                </c:pt>
                <c:pt idx="1185">
                  <c:v>40375</c:v>
                </c:pt>
                <c:pt idx="1186">
                  <c:v>40378</c:v>
                </c:pt>
                <c:pt idx="1187">
                  <c:v>40379</c:v>
                </c:pt>
                <c:pt idx="1188">
                  <c:v>40380</c:v>
                </c:pt>
                <c:pt idx="1189">
                  <c:v>40381</c:v>
                </c:pt>
                <c:pt idx="1190">
                  <c:v>40382</c:v>
                </c:pt>
                <c:pt idx="1191">
                  <c:v>40385</c:v>
                </c:pt>
                <c:pt idx="1192">
                  <c:v>40386</c:v>
                </c:pt>
                <c:pt idx="1193">
                  <c:v>40387</c:v>
                </c:pt>
                <c:pt idx="1194">
                  <c:v>40388</c:v>
                </c:pt>
                <c:pt idx="1195">
                  <c:v>40389</c:v>
                </c:pt>
                <c:pt idx="1196">
                  <c:v>40390</c:v>
                </c:pt>
                <c:pt idx="1197">
                  <c:v>40392</c:v>
                </c:pt>
                <c:pt idx="1198">
                  <c:v>40393</c:v>
                </c:pt>
                <c:pt idx="1199">
                  <c:v>40394</c:v>
                </c:pt>
                <c:pt idx="1200">
                  <c:v>40395</c:v>
                </c:pt>
                <c:pt idx="1201">
                  <c:v>40396</c:v>
                </c:pt>
                <c:pt idx="1202">
                  <c:v>40399</c:v>
                </c:pt>
                <c:pt idx="1203">
                  <c:v>40400</c:v>
                </c:pt>
                <c:pt idx="1204">
                  <c:v>40401</c:v>
                </c:pt>
                <c:pt idx="1205">
                  <c:v>40402</c:v>
                </c:pt>
                <c:pt idx="1206">
                  <c:v>40403</c:v>
                </c:pt>
                <c:pt idx="1207">
                  <c:v>40406</c:v>
                </c:pt>
                <c:pt idx="1208">
                  <c:v>40407</c:v>
                </c:pt>
                <c:pt idx="1209">
                  <c:v>40408</c:v>
                </c:pt>
                <c:pt idx="1210">
                  <c:v>40409</c:v>
                </c:pt>
                <c:pt idx="1211">
                  <c:v>40410</c:v>
                </c:pt>
                <c:pt idx="1212">
                  <c:v>40413</c:v>
                </c:pt>
                <c:pt idx="1213">
                  <c:v>40414</c:v>
                </c:pt>
                <c:pt idx="1214">
                  <c:v>40415</c:v>
                </c:pt>
                <c:pt idx="1215">
                  <c:v>40416</c:v>
                </c:pt>
                <c:pt idx="1216">
                  <c:v>40417</c:v>
                </c:pt>
                <c:pt idx="1217">
                  <c:v>40420</c:v>
                </c:pt>
                <c:pt idx="1218">
                  <c:v>40421</c:v>
                </c:pt>
                <c:pt idx="1219">
                  <c:v>40422</c:v>
                </c:pt>
                <c:pt idx="1220">
                  <c:v>40423</c:v>
                </c:pt>
                <c:pt idx="1221">
                  <c:v>40424</c:v>
                </c:pt>
                <c:pt idx="1222">
                  <c:v>40427</c:v>
                </c:pt>
                <c:pt idx="1223">
                  <c:v>40428</c:v>
                </c:pt>
                <c:pt idx="1224">
                  <c:v>40429</c:v>
                </c:pt>
                <c:pt idx="1225">
                  <c:v>40430</c:v>
                </c:pt>
                <c:pt idx="1226">
                  <c:v>40431</c:v>
                </c:pt>
                <c:pt idx="1227">
                  <c:v>40434</c:v>
                </c:pt>
                <c:pt idx="1228">
                  <c:v>40435</c:v>
                </c:pt>
                <c:pt idx="1229">
                  <c:v>40436</c:v>
                </c:pt>
                <c:pt idx="1230">
                  <c:v>40437</c:v>
                </c:pt>
                <c:pt idx="1231">
                  <c:v>40438</c:v>
                </c:pt>
                <c:pt idx="1232">
                  <c:v>40441</c:v>
                </c:pt>
                <c:pt idx="1233">
                  <c:v>40442</c:v>
                </c:pt>
                <c:pt idx="1234">
                  <c:v>40443</c:v>
                </c:pt>
                <c:pt idx="1235">
                  <c:v>40444</c:v>
                </c:pt>
                <c:pt idx="1236">
                  <c:v>40445</c:v>
                </c:pt>
                <c:pt idx="1237">
                  <c:v>40448</c:v>
                </c:pt>
                <c:pt idx="1238">
                  <c:v>40449</c:v>
                </c:pt>
                <c:pt idx="1239">
                  <c:v>40450</c:v>
                </c:pt>
                <c:pt idx="1240">
                  <c:v>40451</c:v>
                </c:pt>
                <c:pt idx="1241">
                  <c:v>40452</c:v>
                </c:pt>
                <c:pt idx="1242">
                  <c:v>40455</c:v>
                </c:pt>
                <c:pt idx="1243">
                  <c:v>40456</c:v>
                </c:pt>
                <c:pt idx="1244">
                  <c:v>40457</c:v>
                </c:pt>
                <c:pt idx="1245">
                  <c:v>40458</c:v>
                </c:pt>
                <c:pt idx="1246">
                  <c:v>40459</c:v>
                </c:pt>
                <c:pt idx="1247">
                  <c:v>40462</c:v>
                </c:pt>
                <c:pt idx="1248">
                  <c:v>40463</c:v>
                </c:pt>
                <c:pt idx="1249">
                  <c:v>40464</c:v>
                </c:pt>
                <c:pt idx="1250">
                  <c:v>40465</c:v>
                </c:pt>
                <c:pt idx="1251">
                  <c:v>40466</c:v>
                </c:pt>
                <c:pt idx="1252">
                  <c:v>40469</c:v>
                </c:pt>
                <c:pt idx="1253">
                  <c:v>40470</c:v>
                </c:pt>
                <c:pt idx="1254">
                  <c:v>40471</c:v>
                </c:pt>
                <c:pt idx="1255">
                  <c:v>40472</c:v>
                </c:pt>
                <c:pt idx="1256">
                  <c:v>40473</c:v>
                </c:pt>
                <c:pt idx="1257">
                  <c:v>40476</c:v>
                </c:pt>
                <c:pt idx="1258">
                  <c:v>40477</c:v>
                </c:pt>
                <c:pt idx="1259">
                  <c:v>40478</c:v>
                </c:pt>
                <c:pt idx="1260">
                  <c:v>40479</c:v>
                </c:pt>
                <c:pt idx="1261">
                  <c:v>40480</c:v>
                </c:pt>
                <c:pt idx="1262">
                  <c:v>40482</c:v>
                </c:pt>
                <c:pt idx="1263">
                  <c:v>40483</c:v>
                </c:pt>
                <c:pt idx="1264">
                  <c:v>40484</c:v>
                </c:pt>
                <c:pt idx="1265">
                  <c:v>40485</c:v>
                </c:pt>
                <c:pt idx="1266">
                  <c:v>40486</c:v>
                </c:pt>
                <c:pt idx="1267">
                  <c:v>40487</c:v>
                </c:pt>
                <c:pt idx="1268">
                  <c:v>40490</c:v>
                </c:pt>
                <c:pt idx="1269">
                  <c:v>40491</c:v>
                </c:pt>
                <c:pt idx="1270">
                  <c:v>40492</c:v>
                </c:pt>
                <c:pt idx="1271">
                  <c:v>40493</c:v>
                </c:pt>
                <c:pt idx="1272">
                  <c:v>40494</c:v>
                </c:pt>
                <c:pt idx="1273">
                  <c:v>40497</c:v>
                </c:pt>
                <c:pt idx="1274">
                  <c:v>40498</c:v>
                </c:pt>
                <c:pt idx="1275">
                  <c:v>40499</c:v>
                </c:pt>
                <c:pt idx="1276">
                  <c:v>40500</c:v>
                </c:pt>
                <c:pt idx="1277">
                  <c:v>40501</c:v>
                </c:pt>
                <c:pt idx="1278">
                  <c:v>40504</c:v>
                </c:pt>
                <c:pt idx="1279">
                  <c:v>40505</c:v>
                </c:pt>
                <c:pt idx="1280">
                  <c:v>40506</c:v>
                </c:pt>
                <c:pt idx="1281">
                  <c:v>40507</c:v>
                </c:pt>
                <c:pt idx="1282">
                  <c:v>40508</c:v>
                </c:pt>
                <c:pt idx="1283">
                  <c:v>40511</c:v>
                </c:pt>
                <c:pt idx="1284">
                  <c:v>40512</c:v>
                </c:pt>
                <c:pt idx="1285">
                  <c:v>40513</c:v>
                </c:pt>
                <c:pt idx="1286">
                  <c:v>40514</c:v>
                </c:pt>
                <c:pt idx="1287">
                  <c:v>40515</c:v>
                </c:pt>
                <c:pt idx="1288">
                  <c:v>40518</c:v>
                </c:pt>
                <c:pt idx="1289">
                  <c:v>40519</c:v>
                </c:pt>
                <c:pt idx="1290">
                  <c:v>40520</c:v>
                </c:pt>
                <c:pt idx="1291">
                  <c:v>40521</c:v>
                </c:pt>
                <c:pt idx="1292">
                  <c:v>40522</c:v>
                </c:pt>
                <c:pt idx="1293">
                  <c:v>40525</c:v>
                </c:pt>
                <c:pt idx="1294">
                  <c:v>40526</c:v>
                </c:pt>
                <c:pt idx="1295">
                  <c:v>40527</c:v>
                </c:pt>
                <c:pt idx="1296">
                  <c:v>40528</c:v>
                </c:pt>
                <c:pt idx="1297">
                  <c:v>40529</c:v>
                </c:pt>
                <c:pt idx="1298">
                  <c:v>40532</c:v>
                </c:pt>
                <c:pt idx="1299">
                  <c:v>40533</c:v>
                </c:pt>
                <c:pt idx="1300">
                  <c:v>40534</c:v>
                </c:pt>
                <c:pt idx="1301">
                  <c:v>40535</c:v>
                </c:pt>
                <c:pt idx="1302">
                  <c:v>40536</c:v>
                </c:pt>
                <c:pt idx="1303">
                  <c:v>40539</c:v>
                </c:pt>
                <c:pt idx="1304">
                  <c:v>40540</c:v>
                </c:pt>
                <c:pt idx="1305">
                  <c:v>40541</c:v>
                </c:pt>
                <c:pt idx="1306">
                  <c:v>40542</c:v>
                </c:pt>
                <c:pt idx="1307">
                  <c:v>40543</c:v>
                </c:pt>
                <c:pt idx="1308">
                  <c:v>40546</c:v>
                </c:pt>
                <c:pt idx="1309">
                  <c:v>40547</c:v>
                </c:pt>
                <c:pt idx="1310">
                  <c:v>40548</c:v>
                </c:pt>
                <c:pt idx="1311">
                  <c:v>40549</c:v>
                </c:pt>
                <c:pt idx="1312">
                  <c:v>40550</c:v>
                </c:pt>
                <c:pt idx="1313">
                  <c:v>40553</c:v>
                </c:pt>
                <c:pt idx="1314">
                  <c:v>40554</c:v>
                </c:pt>
                <c:pt idx="1315">
                  <c:v>40555</c:v>
                </c:pt>
                <c:pt idx="1316">
                  <c:v>40556</c:v>
                </c:pt>
                <c:pt idx="1317">
                  <c:v>40557</c:v>
                </c:pt>
                <c:pt idx="1318">
                  <c:v>40560</c:v>
                </c:pt>
                <c:pt idx="1319">
                  <c:v>40561</c:v>
                </c:pt>
                <c:pt idx="1320">
                  <c:v>40562</c:v>
                </c:pt>
                <c:pt idx="1321">
                  <c:v>40563</c:v>
                </c:pt>
                <c:pt idx="1322">
                  <c:v>40564</c:v>
                </c:pt>
                <c:pt idx="1323">
                  <c:v>40567</c:v>
                </c:pt>
                <c:pt idx="1324">
                  <c:v>40568</c:v>
                </c:pt>
                <c:pt idx="1325">
                  <c:v>40569</c:v>
                </c:pt>
                <c:pt idx="1326">
                  <c:v>40570</c:v>
                </c:pt>
                <c:pt idx="1327">
                  <c:v>40571</c:v>
                </c:pt>
                <c:pt idx="1328">
                  <c:v>40574</c:v>
                </c:pt>
                <c:pt idx="1329">
                  <c:v>40575</c:v>
                </c:pt>
                <c:pt idx="1330">
                  <c:v>40576</c:v>
                </c:pt>
                <c:pt idx="1331">
                  <c:v>40577</c:v>
                </c:pt>
                <c:pt idx="1332">
                  <c:v>40578</c:v>
                </c:pt>
                <c:pt idx="1333">
                  <c:v>40581</c:v>
                </c:pt>
                <c:pt idx="1334">
                  <c:v>40582</c:v>
                </c:pt>
                <c:pt idx="1335">
                  <c:v>40583</c:v>
                </c:pt>
                <c:pt idx="1336">
                  <c:v>40584</c:v>
                </c:pt>
                <c:pt idx="1337">
                  <c:v>40585</c:v>
                </c:pt>
                <c:pt idx="1338">
                  <c:v>40588</c:v>
                </c:pt>
                <c:pt idx="1339">
                  <c:v>40589</c:v>
                </c:pt>
                <c:pt idx="1340">
                  <c:v>40590</c:v>
                </c:pt>
                <c:pt idx="1341">
                  <c:v>40591</c:v>
                </c:pt>
                <c:pt idx="1342">
                  <c:v>40592</c:v>
                </c:pt>
                <c:pt idx="1343">
                  <c:v>40595</c:v>
                </c:pt>
                <c:pt idx="1344">
                  <c:v>40596</c:v>
                </c:pt>
                <c:pt idx="1345">
                  <c:v>40597</c:v>
                </c:pt>
                <c:pt idx="1346">
                  <c:v>40598</c:v>
                </c:pt>
                <c:pt idx="1347">
                  <c:v>40599</c:v>
                </c:pt>
                <c:pt idx="1348">
                  <c:v>40602</c:v>
                </c:pt>
                <c:pt idx="1349">
                  <c:v>40603</c:v>
                </c:pt>
                <c:pt idx="1350">
                  <c:v>40604</c:v>
                </c:pt>
                <c:pt idx="1351">
                  <c:v>40605</c:v>
                </c:pt>
                <c:pt idx="1352">
                  <c:v>40606</c:v>
                </c:pt>
                <c:pt idx="1353">
                  <c:v>40609</c:v>
                </c:pt>
                <c:pt idx="1354">
                  <c:v>40610</c:v>
                </c:pt>
                <c:pt idx="1355">
                  <c:v>40611</c:v>
                </c:pt>
                <c:pt idx="1356">
                  <c:v>40612</c:v>
                </c:pt>
                <c:pt idx="1357">
                  <c:v>40613</c:v>
                </c:pt>
                <c:pt idx="1358">
                  <c:v>40616</c:v>
                </c:pt>
                <c:pt idx="1359">
                  <c:v>40617</c:v>
                </c:pt>
                <c:pt idx="1360">
                  <c:v>40618</c:v>
                </c:pt>
                <c:pt idx="1361">
                  <c:v>40619</c:v>
                </c:pt>
                <c:pt idx="1362">
                  <c:v>40620</c:v>
                </c:pt>
                <c:pt idx="1363">
                  <c:v>40623</c:v>
                </c:pt>
                <c:pt idx="1364">
                  <c:v>40624</c:v>
                </c:pt>
                <c:pt idx="1365">
                  <c:v>40625</c:v>
                </c:pt>
                <c:pt idx="1366">
                  <c:v>40626</c:v>
                </c:pt>
                <c:pt idx="1367">
                  <c:v>40627</c:v>
                </c:pt>
                <c:pt idx="1368">
                  <c:v>40630</c:v>
                </c:pt>
                <c:pt idx="1369">
                  <c:v>40631</c:v>
                </c:pt>
                <c:pt idx="1370">
                  <c:v>40632</c:v>
                </c:pt>
                <c:pt idx="1371">
                  <c:v>40633</c:v>
                </c:pt>
                <c:pt idx="1372">
                  <c:v>40634</c:v>
                </c:pt>
                <c:pt idx="1373">
                  <c:v>40637</c:v>
                </c:pt>
                <c:pt idx="1374">
                  <c:v>40638</c:v>
                </c:pt>
                <c:pt idx="1375">
                  <c:v>40639</c:v>
                </c:pt>
                <c:pt idx="1376">
                  <c:v>40640</c:v>
                </c:pt>
                <c:pt idx="1377">
                  <c:v>40641</c:v>
                </c:pt>
                <c:pt idx="1378">
                  <c:v>40644</c:v>
                </c:pt>
                <c:pt idx="1379">
                  <c:v>40645</c:v>
                </c:pt>
                <c:pt idx="1380">
                  <c:v>40646</c:v>
                </c:pt>
                <c:pt idx="1381">
                  <c:v>40647</c:v>
                </c:pt>
                <c:pt idx="1382">
                  <c:v>40648</c:v>
                </c:pt>
                <c:pt idx="1383">
                  <c:v>40651</c:v>
                </c:pt>
                <c:pt idx="1384">
                  <c:v>40652</c:v>
                </c:pt>
                <c:pt idx="1385">
                  <c:v>40653</c:v>
                </c:pt>
                <c:pt idx="1386">
                  <c:v>40654</c:v>
                </c:pt>
                <c:pt idx="1387">
                  <c:v>40658</c:v>
                </c:pt>
                <c:pt idx="1388">
                  <c:v>40659</c:v>
                </c:pt>
                <c:pt idx="1389">
                  <c:v>40660</c:v>
                </c:pt>
                <c:pt idx="1390">
                  <c:v>40661</c:v>
                </c:pt>
                <c:pt idx="1391">
                  <c:v>40662</c:v>
                </c:pt>
                <c:pt idx="1392">
                  <c:v>40663</c:v>
                </c:pt>
                <c:pt idx="1393">
                  <c:v>40665</c:v>
                </c:pt>
                <c:pt idx="1394">
                  <c:v>40666</c:v>
                </c:pt>
                <c:pt idx="1395">
                  <c:v>40667</c:v>
                </c:pt>
                <c:pt idx="1396">
                  <c:v>40668</c:v>
                </c:pt>
                <c:pt idx="1397">
                  <c:v>40669</c:v>
                </c:pt>
                <c:pt idx="1398">
                  <c:v>40672</c:v>
                </c:pt>
                <c:pt idx="1399">
                  <c:v>40673</c:v>
                </c:pt>
                <c:pt idx="1400">
                  <c:v>40674</c:v>
                </c:pt>
                <c:pt idx="1401">
                  <c:v>40675</c:v>
                </c:pt>
                <c:pt idx="1402">
                  <c:v>40676</c:v>
                </c:pt>
                <c:pt idx="1403">
                  <c:v>40679</c:v>
                </c:pt>
                <c:pt idx="1404">
                  <c:v>40680</c:v>
                </c:pt>
                <c:pt idx="1405">
                  <c:v>40681</c:v>
                </c:pt>
                <c:pt idx="1406">
                  <c:v>40682</c:v>
                </c:pt>
                <c:pt idx="1407">
                  <c:v>40683</c:v>
                </c:pt>
                <c:pt idx="1408">
                  <c:v>40686</c:v>
                </c:pt>
                <c:pt idx="1409">
                  <c:v>40687</c:v>
                </c:pt>
                <c:pt idx="1410">
                  <c:v>40688</c:v>
                </c:pt>
                <c:pt idx="1411">
                  <c:v>40689</c:v>
                </c:pt>
                <c:pt idx="1412">
                  <c:v>40690</c:v>
                </c:pt>
                <c:pt idx="1413">
                  <c:v>40693</c:v>
                </c:pt>
                <c:pt idx="1414">
                  <c:v>40694</c:v>
                </c:pt>
                <c:pt idx="1415">
                  <c:v>40695</c:v>
                </c:pt>
                <c:pt idx="1416">
                  <c:v>40696</c:v>
                </c:pt>
                <c:pt idx="1417">
                  <c:v>40697</c:v>
                </c:pt>
                <c:pt idx="1418">
                  <c:v>40700</c:v>
                </c:pt>
                <c:pt idx="1419">
                  <c:v>40701</c:v>
                </c:pt>
                <c:pt idx="1420">
                  <c:v>40702</c:v>
                </c:pt>
                <c:pt idx="1421">
                  <c:v>40703</c:v>
                </c:pt>
                <c:pt idx="1422">
                  <c:v>40704</c:v>
                </c:pt>
                <c:pt idx="1423">
                  <c:v>40707</c:v>
                </c:pt>
                <c:pt idx="1424">
                  <c:v>40708</c:v>
                </c:pt>
                <c:pt idx="1425">
                  <c:v>40709</c:v>
                </c:pt>
                <c:pt idx="1426">
                  <c:v>40710</c:v>
                </c:pt>
                <c:pt idx="1427">
                  <c:v>40711</c:v>
                </c:pt>
                <c:pt idx="1428">
                  <c:v>40714</c:v>
                </c:pt>
                <c:pt idx="1429">
                  <c:v>40715</c:v>
                </c:pt>
                <c:pt idx="1430">
                  <c:v>40716</c:v>
                </c:pt>
                <c:pt idx="1431">
                  <c:v>40717</c:v>
                </c:pt>
                <c:pt idx="1432">
                  <c:v>40718</c:v>
                </c:pt>
                <c:pt idx="1433">
                  <c:v>40721</c:v>
                </c:pt>
                <c:pt idx="1434">
                  <c:v>40722</c:v>
                </c:pt>
                <c:pt idx="1435">
                  <c:v>40723</c:v>
                </c:pt>
                <c:pt idx="1436">
                  <c:v>40724</c:v>
                </c:pt>
                <c:pt idx="1437">
                  <c:v>40725</c:v>
                </c:pt>
                <c:pt idx="1438">
                  <c:v>40728</c:v>
                </c:pt>
                <c:pt idx="1439">
                  <c:v>40729</c:v>
                </c:pt>
                <c:pt idx="1440">
                  <c:v>40730</c:v>
                </c:pt>
                <c:pt idx="1441">
                  <c:v>40731</c:v>
                </c:pt>
                <c:pt idx="1442">
                  <c:v>40732</c:v>
                </c:pt>
                <c:pt idx="1443">
                  <c:v>40735</c:v>
                </c:pt>
                <c:pt idx="1444">
                  <c:v>40736</c:v>
                </c:pt>
                <c:pt idx="1445">
                  <c:v>40737</c:v>
                </c:pt>
                <c:pt idx="1446">
                  <c:v>40738</c:v>
                </c:pt>
                <c:pt idx="1447">
                  <c:v>40739</c:v>
                </c:pt>
                <c:pt idx="1448">
                  <c:v>40742</c:v>
                </c:pt>
                <c:pt idx="1449">
                  <c:v>40743</c:v>
                </c:pt>
                <c:pt idx="1450">
                  <c:v>40744</c:v>
                </c:pt>
                <c:pt idx="1451">
                  <c:v>40745</c:v>
                </c:pt>
                <c:pt idx="1452">
                  <c:v>40746</c:v>
                </c:pt>
                <c:pt idx="1453">
                  <c:v>40749</c:v>
                </c:pt>
                <c:pt idx="1454">
                  <c:v>40750</c:v>
                </c:pt>
                <c:pt idx="1455">
                  <c:v>40751</c:v>
                </c:pt>
                <c:pt idx="1456">
                  <c:v>40752</c:v>
                </c:pt>
                <c:pt idx="1457">
                  <c:v>40753</c:v>
                </c:pt>
                <c:pt idx="1458">
                  <c:v>40755</c:v>
                </c:pt>
                <c:pt idx="1459">
                  <c:v>40756</c:v>
                </c:pt>
                <c:pt idx="1460">
                  <c:v>40757</c:v>
                </c:pt>
                <c:pt idx="1461">
                  <c:v>40758</c:v>
                </c:pt>
                <c:pt idx="1462">
                  <c:v>40759</c:v>
                </c:pt>
                <c:pt idx="1463">
                  <c:v>40760</c:v>
                </c:pt>
                <c:pt idx="1464">
                  <c:v>40763</c:v>
                </c:pt>
                <c:pt idx="1465">
                  <c:v>40764</c:v>
                </c:pt>
                <c:pt idx="1466">
                  <c:v>40765</c:v>
                </c:pt>
                <c:pt idx="1467">
                  <c:v>40766</c:v>
                </c:pt>
                <c:pt idx="1468">
                  <c:v>40767</c:v>
                </c:pt>
                <c:pt idx="1469">
                  <c:v>40770</c:v>
                </c:pt>
                <c:pt idx="1470">
                  <c:v>40771</c:v>
                </c:pt>
                <c:pt idx="1471">
                  <c:v>40772</c:v>
                </c:pt>
                <c:pt idx="1472">
                  <c:v>40773</c:v>
                </c:pt>
                <c:pt idx="1473">
                  <c:v>40774</c:v>
                </c:pt>
                <c:pt idx="1474">
                  <c:v>40777</c:v>
                </c:pt>
                <c:pt idx="1475">
                  <c:v>40778</c:v>
                </c:pt>
                <c:pt idx="1476">
                  <c:v>40779</c:v>
                </c:pt>
                <c:pt idx="1477">
                  <c:v>40780</c:v>
                </c:pt>
                <c:pt idx="1478">
                  <c:v>40781</c:v>
                </c:pt>
                <c:pt idx="1479">
                  <c:v>40784</c:v>
                </c:pt>
                <c:pt idx="1480">
                  <c:v>40785</c:v>
                </c:pt>
                <c:pt idx="1481">
                  <c:v>40786</c:v>
                </c:pt>
                <c:pt idx="1482">
                  <c:v>40787</c:v>
                </c:pt>
                <c:pt idx="1483">
                  <c:v>40788</c:v>
                </c:pt>
                <c:pt idx="1484">
                  <c:v>40791</c:v>
                </c:pt>
                <c:pt idx="1485">
                  <c:v>40792</c:v>
                </c:pt>
                <c:pt idx="1486">
                  <c:v>40793</c:v>
                </c:pt>
                <c:pt idx="1487">
                  <c:v>40794</c:v>
                </c:pt>
                <c:pt idx="1488">
                  <c:v>40795</c:v>
                </c:pt>
                <c:pt idx="1489">
                  <c:v>40798</c:v>
                </c:pt>
                <c:pt idx="1490">
                  <c:v>40799</c:v>
                </c:pt>
                <c:pt idx="1491">
                  <c:v>40800</c:v>
                </c:pt>
                <c:pt idx="1492">
                  <c:v>40801</c:v>
                </c:pt>
                <c:pt idx="1493">
                  <c:v>40802</c:v>
                </c:pt>
                <c:pt idx="1494">
                  <c:v>40805</c:v>
                </c:pt>
                <c:pt idx="1495">
                  <c:v>40806</c:v>
                </c:pt>
                <c:pt idx="1496">
                  <c:v>40807</c:v>
                </c:pt>
                <c:pt idx="1497">
                  <c:v>40808</c:v>
                </c:pt>
                <c:pt idx="1498">
                  <c:v>40809</c:v>
                </c:pt>
                <c:pt idx="1499">
                  <c:v>40812</c:v>
                </c:pt>
                <c:pt idx="1500">
                  <c:v>40813</c:v>
                </c:pt>
                <c:pt idx="1501">
                  <c:v>40814</c:v>
                </c:pt>
                <c:pt idx="1502">
                  <c:v>40815</c:v>
                </c:pt>
                <c:pt idx="1503">
                  <c:v>40816</c:v>
                </c:pt>
                <c:pt idx="1504">
                  <c:v>40819</c:v>
                </c:pt>
                <c:pt idx="1505">
                  <c:v>40820</c:v>
                </c:pt>
                <c:pt idx="1506">
                  <c:v>40821</c:v>
                </c:pt>
                <c:pt idx="1507">
                  <c:v>40822</c:v>
                </c:pt>
                <c:pt idx="1508">
                  <c:v>40823</c:v>
                </c:pt>
                <c:pt idx="1509">
                  <c:v>40826</c:v>
                </c:pt>
                <c:pt idx="1510">
                  <c:v>40827</c:v>
                </c:pt>
                <c:pt idx="1511">
                  <c:v>40828</c:v>
                </c:pt>
                <c:pt idx="1512">
                  <c:v>40829</c:v>
                </c:pt>
                <c:pt idx="1513">
                  <c:v>40830</c:v>
                </c:pt>
                <c:pt idx="1514">
                  <c:v>40833</c:v>
                </c:pt>
                <c:pt idx="1515">
                  <c:v>40834</c:v>
                </c:pt>
                <c:pt idx="1516">
                  <c:v>40835</c:v>
                </c:pt>
                <c:pt idx="1517">
                  <c:v>40836</c:v>
                </c:pt>
                <c:pt idx="1518">
                  <c:v>40837</c:v>
                </c:pt>
                <c:pt idx="1519">
                  <c:v>40840</c:v>
                </c:pt>
                <c:pt idx="1520">
                  <c:v>40841</c:v>
                </c:pt>
                <c:pt idx="1521">
                  <c:v>40842</c:v>
                </c:pt>
                <c:pt idx="1522">
                  <c:v>40843</c:v>
                </c:pt>
                <c:pt idx="1523">
                  <c:v>40844</c:v>
                </c:pt>
                <c:pt idx="1524">
                  <c:v>40847</c:v>
                </c:pt>
                <c:pt idx="1525">
                  <c:v>40848</c:v>
                </c:pt>
                <c:pt idx="1526">
                  <c:v>40849</c:v>
                </c:pt>
                <c:pt idx="1527">
                  <c:v>40850</c:v>
                </c:pt>
                <c:pt idx="1528">
                  <c:v>40851</c:v>
                </c:pt>
                <c:pt idx="1529">
                  <c:v>40854</c:v>
                </c:pt>
                <c:pt idx="1530">
                  <c:v>40855</c:v>
                </c:pt>
                <c:pt idx="1531">
                  <c:v>40856</c:v>
                </c:pt>
                <c:pt idx="1532">
                  <c:v>40857</c:v>
                </c:pt>
                <c:pt idx="1533">
                  <c:v>40858</c:v>
                </c:pt>
                <c:pt idx="1534">
                  <c:v>40861</c:v>
                </c:pt>
                <c:pt idx="1535">
                  <c:v>40862</c:v>
                </c:pt>
                <c:pt idx="1536">
                  <c:v>40863</c:v>
                </c:pt>
                <c:pt idx="1537">
                  <c:v>40864</c:v>
                </c:pt>
                <c:pt idx="1538">
                  <c:v>40865</c:v>
                </c:pt>
                <c:pt idx="1539">
                  <c:v>40868</c:v>
                </c:pt>
                <c:pt idx="1540">
                  <c:v>40869</c:v>
                </c:pt>
                <c:pt idx="1541">
                  <c:v>40870</c:v>
                </c:pt>
                <c:pt idx="1542">
                  <c:v>40871</c:v>
                </c:pt>
                <c:pt idx="1543">
                  <c:v>40872</c:v>
                </c:pt>
                <c:pt idx="1544">
                  <c:v>40875</c:v>
                </c:pt>
                <c:pt idx="1545">
                  <c:v>40876</c:v>
                </c:pt>
                <c:pt idx="1546">
                  <c:v>40877</c:v>
                </c:pt>
                <c:pt idx="1547">
                  <c:v>40878</c:v>
                </c:pt>
                <c:pt idx="1548">
                  <c:v>40879</c:v>
                </c:pt>
                <c:pt idx="1549">
                  <c:v>40882</c:v>
                </c:pt>
                <c:pt idx="1550">
                  <c:v>40883</c:v>
                </c:pt>
                <c:pt idx="1551">
                  <c:v>40884</c:v>
                </c:pt>
                <c:pt idx="1552">
                  <c:v>40885</c:v>
                </c:pt>
                <c:pt idx="1553">
                  <c:v>40886</c:v>
                </c:pt>
                <c:pt idx="1554">
                  <c:v>40889</c:v>
                </c:pt>
                <c:pt idx="1555">
                  <c:v>40890</c:v>
                </c:pt>
                <c:pt idx="1556">
                  <c:v>40891</c:v>
                </c:pt>
                <c:pt idx="1557">
                  <c:v>40892</c:v>
                </c:pt>
                <c:pt idx="1558">
                  <c:v>40893</c:v>
                </c:pt>
                <c:pt idx="1559">
                  <c:v>40896</c:v>
                </c:pt>
                <c:pt idx="1560">
                  <c:v>40897</c:v>
                </c:pt>
                <c:pt idx="1561">
                  <c:v>40898</c:v>
                </c:pt>
                <c:pt idx="1562">
                  <c:v>40899</c:v>
                </c:pt>
                <c:pt idx="1563">
                  <c:v>40900</c:v>
                </c:pt>
                <c:pt idx="1564">
                  <c:v>40904</c:v>
                </c:pt>
                <c:pt idx="1565">
                  <c:v>40905</c:v>
                </c:pt>
                <c:pt idx="1566">
                  <c:v>40906</c:v>
                </c:pt>
                <c:pt idx="1567">
                  <c:v>40907</c:v>
                </c:pt>
                <c:pt idx="1568">
                  <c:v>40908</c:v>
                </c:pt>
                <c:pt idx="1569">
                  <c:v>40911</c:v>
                </c:pt>
                <c:pt idx="1570">
                  <c:v>40912</c:v>
                </c:pt>
                <c:pt idx="1571">
                  <c:v>40913</c:v>
                </c:pt>
                <c:pt idx="1572">
                  <c:v>40914</c:v>
                </c:pt>
                <c:pt idx="1573">
                  <c:v>40917</c:v>
                </c:pt>
                <c:pt idx="1574">
                  <c:v>40918</c:v>
                </c:pt>
                <c:pt idx="1575">
                  <c:v>40919</c:v>
                </c:pt>
                <c:pt idx="1576">
                  <c:v>40920</c:v>
                </c:pt>
                <c:pt idx="1577">
                  <c:v>40921</c:v>
                </c:pt>
                <c:pt idx="1578">
                  <c:v>40924</c:v>
                </c:pt>
                <c:pt idx="1579">
                  <c:v>40925</c:v>
                </c:pt>
                <c:pt idx="1580">
                  <c:v>40926</c:v>
                </c:pt>
                <c:pt idx="1581">
                  <c:v>40927</c:v>
                </c:pt>
                <c:pt idx="1582">
                  <c:v>40928</c:v>
                </c:pt>
                <c:pt idx="1583">
                  <c:v>40931</c:v>
                </c:pt>
                <c:pt idx="1584">
                  <c:v>40932</c:v>
                </c:pt>
                <c:pt idx="1585">
                  <c:v>40933</c:v>
                </c:pt>
                <c:pt idx="1586">
                  <c:v>40934</c:v>
                </c:pt>
                <c:pt idx="1587">
                  <c:v>40935</c:v>
                </c:pt>
                <c:pt idx="1588">
                  <c:v>40938</c:v>
                </c:pt>
                <c:pt idx="1589">
                  <c:v>40939</c:v>
                </c:pt>
                <c:pt idx="1590">
                  <c:v>40940</c:v>
                </c:pt>
                <c:pt idx="1591">
                  <c:v>40941</c:v>
                </c:pt>
                <c:pt idx="1592">
                  <c:v>40942</c:v>
                </c:pt>
                <c:pt idx="1593">
                  <c:v>40945</c:v>
                </c:pt>
                <c:pt idx="1594">
                  <c:v>40946</c:v>
                </c:pt>
                <c:pt idx="1595">
                  <c:v>40947</c:v>
                </c:pt>
                <c:pt idx="1596">
                  <c:v>40948</c:v>
                </c:pt>
                <c:pt idx="1597">
                  <c:v>40949</c:v>
                </c:pt>
                <c:pt idx="1598">
                  <c:v>40952</c:v>
                </c:pt>
                <c:pt idx="1599">
                  <c:v>40953</c:v>
                </c:pt>
                <c:pt idx="1600">
                  <c:v>40954</c:v>
                </c:pt>
                <c:pt idx="1601">
                  <c:v>40955</c:v>
                </c:pt>
                <c:pt idx="1602">
                  <c:v>40956</c:v>
                </c:pt>
                <c:pt idx="1603">
                  <c:v>40959</c:v>
                </c:pt>
                <c:pt idx="1604">
                  <c:v>40960</c:v>
                </c:pt>
                <c:pt idx="1605">
                  <c:v>40961</c:v>
                </c:pt>
                <c:pt idx="1606">
                  <c:v>40962</c:v>
                </c:pt>
                <c:pt idx="1607">
                  <c:v>40963</c:v>
                </c:pt>
                <c:pt idx="1608">
                  <c:v>40966</c:v>
                </c:pt>
                <c:pt idx="1609">
                  <c:v>40967</c:v>
                </c:pt>
                <c:pt idx="1610">
                  <c:v>40968</c:v>
                </c:pt>
                <c:pt idx="1611">
                  <c:v>40969</c:v>
                </c:pt>
                <c:pt idx="1612">
                  <c:v>40970</c:v>
                </c:pt>
                <c:pt idx="1613">
                  <c:v>40973</c:v>
                </c:pt>
                <c:pt idx="1614">
                  <c:v>40974</c:v>
                </c:pt>
                <c:pt idx="1615">
                  <c:v>40975</c:v>
                </c:pt>
                <c:pt idx="1616">
                  <c:v>40976</c:v>
                </c:pt>
                <c:pt idx="1617">
                  <c:v>40977</c:v>
                </c:pt>
                <c:pt idx="1618">
                  <c:v>40980</c:v>
                </c:pt>
                <c:pt idx="1619">
                  <c:v>40981</c:v>
                </c:pt>
                <c:pt idx="1620">
                  <c:v>40982</c:v>
                </c:pt>
                <c:pt idx="1621">
                  <c:v>40983</c:v>
                </c:pt>
                <c:pt idx="1622">
                  <c:v>40984</c:v>
                </c:pt>
                <c:pt idx="1623">
                  <c:v>40987</c:v>
                </c:pt>
                <c:pt idx="1624">
                  <c:v>40988</c:v>
                </c:pt>
                <c:pt idx="1625">
                  <c:v>40989</c:v>
                </c:pt>
                <c:pt idx="1626">
                  <c:v>40990</c:v>
                </c:pt>
                <c:pt idx="1627">
                  <c:v>40991</c:v>
                </c:pt>
                <c:pt idx="1628">
                  <c:v>40994</c:v>
                </c:pt>
                <c:pt idx="1629">
                  <c:v>40995</c:v>
                </c:pt>
                <c:pt idx="1630">
                  <c:v>40996</c:v>
                </c:pt>
                <c:pt idx="1631">
                  <c:v>40997</c:v>
                </c:pt>
                <c:pt idx="1632">
                  <c:v>40998</c:v>
                </c:pt>
                <c:pt idx="1633">
                  <c:v>40999</c:v>
                </c:pt>
                <c:pt idx="1634">
                  <c:v>41001</c:v>
                </c:pt>
                <c:pt idx="1635">
                  <c:v>41002</c:v>
                </c:pt>
                <c:pt idx="1636">
                  <c:v>41003</c:v>
                </c:pt>
                <c:pt idx="1637">
                  <c:v>41004</c:v>
                </c:pt>
                <c:pt idx="1638">
                  <c:v>41008</c:v>
                </c:pt>
                <c:pt idx="1639">
                  <c:v>41009</c:v>
                </c:pt>
                <c:pt idx="1640">
                  <c:v>41010</c:v>
                </c:pt>
                <c:pt idx="1641">
                  <c:v>41011</c:v>
                </c:pt>
                <c:pt idx="1642">
                  <c:v>41012</c:v>
                </c:pt>
                <c:pt idx="1643">
                  <c:v>41015</c:v>
                </c:pt>
                <c:pt idx="1644">
                  <c:v>41016</c:v>
                </c:pt>
                <c:pt idx="1645">
                  <c:v>41017</c:v>
                </c:pt>
                <c:pt idx="1646">
                  <c:v>41018</c:v>
                </c:pt>
                <c:pt idx="1647">
                  <c:v>41019</c:v>
                </c:pt>
                <c:pt idx="1648">
                  <c:v>41022</c:v>
                </c:pt>
                <c:pt idx="1649">
                  <c:v>41023</c:v>
                </c:pt>
                <c:pt idx="1650">
                  <c:v>41024</c:v>
                </c:pt>
                <c:pt idx="1651">
                  <c:v>41025</c:v>
                </c:pt>
                <c:pt idx="1652">
                  <c:v>41026</c:v>
                </c:pt>
                <c:pt idx="1653">
                  <c:v>41029</c:v>
                </c:pt>
                <c:pt idx="1654">
                  <c:v>41030</c:v>
                </c:pt>
                <c:pt idx="1655">
                  <c:v>41031</c:v>
                </c:pt>
                <c:pt idx="1656">
                  <c:v>41032</c:v>
                </c:pt>
                <c:pt idx="1657">
                  <c:v>41033</c:v>
                </c:pt>
                <c:pt idx="1658">
                  <c:v>41036</c:v>
                </c:pt>
                <c:pt idx="1659">
                  <c:v>41037</c:v>
                </c:pt>
                <c:pt idx="1660">
                  <c:v>41038</c:v>
                </c:pt>
                <c:pt idx="1661">
                  <c:v>41039</c:v>
                </c:pt>
                <c:pt idx="1662">
                  <c:v>41040</c:v>
                </c:pt>
                <c:pt idx="1663">
                  <c:v>41043</c:v>
                </c:pt>
                <c:pt idx="1664">
                  <c:v>41044</c:v>
                </c:pt>
                <c:pt idx="1665">
                  <c:v>41045</c:v>
                </c:pt>
                <c:pt idx="1666">
                  <c:v>41046</c:v>
                </c:pt>
                <c:pt idx="1667">
                  <c:v>41047</c:v>
                </c:pt>
                <c:pt idx="1668">
                  <c:v>41050</c:v>
                </c:pt>
                <c:pt idx="1669">
                  <c:v>41051</c:v>
                </c:pt>
                <c:pt idx="1670">
                  <c:v>41052</c:v>
                </c:pt>
                <c:pt idx="1671">
                  <c:v>41053</c:v>
                </c:pt>
                <c:pt idx="1672">
                  <c:v>41054</c:v>
                </c:pt>
                <c:pt idx="1673">
                  <c:v>41057</c:v>
                </c:pt>
                <c:pt idx="1674">
                  <c:v>41058</c:v>
                </c:pt>
                <c:pt idx="1675">
                  <c:v>41059</c:v>
                </c:pt>
                <c:pt idx="1676">
                  <c:v>41060</c:v>
                </c:pt>
                <c:pt idx="1677">
                  <c:v>41061</c:v>
                </c:pt>
                <c:pt idx="1678">
                  <c:v>41064</c:v>
                </c:pt>
                <c:pt idx="1679">
                  <c:v>41065</c:v>
                </c:pt>
                <c:pt idx="1680">
                  <c:v>41066</c:v>
                </c:pt>
                <c:pt idx="1681">
                  <c:v>41067</c:v>
                </c:pt>
                <c:pt idx="1682">
                  <c:v>41068</c:v>
                </c:pt>
                <c:pt idx="1683">
                  <c:v>41071</c:v>
                </c:pt>
                <c:pt idx="1684">
                  <c:v>41072</c:v>
                </c:pt>
                <c:pt idx="1685">
                  <c:v>41073</c:v>
                </c:pt>
                <c:pt idx="1686">
                  <c:v>41074</c:v>
                </c:pt>
                <c:pt idx="1687">
                  <c:v>41075</c:v>
                </c:pt>
                <c:pt idx="1688">
                  <c:v>41078</c:v>
                </c:pt>
                <c:pt idx="1689">
                  <c:v>41079</c:v>
                </c:pt>
                <c:pt idx="1690">
                  <c:v>41080</c:v>
                </c:pt>
                <c:pt idx="1691">
                  <c:v>41081</c:v>
                </c:pt>
                <c:pt idx="1692">
                  <c:v>41082</c:v>
                </c:pt>
                <c:pt idx="1693">
                  <c:v>41085</c:v>
                </c:pt>
                <c:pt idx="1694">
                  <c:v>41086</c:v>
                </c:pt>
                <c:pt idx="1695">
                  <c:v>41087</c:v>
                </c:pt>
                <c:pt idx="1696">
                  <c:v>41088</c:v>
                </c:pt>
                <c:pt idx="1697">
                  <c:v>41089</c:v>
                </c:pt>
                <c:pt idx="1698">
                  <c:v>41090</c:v>
                </c:pt>
                <c:pt idx="1699">
                  <c:v>41092</c:v>
                </c:pt>
                <c:pt idx="1700">
                  <c:v>41093</c:v>
                </c:pt>
                <c:pt idx="1701">
                  <c:v>41094</c:v>
                </c:pt>
                <c:pt idx="1702">
                  <c:v>41095</c:v>
                </c:pt>
                <c:pt idx="1703">
                  <c:v>41096</c:v>
                </c:pt>
                <c:pt idx="1704">
                  <c:v>41099</c:v>
                </c:pt>
                <c:pt idx="1705">
                  <c:v>41100</c:v>
                </c:pt>
                <c:pt idx="1706">
                  <c:v>41101</c:v>
                </c:pt>
                <c:pt idx="1707">
                  <c:v>41102</c:v>
                </c:pt>
                <c:pt idx="1708">
                  <c:v>41103</c:v>
                </c:pt>
                <c:pt idx="1709">
                  <c:v>41106</c:v>
                </c:pt>
                <c:pt idx="1710">
                  <c:v>41107</c:v>
                </c:pt>
                <c:pt idx="1711">
                  <c:v>41108</c:v>
                </c:pt>
                <c:pt idx="1712">
                  <c:v>41109</c:v>
                </c:pt>
                <c:pt idx="1713">
                  <c:v>41110</c:v>
                </c:pt>
                <c:pt idx="1714">
                  <c:v>41113</c:v>
                </c:pt>
                <c:pt idx="1715">
                  <c:v>41114</c:v>
                </c:pt>
                <c:pt idx="1716">
                  <c:v>41115</c:v>
                </c:pt>
                <c:pt idx="1717">
                  <c:v>41116</c:v>
                </c:pt>
                <c:pt idx="1718">
                  <c:v>41117</c:v>
                </c:pt>
                <c:pt idx="1719">
                  <c:v>41120</c:v>
                </c:pt>
              </c:numCache>
            </c:numRef>
          </c:cat>
          <c:val>
            <c:numRef>
              <c:f>'Total Return'!$E$2:$E$1721</c:f>
              <c:numCache>
                <c:formatCode>0.00</c:formatCode>
                <c:ptCount val="1720"/>
                <c:pt idx="0">
                  <c:v>100</c:v>
                </c:pt>
                <c:pt idx="1">
                  <c:v>100.06019999999999</c:v>
                </c:pt>
                <c:pt idx="2">
                  <c:v>100.3518</c:v>
                </c:pt>
                <c:pt idx="3">
                  <c:v>100.5329</c:v>
                </c:pt>
                <c:pt idx="4">
                  <c:v>100.623</c:v>
                </c:pt>
                <c:pt idx="5">
                  <c:v>100.87739999999999</c:v>
                </c:pt>
                <c:pt idx="6">
                  <c:v>100.8565</c:v>
                </c:pt>
                <c:pt idx="7">
                  <c:v>100.8828</c:v>
                </c:pt>
                <c:pt idx="8">
                  <c:v>100.9265</c:v>
                </c:pt>
                <c:pt idx="9">
                  <c:v>100.8479</c:v>
                </c:pt>
                <c:pt idx="10">
                  <c:v>100.8259</c:v>
                </c:pt>
                <c:pt idx="11">
                  <c:v>100.5115</c:v>
                </c:pt>
                <c:pt idx="12">
                  <c:v>100.79389999999999</c:v>
                </c:pt>
                <c:pt idx="13">
                  <c:v>100.4941</c:v>
                </c:pt>
                <c:pt idx="14">
                  <c:v>100.9143</c:v>
                </c:pt>
                <c:pt idx="15">
                  <c:v>100.9079</c:v>
                </c:pt>
                <c:pt idx="16">
                  <c:v>100.98779999999999</c:v>
                </c:pt>
                <c:pt idx="17">
                  <c:v>101.0377</c:v>
                </c:pt>
                <c:pt idx="18">
                  <c:v>101.0757</c:v>
                </c:pt>
                <c:pt idx="19">
                  <c:v>101.14360000000001</c:v>
                </c:pt>
                <c:pt idx="20">
                  <c:v>101.32599999999999</c:v>
                </c:pt>
                <c:pt idx="21">
                  <c:v>101.3343</c:v>
                </c:pt>
                <c:pt idx="22">
                  <c:v>101.3629</c:v>
                </c:pt>
                <c:pt idx="23">
                  <c:v>101.4539</c:v>
                </c:pt>
                <c:pt idx="24">
                  <c:v>101.3883</c:v>
                </c:pt>
                <c:pt idx="25">
                  <c:v>101.31140000000001</c:v>
                </c:pt>
                <c:pt idx="26">
                  <c:v>101.29089999999999</c:v>
                </c:pt>
                <c:pt idx="27">
                  <c:v>101.1134</c:v>
                </c:pt>
                <c:pt idx="28">
                  <c:v>101.1622</c:v>
                </c:pt>
                <c:pt idx="29">
                  <c:v>101.1917</c:v>
                </c:pt>
                <c:pt idx="30">
                  <c:v>101.1803</c:v>
                </c:pt>
                <c:pt idx="31">
                  <c:v>101.1645</c:v>
                </c:pt>
                <c:pt idx="32">
                  <c:v>101.24509999999999</c:v>
                </c:pt>
                <c:pt idx="33">
                  <c:v>101.32170000000001</c:v>
                </c:pt>
                <c:pt idx="34">
                  <c:v>101.4838</c:v>
                </c:pt>
                <c:pt idx="35">
                  <c:v>101.56610000000001</c:v>
                </c:pt>
                <c:pt idx="36">
                  <c:v>101.63500000000001</c:v>
                </c:pt>
                <c:pt idx="37">
                  <c:v>101.6802</c:v>
                </c:pt>
                <c:pt idx="38">
                  <c:v>101.7079</c:v>
                </c:pt>
                <c:pt idx="39">
                  <c:v>101.6824</c:v>
                </c:pt>
                <c:pt idx="40">
                  <c:v>101.6499</c:v>
                </c:pt>
                <c:pt idx="41">
                  <c:v>101.7409</c:v>
                </c:pt>
                <c:pt idx="42">
                  <c:v>101.7418</c:v>
                </c:pt>
                <c:pt idx="43">
                  <c:v>101.6951</c:v>
                </c:pt>
                <c:pt idx="44">
                  <c:v>101.5706</c:v>
                </c:pt>
                <c:pt idx="45">
                  <c:v>101.66930000000001</c:v>
                </c:pt>
                <c:pt idx="46">
                  <c:v>101.55500000000001</c:v>
                </c:pt>
                <c:pt idx="47">
                  <c:v>101.435</c:v>
                </c:pt>
                <c:pt idx="48">
                  <c:v>101.4623</c:v>
                </c:pt>
                <c:pt idx="49">
                  <c:v>101.4414</c:v>
                </c:pt>
                <c:pt idx="50">
                  <c:v>101.58750000000001</c:v>
                </c:pt>
                <c:pt idx="51">
                  <c:v>101.63249999999999</c:v>
                </c:pt>
                <c:pt idx="52">
                  <c:v>101.5123</c:v>
                </c:pt>
                <c:pt idx="53">
                  <c:v>101.3874</c:v>
                </c:pt>
                <c:pt idx="54">
                  <c:v>101.7397</c:v>
                </c:pt>
                <c:pt idx="55">
                  <c:v>101.90519999999999</c:v>
                </c:pt>
                <c:pt idx="56">
                  <c:v>101.9859</c:v>
                </c:pt>
                <c:pt idx="57">
                  <c:v>102.0548</c:v>
                </c:pt>
                <c:pt idx="58">
                  <c:v>102.0129</c:v>
                </c:pt>
                <c:pt idx="59">
                  <c:v>102.0616</c:v>
                </c:pt>
                <c:pt idx="60">
                  <c:v>102.2795</c:v>
                </c:pt>
                <c:pt idx="61">
                  <c:v>102.3832</c:v>
                </c:pt>
                <c:pt idx="62">
                  <c:v>102.1733</c:v>
                </c:pt>
                <c:pt idx="63">
                  <c:v>102.21420000000001</c:v>
                </c:pt>
                <c:pt idx="64">
                  <c:v>102.2736</c:v>
                </c:pt>
                <c:pt idx="65">
                  <c:v>102.4421</c:v>
                </c:pt>
                <c:pt idx="66">
                  <c:v>102.43519999999999</c:v>
                </c:pt>
                <c:pt idx="67">
                  <c:v>102.45529999999999</c:v>
                </c:pt>
                <c:pt idx="68">
                  <c:v>102.2769</c:v>
                </c:pt>
                <c:pt idx="69">
                  <c:v>102.1849</c:v>
                </c:pt>
                <c:pt idx="70">
                  <c:v>102.0853</c:v>
                </c:pt>
                <c:pt idx="71">
                  <c:v>102.1036</c:v>
                </c:pt>
                <c:pt idx="72">
                  <c:v>102.04430000000001</c:v>
                </c:pt>
                <c:pt idx="73">
                  <c:v>102.00920000000001</c:v>
                </c:pt>
                <c:pt idx="74">
                  <c:v>102.1019</c:v>
                </c:pt>
                <c:pt idx="75">
                  <c:v>102.13500000000001</c:v>
                </c:pt>
                <c:pt idx="76">
                  <c:v>102.2573</c:v>
                </c:pt>
                <c:pt idx="77">
                  <c:v>102.4019</c:v>
                </c:pt>
                <c:pt idx="78">
                  <c:v>102.491</c:v>
                </c:pt>
                <c:pt idx="79">
                  <c:v>102.56740000000001</c:v>
                </c:pt>
                <c:pt idx="80">
                  <c:v>102.56270000000001</c:v>
                </c:pt>
                <c:pt idx="81">
                  <c:v>102.5967</c:v>
                </c:pt>
                <c:pt idx="82">
                  <c:v>102.6597</c:v>
                </c:pt>
                <c:pt idx="83">
                  <c:v>102.7732</c:v>
                </c:pt>
                <c:pt idx="84">
                  <c:v>102.8357</c:v>
                </c:pt>
                <c:pt idx="85">
                  <c:v>102.8488</c:v>
                </c:pt>
                <c:pt idx="86">
                  <c:v>102.9414</c:v>
                </c:pt>
                <c:pt idx="87">
                  <c:v>102.9669</c:v>
                </c:pt>
                <c:pt idx="88">
                  <c:v>102.81570000000001</c:v>
                </c:pt>
                <c:pt idx="89">
                  <c:v>102.7807</c:v>
                </c:pt>
                <c:pt idx="90">
                  <c:v>102.8331</c:v>
                </c:pt>
                <c:pt idx="91">
                  <c:v>102.7659</c:v>
                </c:pt>
                <c:pt idx="92">
                  <c:v>103.0027</c:v>
                </c:pt>
                <c:pt idx="93">
                  <c:v>103.0331</c:v>
                </c:pt>
                <c:pt idx="94">
                  <c:v>103.0608</c:v>
                </c:pt>
                <c:pt idx="95">
                  <c:v>103.0222</c:v>
                </c:pt>
                <c:pt idx="96">
                  <c:v>103.0282</c:v>
                </c:pt>
                <c:pt idx="97">
                  <c:v>102.9716</c:v>
                </c:pt>
                <c:pt idx="98">
                  <c:v>102.7754</c:v>
                </c:pt>
                <c:pt idx="99">
                  <c:v>102.90009999999999</c:v>
                </c:pt>
                <c:pt idx="100">
                  <c:v>102.82380000000001</c:v>
                </c:pt>
                <c:pt idx="101">
                  <c:v>102.7715</c:v>
                </c:pt>
                <c:pt idx="102">
                  <c:v>102.71980000000001</c:v>
                </c:pt>
                <c:pt idx="103">
                  <c:v>102.8711</c:v>
                </c:pt>
                <c:pt idx="104">
                  <c:v>102.979</c:v>
                </c:pt>
                <c:pt idx="105">
                  <c:v>103.0663</c:v>
                </c:pt>
                <c:pt idx="106">
                  <c:v>103.0087</c:v>
                </c:pt>
                <c:pt idx="107">
                  <c:v>103.0258</c:v>
                </c:pt>
                <c:pt idx="108">
                  <c:v>103.0364</c:v>
                </c:pt>
                <c:pt idx="109">
                  <c:v>103.1641</c:v>
                </c:pt>
                <c:pt idx="110">
                  <c:v>103.2469</c:v>
                </c:pt>
                <c:pt idx="111">
                  <c:v>103.2013</c:v>
                </c:pt>
                <c:pt idx="112">
                  <c:v>103.1972</c:v>
                </c:pt>
                <c:pt idx="113">
                  <c:v>103.21380000000001</c:v>
                </c:pt>
                <c:pt idx="114">
                  <c:v>103.1943</c:v>
                </c:pt>
                <c:pt idx="115">
                  <c:v>103.2856</c:v>
                </c:pt>
                <c:pt idx="116">
                  <c:v>103.2274</c:v>
                </c:pt>
                <c:pt idx="117">
                  <c:v>103.0938</c:v>
                </c:pt>
                <c:pt idx="118">
                  <c:v>103.0701</c:v>
                </c:pt>
                <c:pt idx="119">
                  <c:v>103.03570000000001</c:v>
                </c:pt>
                <c:pt idx="120">
                  <c:v>103.0288</c:v>
                </c:pt>
                <c:pt idx="121">
                  <c:v>102.976</c:v>
                </c:pt>
                <c:pt idx="122">
                  <c:v>102.7625</c:v>
                </c:pt>
                <c:pt idx="123">
                  <c:v>102.6472</c:v>
                </c:pt>
                <c:pt idx="124">
                  <c:v>102.4316</c:v>
                </c:pt>
                <c:pt idx="125">
                  <c:v>102.2979</c:v>
                </c:pt>
                <c:pt idx="126">
                  <c:v>101.9577</c:v>
                </c:pt>
                <c:pt idx="127">
                  <c:v>102.023</c:v>
                </c:pt>
                <c:pt idx="128">
                  <c:v>102.25749999999999</c:v>
                </c:pt>
                <c:pt idx="129">
                  <c:v>102.6069</c:v>
                </c:pt>
                <c:pt idx="130">
                  <c:v>102.8374</c:v>
                </c:pt>
                <c:pt idx="131">
                  <c:v>102.9997</c:v>
                </c:pt>
                <c:pt idx="132">
                  <c:v>102.935</c:v>
                </c:pt>
                <c:pt idx="133">
                  <c:v>102.8587</c:v>
                </c:pt>
                <c:pt idx="134">
                  <c:v>102.9173</c:v>
                </c:pt>
                <c:pt idx="135">
                  <c:v>102.9966</c:v>
                </c:pt>
                <c:pt idx="136">
                  <c:v>103.0856</c:v>
                </c:pt>
                <c:pt idx="137">
                  <c:v>103.0788</c:v>
                </c:pt>
                <c:pt idx="138">
                  <c:v>102.9992</c:v>
                </c:pt>
                <c:pt idx="139">
                  <c:v>102.9271</c:v>
                </c:pt>
                <c:pt idx="140">
                  <c:v>102.9032</c:v>
                </c:pt>
                <c:pt idx="141">
                  <c:v>102.94710000000001</c:v>
                </c:pt>
                <c:pt idx="142">
                  <c:v>102.94710000000001</c:v>
                </c:pt>
                <c:pt idx="143">
                  <c:v>103.2478</c:v>
                </c:pt>
                <c:pt idx="144">
                  <c:v>103.2478</c:v>
                </c:pt>
                <c:pt idx="145">
                  <c:v>103.4233</c:v>
                </c:pt>
                <c:pt idx="146">
                  <c:v>103.92140000000001</c:v>
                </c:pt>
                <c:pt idx="147">
                  <c:v>103.9755</c:v>
                </c:pt>
                <c:pt idx="148">
                  <c:v>104.023</c:v>
                </c:pt>
                <c:pt idx="149">
                  <c:v>104.0176</c:v>
                </c:pt>
                <c:pt idx="150">
                  <c:v>104.0176</c:v>
                </c:pt>
                <c:pt idx="151">
                  <c:v>103.91289999999999</c:v>
                </c:pt>
                <c:pt idx="152">
                  <c:v>103.95010000000001</c:v>
                </c:pt>
                <c:pt idx="153">
                  <c:v>103.9971</c:v>
                </c:pt>
                <c:pt idx="154">
                  <c:v>104.2135</c:v>
                </c:pt>
                <c:pt idx="155">
                  <c:v>104.2135</c:v>
                </c:pt>
                <c:pt idx="156">
                  <c:v>104.2908</c:v>
                </c:pt>
                <c:pt idx="157">
                  <c:v>104.32680000000001</c:v>
                </c:pt>
                <c:pt idx="158">
                  <c:v>104.3112</c:v>
                </c:pt>
                <c:pt idx="159">
                  <c:v>104.3415</c:v>
                </c:pt>
                <c:pt idx="160">
                  <c:v>104.3415</c:v>
                </c:pt>
                <c:pt idx="161">
                  <c:v>104.3663</c:v>
                </c:pt>
                <c:pt idx="162">
                  <c:v>104.52290000000001</c:v>
                </c:pt>
                <c:pt idx="163">
                  <c:v>104.616</c:v>
                </c:pt>
                <c:pt idx="164">
                  <c:v>104.616</c:v>
                </c:pt>
                <c:pt idx="165">
                  <c:v>104.69</c:v>
                </c:pt>
                <c:pt idx="166">
                  <c:v>104.7987</c:v>
                </c:pt>
                <c:pt idx="167">
                  <c:v>104.7863</c:v>
                </c:pt>
                <c:pt idx="168">
                  <c:v>104.8292</c:v>
                </c:pt>
                <c:pt idx="169">
                  <c:v>104.9117</c:v>
                </c:pt>
                <c:pt idx="170">
                  <c:v>104.98099999999999</c:v>
                </c:pt>
                <c:pt idx="171">
                  <c:v>105.0399</c:v>
                </c:pt>
                <c:pt idx="172">
                  <c:v>105.1664</c:v>
                </c:pt>
                <c:pt idx="173">
                  <c:v>105.1888</c:v>
                </c:pt>
                <c:pt idx="174">
                  <c:v>105.2599</c:v>
                </c:pt>
                <c:pt idx="175">
                  <c:v>105.559</c:v>
                </c:pt>
                <c:pt idx="176">
                  <c:v>105.63079999999999</c:v>
                </c:pt>
                <c:pt idx="177">
                  <c:v>105.5099</c:v>
                </c:pt>
                <c:pt idx="178">
                  <c:v>105.492</c:v>
                </c:pt>
                <c:pt idx="179">
                  <c:v>105.5107</c:v>
                </c:pt>
                <c:pt idx="180">
                  <c:v>105.50409999999999</c:v>
                </c:pt>
                <c:pt idx="181">
                  <c:v>105.46129999999999</c:v>
                </c:pt>
                <c:pt idx="182">
                  <c:v>105.4811</c:v>
                </c:pt>
                <c:pt idx="183">
                  <c:v>105.5249</c:v>
                </c:pt>
                <c:pt idx="184">
                  <c:v>104.81399999999999</c:v>
                </c:pt>
                <c:pt idx="185">
                  <c:v>104.7492</c:v>
                </c:pt>
                <c:pt idx="186">
                  <c:v>104.7927</c:v>
                </c:pt>
                <c:pt idx="187">
                  <c:v>104.90989999999999</c:v>
                </c:pt>
                <c:pt idx="188">
                  <c:v>104.97969999999999</c:v>
                </c:pt>
                <c:pt idx="189">
                  <c:v>105.0108</c:v>
                </c:pt>
                <c:pt idx="190">
                  <c:v>105.12560000000001</c:v>
                </c:pt>
                <c:pt idx="191">
                  <c:v>105.1587</c:v>
                </c:pt>
                <c:pt idx="192">
                  <c:v>105.2256</c:v>
                </c:pt>
                <c:pt idx="193">
                  <c:v>105.23269999999999</c:v>
                </c:pt>
                <c:pt idx="194">
                  <c:v>105.261</c:v>
                </c:pt>
                <c:pt idx="195">
                  <c:v>105.2799</c:v>
                </c:pt>
                <c:pt idx="196">
                  <c:v>105.9961</c:v>
                </c:pt>
                <c:pt idx="197">
                  <c:v>105.9854</c:v>
                </c:pt>
                <c:pt idx="198">
                  <c:v>106.069</c:v>
                </c:pt>
                <c:pt idx="199">
                  <c:v>106.1452</c:v>
                </c:pt>
                <c:pt idx="200">
                  <c:v>106.1562</c:v>
                </c:pt>
                <c:pt idx="201">
                  <c:v>106.20489999999999</c:v>
                </c:pt>
                <c:pt idx="202">
                  <c:v>106.24720000000001</c:v>
                </c:pt>
                <c:pt idx="203">
                  <c:v>106.3002</c:v>
                </c:pt>
                <c:pt idx="204">
                  <c:v>106.41330000000001</c:v>
                </c:pt>
                <c:pt idx="205">
                  <c:v>106.4803</c:v>
                </c:pt>
                <c:pt idx="206">
                  <c:v>106.5419</c:v>
                </c:pt>
                <c:pt idx="207">
                  <c:v>106.60129999999999</c:v>
                </c:pt>
                <c:pt idx="208">
                  <c:v>106.6515</c:v>
                </c:pt>
                <c:pt idx="209">
                  <c:v>106.7054</c:v>
                </c:pt>
                <c:pt idx="210">
                  <c:v>106.8044</c:v>
                </c:pt>
                <c:pt idx="211">
                  <c:v>106.8648</c:v>
                </c:pt>
                <c:pt idx="212">
                  <c:v>106.8822</c:v>
                </c:pt>
                <c:pt idx="213">
                  <c:v>106.9131</c:v>
                </c:pt>
                <c:pt idx="214">
                  <c:v>106.9829</c:v>
                </c:pt>
                <c:pt idx="215">
                  <c:v>107.08750000000001</c:v>
                </c:pt>
                <c:pt idx="216">
                  <c:v>107.16759999999999</c:v>
                </c:pt>
                <c:pt idx="217">
                  <c:v>107.343</c:v>
                </c:pt>
                <c:pt idx="218">
                  <c:v>106.4379</c:v>
                </c:pt>
                <c:pt idx="219">
                  <c:v>106.45059999999999</c:v>
                </c:pt>
                <c:pt idx="220">
                  <c:v>106.4786</c:v>
                </c:pt>
                <c:pt idx="221">
                  <c:v>107.45489999999999</c:v>
                </c:pt>
                <c:pt idx="222">
                  <c:v>107.48690000000001</c:v>
                </c:pt>
                <c:pt idx="223">
                  <c:v>107.4956</c:v>
                </c:pt>
                <c:pt idx="224">
                  <c:v>107.5283</c:v>
                </c:pt>
                <c:pt idx="225">
                  <c:v>107.55629999999999</c:v>
                </c:pt>
                <c:pt idx="226">
                  <c:v>107.6234</c:v>
                </c:pt>
                <c:pt idx="227">
                  <c:v>107.9648</c:v>
                </c:pt>
                <c:pt idx="228">
                  <c:v>107.69580000000001</c:v>
                </c:pt>
                <c:pt idx="229">
                  <c:v>107.72329999999999</c:v>
                </c:pt>
                <c:pt idx="230">
                  <c:v>107.72329999999999</c:v>
                </c:pt>
                <c:pt idx="231">
                  <c:v>107.7752</c:v>
                </c:pt>
                <c:pt idx="232">
                  <c:v>107.80629999999999</c:v>
                </c:pt>
                <c:pt idx="233">
                  <c:v>107.8288</c:v>
                </c:pt>
                <c:pt idx="234">
                  <c:v>107.8507</c:v>
                </c:pt>
                <c:pt idx="235">
                  <c:v>108.2861</c:v>
                </c:pt>
                <c:pt idx="236">
                  <c:v>108.09</c:v>
                </c:pt>
                <c:pt idx="237">
                  <c:v>108.08759999999999</c:v>
                </c:pt>
                <c:pt idx="238">
                  <c:v>108.11360000000001</c:v>
                </c:pt>
                <c:pt idx="239">
                  <c:v>108.3839</c:v>
                </c:pt>
                <c:pt idx="240">
                  <c:v>108.39579999999999</c:v>
                </c:pt>
                <c:pt idx="241">
                  <c:v>108.61539999999999</c:v>
                </c:pt>
                <c:pt idx="242">
                  <c:v>108.6448</c:v>
                </c:pt>
                <c:pt idx="243">
                  <c:v>108.6985</c:v>
                </c:pt>
                <c:pt idx="244">
                  <c:v>108.7259</c:v>
                </c:pt>
                <c:pt idx="245">
                  <c:v>108.71599999999999</c:v>
                </c:pt>
                <c:pt idx="246">
                  <c:v>108.7697</c:v>
                </c:pt>
                <c:pt idx="247">
                  <c:v>108.8128</c:v>
                </c:pt>
                <c:pt idx="248">
                  <c:v>108.84739999999999</c:v>
                </c:pt>
                <c:pt idx="249">
                  <c:v>108.8339</c:v>
                </c:pt>
                <c:pt idx="250">
                  <c:v>108.8356</c:v>
                </c:pt>
                <c:pt idx="251">
                  <c:v>108.9093</c:v>
                </c:pt>
                <c:pt idx="252">
                  <c:v>108.8776</c:v>
                </c:pt>
                <c:pt idx="253">
                  <c:v>108.9203</c:v>
                </c:pt>
                <c:pt idx="254">
                  <c:v>108.907</c:v>
                </c:pt>
                <c:pt idx="255">
                  <c:v>108.93389999999999</c:v>
                </c:pt>
                <c:pt idx="256">
                  <c:v>109.0454</c:v>
                </c:pt>
                <c:pt idx="257">
                  <c:v>109.0454</c:v>
                </c:pt>
                <c:pt idx="258">
                  <c:v>108.8062</c:v>
                </c:pt>
                <c:pt idx="259">
                  <c:v>109.05159999999999</c:v>
                </c:pt>
                <c:pt idx="260">
                  <c:v>109.0821</c:v>
                </c:pt>
                <c:pt idx="261">
                  <c:v>109.1199</c:v>
                </c:pt>
                <c:pt idx="262">
                  <c:v>109.13979999999999</c:v>
                </c:pt>
                <c:pt idx="263">
                  <c:v>109.1027</c:v>
                </c:pt>
                <c:pt idx="264">
                  <c:v>109.08750000000001</c:v>
                </c:pt>
                <c:pt idx="265">
                  <c:v>109.1456</c:v>
                </c:pt>
                <c:pt idx="266">
                  <c:v>109.2047</c:v>
                </c:pt>
                <c:pt idx="267">
                  <c:v>109.1619</c:v>
                </c:pt>
                <c:pt idx="268">
                  <c:v>109.2032</c:v>
                </c:pt>
                <c:pt idx="269">
                  <c:v>109.232</c:v>
                </c:pt>
                <c:pt idx="270">
                  <c:v>109.3128</c:v>
                </c:pt>
                <c:pt idx="271">
                  <c:v>109.3717</c:v>
                </c:pt>
                <c:pt idx="272">
                  <c:v>109.4361</c:v>
                </c:pt>
                <c:pt idx="273">
                  <c:v>109.5753</c:v>
                </c:pt>
                <c:pt idx="274">
                  <c:v>109.6116</c:v>
                </c:pt>
                <c:pt idx="275">
                  <c:v>109.7059</c:v>
                </c:pt>
                <c:pt idx="276">
                  <c:v>109.74630000000001</c:v>
                </c:pt>
                <c:pt idx="277">
                  <c:v>109.7961</c:v>
                </c:pt>
                <c:pt idx="278">
                  <c:v>109.8207</c:v>
                </c:pt>
                <c:pt idx="279">
                  <c:v>109.86709999999999</c:v>
                </c:pt>
                <c:pt idx="280">
                  <c:v>109.9085</c:v>
                </c:pt>
                <c:pt idx="281">
                  <c:v>109.8779</c:v>
                </c:pt>
                <c:pt idx="282">
                  <c:v>109.8344</c:v>
                </c:pt>
                <c:pt idx="283">
                  <c:v>109.8832</c:v>
                </c:pt>
                <c:pt idx="284">
                  <c:v>109.9243</c:v>
                </c:pt>
                <c:pt idx="285">
                  <c:v>110.01179999999999</c:v>
                </c:pt>
                <c:pt idx="286">
                  <c:v>110.078</c:v>
                </c:pt>
                <c:pt idx="287">
                  <c:v>110.1259</c:v>
                </c:pt>
                <c:pt idx="288">
                  <c:v>110.22029999999999</c:v>
                </c:pt>
                <c:pt idx="289">
                  <c:v>110.2735</c:v>
                </c:pt>
                <c:pt idx="290">
                  <c:v>110.31950000000001</c:v>
                </c:pt>
                <c:pt idx="291">
                  <c:v>110.315</c:v>
                </c:pt>
                <c:pt idx="292">
                  <c:v>110.37520000000001</c:v>
                </c:pt>
                <c:pt idx="293">
                  <c:v>110.3724</c:v>
                </c:pt>
                <c:pt idx="294">
                  <c:v>110.4836</c:v>
                </c:pt>
                <c:pt idx="295">
                  <c:v>110.5617</c:v>
                </c:pt>
                <c:pt idx="296">
                  <c:v>110.61499999999999</c:v>
                </c:pt>
                <c:pt idx="297">
                  <c:v>110.67489999999999</c:v>
                </c:pt>
                <c:pt idx="298">
                  <c:v>110.7325</c:v>
                </c:pt>
                <c:pt idx="299">
                  <c:v>110.7392</c:v>
                </c:pt>
                <c:pt idx="300">
                  <c:v>110.7518</c:v>
                </c:pt>
                <c:pt idx="301">
                  <c:v>110.7298</c:v>
                </c:pt>
                <c:pt idx="302">
                  <c:v>110.461</c:v>
                </c:pt>
                <c:pt idx="303">
                  <c:v>110.3475</c:v>
                </c:pt>
                <c:pt idx="304">
                  <c:v>110.33969999999999</c:v>
                </c:pt>
                <c:pt idx="305">
                  <c:v>110.0376</c:v>
                </c:pt>
                <c:pt idx="306">
                  <c:v>109.9289</c:v>
                </c:pt>
                <c:pt idx="307">
                  <c:v>110.1307</c:v>
                </c:pt>
                <c:pt idx="308">
                  <c:v>110.2919</c:v>
                </c:pt>
                <c:pt idx="309">
                  <c:v>110.45189999999999</c:v>
                </c:pt>
                <c:pt idx="310">
                  <c:v>110.57550000000001</c:v>
                </c:pt>
                <c:pt idx="311">
                  <c:v>110.5498</c:v>
                </c:pt>
                <c:pt idx="312">
                  <c:v>110.3895</c:v>
                </c:pt>
                <c:pt idx="313">
                  <c:v>110.37739999999999</c:v>
                </c:pt>
                <c:pt idx="314">
                  <c:v>110.3629</c:v>
                </c:pt>
                <c:pt idx="315">
                  <c:v>110.4217</c:v>
                </c:pt>
                <c:pt idx="316">
                  <c:v>110.44110000000001</c:v>
                </c:pt>
                <c:pt idx="317">
                  <c:v>110.46599999999999</c:v>
                </c:pt>
                <c:pt idx="318">
                  <c:v>110.56480000000001</c:v>
                </c:pt>
                <c:pt idx="319">
                  <c:v>110.5791</c:v>
                </c:pt>
                <c:pt idx="320">
                  <c:v>110.66500000000001</c:v>
                </c:pt>
                <c:pt idx="321">
                  <c:v>110.7009</c:v>
                </c:pt>
                <c:pt idx="322">
                  <c:v>110.6519</c:v>
                </c:pt>
                <c:pt idx="323">
                  <c:v>110.6619</c:v>
                </c:pt>
                <c:pt idx="324">
                  <c:v>110.67319999999999</c:v>
                </c:pt>
                <c:pt idx="325">
                  <c:v>110.68389999999999</c:v>
                </c:pt>
                <c:pt idx="326">
                  <c:v>110.69110000000001</c:v>
                </c:pt>
                <c:pt idx="327">
                  <c:v>110.71980000000001</c:v>
                </c:pt>
                <c:pt idx="328">
                  <c:v>110.7572</c:v>
                </c:pt>
                <c:pt idx="329">
                  <c:v>110.783</c:v>
                </c:pt>
                <c:pt idx="330">
                  <c:v>110.9051</c:v>
                </c:pt>
                <c:pt idx="331">
                  <c:v>110.9051</c:v>
                </c:pt>
                <c:pt idx="332">
                  <c:v>110.95059999999999</c:v>
                </c:pt>
                <c:pt idx="333">
                  <c:v>111.0061</c:v>
                </c:pt>
                <c:pt idx="334">
                  <c:v>111.0106</c:v>
                </c:pt>
                <c:pt idx="335">
                  <c:v>111.114</c:v>
                </c:pt>
                <c:pt idx="336">
                  <c:v>111.17019999999999</c:v>
                </c:pt>
                <c:pt idx="337">
                  <c:v>111.22069999999999</c:v>
                </c:pt>
                <c:pt idx="338">
                  <c:v>111.2659</c:v>
                </c:pt>
                <c:pt idx="339">
                  <c:v>111.31959999999999</c:v>
                </c:pt>
                <c:pt idx="340">
                  <c:v>111.4358</c:v>
                </c:pt>
                <c:pt idx="341">
                  <c:v>111.4704</c:v>
                </c:pt>
                <c:pt idx="342">
                  <c:v>111.47450000000001</c:v>
                </c:pt>
                <c:pt idx="343">
                  <c:v>111.5324</c:v>
                </c:pt>
                <c:pt idx="344">
                  <c:v>111.53959999999999</c:v>
                </c:pt>
                <c:pt idx="345">
                  <c:v>111.6002</c:v>
                </c:pt>
                <c:pt idx="346">
                  <c:v>111.6151</c:v>
                </c:pt>
                <c:pt idx="347">
                  <c:v>111.6401</c:v>
                </c:pt>
                <c:pt idx="348">
                  <c:v>111.66630000000001</c:v>
                </c:pt>
                <c:pt idx="349">
                  <c:v>111.7394</c:v>
                </c:pt>
                <c:pt idx="350">
                  <c:v>111.80589999999999</c:v>
                </c:pt>
                <c:pt idx="351">
                  <c:v>111.8746</c:v>
                </c:pt>
                <c:pt idx="352">
                  <c:v>111.9301</c:v>
                </c:pt>
                <c:pt idx="353">
                  <c:v>112.00109999999999</c:v>
                </c:pt>
                <c:pt idx="354">
                  <c:v>112.0102</c:v>
                </c:pt>
                <c:pt idx="355">
                  <c:v>112.0585</c:v>
                </c:pt>
                <c:pt idx="356">
                  <c:v>112.0673</c:v>
                </c:pt>
                <c:pt idx="357">
                  <c:v>112.08069999999999</c:v>
                </c:pt>
                <c:pt idx="358">
                  <c:v>112.0924</c:v>
                </c:pt>
                <c:pt idx="359">
                  <c:v>112.1353</c:v>
                </c:pt>
                <c:pt idx="360">
                  <c:v>112.2296</c:v>
                </c:pt>
                <c:pt idx="361">
                  <c:v>112.2612</c:v>
                </c:pt>
                <c:pt idx="362">
                  <c:v>112.31740000000001</c:v>
                </c:pt>
                <c:pt idx="363">
                  <c:v>112.3496</c:v>
                </c:pt>
                <c:pt idx="364">
                  <c:v>112.319</c:v>
                </c:pt>
                <c:pt idx="365">
                  <c:v>112.4042</c:v>
                </c:pt>
                <c:pt idx="366">
                  <c:v>112.4008</c:v>
                </c:pt>
                <c:pt idx="367">
                  <c:v>112.4217</c:v>
                </c:pt>
                <c:pt idx="368">
                  <c:v>112.4156</c:v>
                </c:pt>
                <c:pt idx="369">
                  <c:v>112.51730000000001</c:v>
                </c:pt>
                <c:pt idx="370">
                  <c:v>112.5519</c:v>
                </c:pt>
                <c:pt idx="371">
                  <c:v>112.4213</c:v>
                </c:pt>
                <c:pt idx="372">
                  <c:v>112.1973</c:v>
                </c:pt>
                <c:pt idx="373">
                  <c:v>111.96040000000001</c:v>
                </c:pt>
                <c:pt idx="374">
                  <c:v>112.08150000000001</c:v>
                </c:pt>
                <c:pt idx="375">
                  <c:v>111.9913</c:v>
                </c:pt>
                <c:pt idx="376">
                  <c:v>111.8797</c:v>
                </c:pt>
                <c:pt idx="377">
                  <c:v>111.8985</c:v>
                </c:pt>
                <c:pt idx="378">
                  <c:v>111.9329</c:v>
                </c:pt>
                <c:pt idx="379">
                  <c:v>112.10850000000001</c:v>
                </c:pt>
                <c:pt idx="380">
                  <c:v>112.1529</c:v>
                </c:pt>
                <c:pt idx="381">
                  <c:v>112.116</c:v>
                </c:pt>
                <c:pt idx="382">
                  <c:v>111.99769999999999</c:v>
                </c:pt>
                <c:pt idx="383">
                  <c:v>111.9372</c:v>
                </c:pt>
                <c:pt idx="384">
                  <c:v>112.0078</c:v>
                </c:pt>
                <c:pt idx="385">
                  <c:v>112.0277</c:v>
                </c:pt>
                <c:pt idx="386">
                  <c:v>111.8451</c:v>
                </c:pt>
                <c:pt idx="387">
                  <c:v>111.8212</c:v>
                </c:pt>
                <c:pt idx="388">
                  <c:v>111.67570000000001</c:v>
                </c:pt>
                <c:pt idx="389">
                  <c:v>111.6965</c:v>
                </c:pt>
                <c:pt idx="390">
                  <c:v>111.5483</c:v>
                </c:pt>
                <c:pt idx="391">
                  <c:v>111.4558</c:v>
                </c:pt>
                <c:pt idx="392">
                  <c:v>111.22199999999999</c:v>
                </c:pt>
                <c:pt idx="393">
                  <c:v>111.20829999999999</c:v>
                </c:pt>
                <c:pt idx="394">
                  <c:v>111.1883</c:v>
                </c:pt>
                <c:pt idx="395">
                  <c:v>111.3062</c:v>
                </c:pt>
                <c:pt idx="396">
                  <c:v>110.9791</c:v>
                </c:pt>
                <c:pt idx="397">
                  <c:v>110.5582</c:v>
                </c:pt>
                <c:pt idx="398">
                  <c:v>110.3058</c:v>
                </c:pt>
                <c:pt idx="399">
                  <c:v>110.2657</c:v>
                </c:pt>
                <c:pt idx="400">
                  <c:v>110.4204</c:v>
                </c:pt>
                <c:pt idx="401">
                  <c:v>110.413</c:v>
                </c:pt>
                <c:pt idx="402">
                  <c:v>110.4615</c:v>
                </c:pt>
                <c:pt idx="403">
                  <c:v>110.3944</c:v>
                </c:pt>
                <c:pt idx="404">
                  <c:v>110.3062</c:v>
                </c:pt>
                <c:pt idx="405">
                  <c:v>109.6812</c:v>
                </c:pt>
                <c:pt idx="406">
                  <c:v>109.41249999999999</c:v>
                </c:pt>
                <c:pt idx="407">
                  <c:v>109.3797</c:v>
                </c:pt>
                <c:pt idx="408">
                  <c:v>109.0189</c:v>
                </c:pt>
                <c:pt idx="409">
                  <c:v>109.2375</c:v>
                </c:pt>
                <c:pt idx="410">
                  <c:v>108.22920000000001</c:v>
                </c:pt>
                <c:pt idx="411">
                  <c:v>108.2152</c:v>
                </c:pt>
                <c:pt idx="412">
                  <c:v>107.9318</c:v>
                </c:pt>
                <c:pt idx="413">
                  <c:v>107.87479999999999</c:v>
                </c:pt>
                <c:pt idx="414">
                  <c:v>107.8905</c:v>
                </c:pt>
                <c:pt idx="415">
                  <c:v>107.8531</c:v>
                </c:pt>
                <c:pt idx="416">
                  <c:v>107.99630000000001</c:v>
                </c:pt>
                <c:pt idx="417">
                  <c:v>108.1601</c:v>
                </c:pt>
                <c:pt idx="418">
                  <c:v>108.30370000000001</c:v>
                </c:pt>
                <c:pt idx="419">
                  <c:v>108.17019999999999</c:v>
                </c:pt>
                <c:pt idx="420">
                  <c:v>108.1828</c:v>
                </c:pt>
                <c:pt idx="421">
                  <c:v>108.2022</c:v>
                </c:pt>
                <c:pt idx="422">
                  <c:v>108.10599999999999</c:v>
                </c:pt>
                <c:pt idx="423">
                  <c:v>107.4706</c:v>
                </c:pt>
                <c:pt idx="424">
                  <c:v>107.199</c:v>
                </c:pt>
                <c:pt idx="425">
                  <c:v>107.1876</c:v>
                </c:pt>
                <c:pt idx="426">
                  <c:v>107.1193</c:v>
                </c:pt>
                <c:pt idx="427">
                  <c:v>107.17829999999999</c:v>
                </c:pt>
                <c:pt idx="428">
                  <c:v>107.1006</c:v>
                </c:pt>
                <c:pt idx="429">
                  <c:v>107.2851</c:v>
                </c:pt>
                <c:pt idx="430">
                  <c:v>107.4354</c:v>
                </c:pt>
                <c:pt idx="431">
                  <c:v>107.5331</c:v>
                </c:pt>
                <c:pt idx="432">
                  <c:v>107.2392</c:v>
                </c:pt>
                <c:pt idx="433">
                  <c:v>107.0009</c:v>
                </c:pt>
                <c:pt idx="434">
                  <c:v>107.03619999999999</c:v>
                </c:pt>
                <c:pt idx="435">
                  <c:v>107.0453</c:v>
                </c:pt>
                <c:pt idx="436">
                  <c:v>107.2174</c:v>
                </c:pt>
                <c:pt idx="437">
                  <c:v>107.29430000000001</c:v>
                </c:pt>
                <c:pt idx="438">
                  <c:v>107.35039999999999</c:v>
                </c:pt>
                <c:pt idx="439">
                  <c:v>107.31789999999999</c:v>
                </c:pt>
                <c:pt idx="440">
                  <c:v>107.277</c:v>
                </c:pt>
                <c:pt idx="441">
                  <c:v>107.2037</c:v>
                </c:pt>
                <c:pt idx="442">
                  <c:v>107.2223</c:v>
                </c:pt>
                <c:pt idx="443">
                  <c:v>107.18259999999999</c:v>
                </c:pt>
                <c:pt idx="444">
                  <c:v>107.279</c:v>
                </c:pt>
                <c:pt idx="445">
                  <c:v>107.3509</c:v>
                </c:pt>
                <c:pt idx="446">
                  <c:v>107.3763</c:v>
                </c:pt>
                <c:pt idx="447">
                  <c:v>107.89660000000001</c:v>
                </c:pt>
                <c:pt idx="448">
                  <c:v>108.1797</c:v>
                </c:pt>
                <c:pt idx="449">
                  <c:v>108.4152</c:v>
                </c:pt>
                <c:pt idx="450">
                  <c:v>108.8879</c:v>
                </c:pt>
                <c:pt idx="451">
                  <c:v>108.9127</c:v>
                </c:pt>
                <c:pt idx="452">
                  <c:v>108.9706</c:v>
                </c:pt>
                <c:pt idx="453">
                  <c:v>109.05029999999999</c:v>
                </c:pt>
                <c:pt idx="454">
                  <c:v>108.9832</c:v>
                </c:pt>
                <c:pt idx="455">
                  <c:v>109.02549999999999</c:v>
                </c:pt>
                <c:pt idx="456">
                  <c:v>108.72329999999999</c:v>
                </c:pt>
                <c:pt idx="457">
                  <c:v>108.7975</c:v>
                </c:pt>
                <c:pt idx="458">
                  <c:v>108.73609999999999</c:v>
                </c:pt>
                <c:pt idx="459">
                  <c:v>108.8302</c:v>
                </c:pt>
                <c:pt idx="460">
                  <c:v>108.98950000000001</c:v>
                </c:pt>
                <c:pt idx="461">
                  <c:v>109.2409</c:v>
                </c:pt>
                <c:pt idx="462">
                  <c:v>109.58580000000001</c:v>
                </c:pt>
                <c:pt idx="463">
                  <c:v>109.8857</c:v>
                </c:pt>
                <c:pt idx="464">
                  <c:v>110.13630000000001</c:v>
                </c:pt>
                <c:pt idx="465">
                  <c:v>110.2997</c:v>
                </c:pt>
                <c:pt idx="466">
                  <c:v>110.47969999999999</c:v>
                </c:pt>
                <c:pt idx="467">
                  <c:v>110.41549999999999</c:v>
                </c:pt>
                <c:pt idx="468">
                  <c:v>110.31229999999999</c:v>
                </c:pt>
                <c:pt idx="469">
                  <c:v>110.27800000000001</c:v>
                </c:pt>
                <c:pt idx="470">
                  <c:v>110.0729</c:v>
                </c:pt>
                <c:pt idx="471">
                  <c:v>109.8742</c:v>
                </c:pt>
                <c:pt idx="472">
                  <c:v>109.98779999999999</c:v>
                </c:pt>
                <c:pt idx="473">
                  <c:v>109.9649</c:v>
                </c:pt>
                <c:pt idx="474">
                  <c:v>109.82899999999999</c:v>
                </c:pt>
                <c:pt idx="475">
                  <c:v>109.78740000000001</c:v>
                </c:pt>
                <c:pt idx="476">
                  <c:v>109.86320000000001</c:v>
                </c:pt>
                <c:pt idx="477">
                  <c:v>109.8946</c:v>
                </c:pt>
                <c:pt idx="478">
                  <c:v>110.1335</c:v>
                </c:pt>
                <c:pt idx="479">
                  <c:v>110.021</c:v>
                </c:pt>
                <c:pt idx="480">
                  <c:v>109.664</c:v>
                </c:pt>
                <c:pt idx="481">
                  <c:v>109.53879999999999</c:v>
                </c:pt>
                <c:pt idx="482">
                  <c:v>109.4911</c:v>
                </c:pt>
                <c:pt idx="483">
                  <c:v>109.2466</c:v>
                </c:pt>
                <c:pt idx="484">
                  <c:v>108.9967</c:v>
                </c:pt>
                <c:pt idx="485">
                  <c:v>109.0119</c:v>
                </c:pt>
                <c:pt idx="486">
                  <c:v>108.4273</c:v>
                </c:pt>
                <c:pt idx="487">
                  <c:v>108.26479999999999</c:v>
                </c:pt>
                <c:pt idx="488">
                  <c:v>108.05110000000001</c:v>
                </c:pt>
                <c:pt idx="489">
                  <c:v>107.83450000000001</c:v>
                </c:pt>
                <c:pt idx="490">
                  <c:v>107.3262</c:v>
                </c:pt>
                <c:pt idx="491">
                  <c:v>106.92359999999999</c:v>
                </c:pt>
                <c:pt idx="492">
                  <c:v>106.61069999999999</c:v>
                </c:pt>
                <c:pt idx="493">
                  <c:v>106.4408</c:v>
                </c:pt>
                <c:pt idx="494">
                  <c:v>106.0826</c:v>
                </c:pt>
                <c:pt idx="495">
                  <c:v>105.98909999999999</c:v>
                </c:pt>
                <c:pt idx="496">
                  <c:v>106.18729999999999</c:v>
                </c:pt>
                <c:pt idx="497">
                  <c:v>106.0759</c:v>
                </c:pt>
                <c:pt idx="498">
                  <c:v>106.0591</c:v>
                </c:pt>
                <c:pt idx="499">
                  <c:v>106.4388</c:v>
                </c:pt>
                <c:pt idx="500">
                  <c:v>106.7466</c:v>
                </c:pt>
                <c:pt idx="501">
                  <c:v>106.9101</c:v>
                </c:pt>
                <c:pt idx="502">
                  <c:v>106.7323</c:v>
                </c:pt>
                <c:pt idx="503">
                  <c:v>106.66540000000001</c:v>
                </c:pt>
                <c:pt idx="504">
                  <c:v>106.59820000000001</c:v>
                </c:pt>
                <c:pt idx="505">
                  <c:v>106.56619999999999</c:v>
                </c:pt>
                <c:pt idx="506">
                  <c:v>106.63339999999999</c:v>
                </c:pt>
                <c:pt idx="507">
                  <c:v>106.79900000000001</c:v>
                </c:pt>
                <c:pt idx="508">
                  <c:v>106.7894</c:v>
                </c:pt>
                <c:pt idx="509">
                  <c:v>106.946</c:v>
                </c:pt>
                <c:pt idx="510">
                  <c:v>106.9023</c:v>
                </c:pt>
                <c:pt idx="511">
                  <c:v>106.96210000000001</c:v>
                </c:pt>
                <c:pt idx="512">
                  <c:v>106.92910000000001</c:v>
                </c:pt>
                <c:pt idx="513">
                  <c:v>106.8663</c:v>
                </c:pt>
                <c:pt idx="514">
                  <c:v>106.8115</c:v>
                </c:pt>
                <c:pt idx="515">
                  <c:v>106.7427</c:v>
                </c:pt>
                <c:pt idx="516">
                  <c:v>106.7427</c:v>
                </c:pt>
                <c:pt idx="517">
                  <c:v>106.9203</c:v>
                </c:pt>
                <c:pt idx="518">
                  <c:v>106.9203</c:v>
                </c:pt>
                <c:pt idx="519">
                  <c:v>106.9675</c:v>
                </c:pt>
                <c:pt idx="520">
                  <c:v>107.02979999999999</c:v>
                </c:pt>
                <c:pt idx="521">
                  <c:v>107.09739999999999</c:v>
                </c:pt>
                <c:pt idx="522">
                  <c:v>107.054</c:v>
                </c:pt>
                <c:pt idx="523">
                  <c:v>106.8891</c:v>
                </c:pt>
                <c:pt idx="524">
                  <c:v>106.485</c:v>
                </c:pt>
                <c:pt idx="525">
                  <c:v>106.2071</c:v>
                </c:pt>
                <c:pt idx="526">
                  <c:v>105.6194</c:v>
                </c:pt>
                <c:pt idx="527">
                  <c:v>104.9834</c:v>
                </c:pt>
                <c:pt idx="528">
                  <c:v>104.67910000000001</c:v>
                </c:pt>
                <c:pt idx="529">
                  <c:v>104.44459999999999</c:v>
                </c:pt>
                <c:pt idx="530">
                  <c:v>104.3673</c:v>
                </c:pt>
                <c:pt idx="531">
                  <c:v>104.0827</c:v>
                </c:pt>
                <c:pt idx="532">
                  <c:v>103.8506</c:v>
                </c:pt>
                <c:pt idx="533">
                  <c:v>103.6335</c:v>
                </c:pt>
                <c:pt idx="534">
                  <c:v>103.1694</c:v>
                </c:pt>
                <c:pt idx="535">
                  <c:v>102.62220000000001</c:v>
                </c:pt>
                <c:pt idx="536">
                  <c:v>102.0343</c:v>
                </c:pt>
                <c:pt idx="537">
                  <c:v>102.1956</c:v>
                </c:pt>
                <c:pt idx="538">
                  <c:v>102.5562</c:v>
                </c:pt>
                <c:pt idx="539">
                  <c:v>102.6216</c:v>
                </c:pt>
                <c:pt idx="540">
                  <c:v>102.81189999999999</c:v>
                </c:pt>
                <c:pt idx="541">
                  <c:v>102.81780000000001</c:v>
                </c:pt>
                <c:pt idx="542">
                  <c:v>102.4678</c:v>
                </c:pt>
                <c:pt idx="543">
                  <c:v>102.143</c:v>
                </c:pt>
                <c:pt idx="544">
                  <c:v>102.2388</c:v>
                </c:pt>
                <c:pt idx="545">
                  <c:v>101.84990000000001</c:v>
                </c:pt>
                <c:pt idx="546">
                  <c:v>101.45569999999999</c:v>
                </c:pt>
                <c:pt idx="547">
                  <c:v>101.627</c:v>
                </c:pt>
                <c:pt idx="548">
                  <c:v>100.5997</c:v>
                </c:pt>
                <c:pt idx="549">
                  <c:v>100.2118</c:v>
                </c:pt>
                <c:pt idx="550">
                  <c:v>99.785700000000006</c:v>
                </c:pt>
                <c:pt idx="551">
                  <c:v>99.635999999999996</c:v>
                </c:pt>
                <c:pt idx="552">
                  <c:v>99.794399999999996</c:v>
                </c:pt>
                <c:pt idx="553">
                  <c:v>99.793000000000006</c:v>
                </c:pt>
                <c:pt idx="554">
                  <c:v>99.845799999999997</c:v>
                </c:pt>
                <c:pt idx="555">
                  <c:v>99.839699999999993</c:v>
                </c:pt>
                <c:pt idx="556">
                  <c:v>99.517799999999994</c:v>
                </c:pt>
                <c:pt idx="557">
                  <c:v>99.5565</c:v>
                </c:pt>
                <c:pt idx="558">
                  <c:v>99.752300000000005</c:v>
                </c:pt>
                <c:pt idx="559">
                  <c:v>100.1622</c:v>
                </c:pt>
                <c:pt idx="560">
                  <c:v>100.59610000000001</c:v>
                </c:pt>
                <c:pt idx="561">
                  <c:v>100.6995</c:v>
                </c:pt>
                <c:pt idx="562">
                  <c:v>100.65170000000001</c:v>
                </c:pt>
                <c:pt idx="563">
                  <c:v>100.455</c:v>
                </c:pt>
                <c:pt idx="564">
                  <c:v>100.29089999999999</c:v>
                </c:pt>
                <c:pt idx="565">
                  <c:v>100.2514</c:v>
                </c:pt>
                <c:pt idx="566">
                  <c:v>100.3784</c:v>
                </c:pt>
                <c:pt idx="567">
                  <c:v>100.33839999999999</c:v>
                </c:pt>
                <c:pt idx="568">
                  <c:v>100.1621</c:v>
                </c:pt>
                <c:pt idx="569">
                  <c:v>100.2213</c:v>
                </c:pt>
                <c:pt idx="570">
                  <c:v>99.961200000000005</c:v>
                </c:pt>
                <c:pt idx="571">
                  <c:v>99.747799999999998</c:v>
                </c:pt>
                <c:pt idx="572">
                  <c:v>99.447800000000001</c:v>
                </c:pt>
                <c:pt idx="573">
                  <c:v>99.353099999999998</c:v>
                </c:pt>
                <c:pt idx="574">
                  <c:v>99.293400000000005</c:v>
                </c:pt>
                <c:pt idx="575">
                  <c:v>99.331500000000005</c:v>
                </c:pt>
                <c:pt idx="576">
                  <c:v>99.360600000000005</c:v>
                </c:pt>
                <c:pt idx="577">
                  <c:v>99.335499999999996</c:v>
                </c:pt>
                <c:pt idx="578">
                  <c:v>99.335499999999996</c:v>
                </c:pt>
                <c:pt idx="579">
                  <c:v>99.694000000000003</c:v>
                </c:pt>
                <c:pt idx="580">
                  <c:v>99.823400000000007</c:v>
                </c:pt>
                <c:pt idx="581">
                  <c:v>100.1707</c:v>
                </c:pt>
                <c:pt idx="582">
                  <c:v>100.3359</c:v>
                </c:pt>
                <c:pt idx="583">
                  <c:v>100.3176</c:v>
                </c:pt>
                <c:pt idx="584">
                  <c:v>100.5162</c:v>
                </c:pt>
                <c:pt idx="585">
                  <c:v>100.7876</c:v>
                </c:pt>
                <c:pt idx="586">
                  <c:v>101.2456</c:v>
                </c:pt>
                <c:pt idx="587">
                  <c:v>101.8129</c:v>
                </c:pt>
                <c:pt idx="588">
                  <c:v>102.4066</c:v>
                </c:pt>
                <c:pt idx="589">
                  <c:v>102.6135</c:v>
                </c:pt>
                <c:pt idx="590">
                  <c:v>102.4686</c:v>
                </c:pt>
                <c:pt idx="591">
                  <c:v>102.43519999999999</c:v>
                </c:pt>
                <c:pt idx="592">
                  <c:v>102.6493</c:v>
                </c:pt>
                <c:pt idx="593">
                  <c:v>102.6788</c:v>
                </c:pt>
                <c:pt idx="594">
                  <c:v>102.7788</c:v>
                </c:pt>
                <c:pt idx="595">
                  <c:v>103.2178</c:v>
                </c:pt>
                <c:pt idx="596">
                  <c:v>103.57299999999999</c:v>
                </c:pt>
                <c:pt idx="597">
                  <c:v>103.68380000000001</c:v>
                </c:pt>
                <c:pt idx="598">
                  <c:v>104.29949999999999</c:v>
                </c:pt>
                <c:pt idx="599">
                  <c:v>104.9016</c:v>
                </c:pt>
                <c:pt idx="600">
                  <c:v>104.79300000000001</c:v>
                </c:pt>
                <c:pt idx="601">
                  <c:v>105.08750000000001</c:v>
                </c:pt>
                <c:pt idx="602">
                  <c:v>105.4427</c:v>
                </c:pt>
                <c:pt idx="603">
                  <c:v>105.6114</c:v>
                </c:pt>
                <c:pt idx="604">
                  <c:v>105.8854</c:v>
                </c:pt>
                <c:pt idx="605">
                  <c:v>105.92059999999999</c:v>
                </c:pt>
                <c:pt idx="606">
                  <c:v>106.3199</c:v>
                </c:pt>
                <c:pt idx="607">
                  <c:v>106.3199</c:v>
                </c:pt>
                <c:pt idx="608">
                  <c:v>106.414</c:v>
                </c:pt>
                <c:pt idx="609">
                  <c:v>106.44370000000001</c:v>
                </c:pt>
                <c:pt idx="610">
                  <c:v>106.533</c:v>
                </c:pt>
                <c:pt idx="611">
                  <c:v>106.45489999999999</c:v>
                </c:pt>
                <c:pt idx="612">
                  <c:v>106.3378</c:v>
                </c:pt>
                <c:pt idx="613">
                  <c:v>106.4975</c:v>
                </c:pt>
                <c:pt idx="614">
                  <c:v>106.6127</c:v>
                </c:pt>
                <c:pt idx="615">
                  <c:v>106.7683</c:v>
                </c:pt>
                <c:pt idx="616">
                  <c:v>106.95359999999999</c:v>
                </c:pt>
                <c:pt idx="617">
                  <c:v>107.3432</c:v>
                </c:pt>
                <c:pt idx="618">
                  <c:v>107.7372</c:v>
                </c:pt>
                <c:pt idx="619">
                  <c:v>107.87730000000001</c:v>
                </c:pt>
                <c:pt idx="620">
                  <c:v>107.877</c:v>
                </c:pt>
                <c:pt idx="621">
                  <c:v>107.788</c:v>
                </c:pt>
                <c:pt idx="622">
                  <c:v>107.6613</c:v>
                </c:pt>
                <c:pt idx="623">
                  <c:v>107.6806</c:v>
                </c:pt>
                <c:pt idx="624">
                  <c:v>107.4836</c:v>
                </c:pt>
                <c:pt idx="625">
                  <c:v>107.4344</c:v>
                </c:pt>
                <c:pt idx="626">
                  <c:v>107.3755</c:v>
                </c:pt>
                <c:pt idx="627">
                  <c:v>107.4427</c:v>
                </c:pt>
                <c:pt idx="628">
                  <c:v>107.4562</c:v>
                </c:pt>
                <c:pt idx="629">
                  <c:v>107.331</c:v>
                </c:pt>
                <c:pt idx="630">
                  <c:v>107.1397</c:v>
                </c:pt>
                <c:pt idx="631">
                  <c:v>106.89660000000001</c:v>
                </c:pt>
                <c:pt idx="632">
                  <c:v>106.8223</c:v>
                </c:pt>
                <c:pt idx="633">
                  <c:v>106.7968</c:v>
                </c:pt>
                <c:pt idx="634">
                  <c:v>106.59869999999999</c:v>
                </c:pt>
                <c:pt idx="635">
                  <c:v>106.4059</c:v>
                </c:pt>
                <c:pt idx="636">
                  <c:v>106.1909</c:v>
                </c:pt>
                <c:pt idx="637">
                  <c:v>106.13039999999999</c:v>
                </c:pt>
                <c:pt idx="638">
                  <c:v>106.0853</c:v>
                </c:pt>
                <c:pt idx="639">
                  <c:v>106.0436</c:v>
                </c:pt>
                <c:pt idx="640">
                  <c:v>106.2101</c:v>
                </c:pt>
                <c:pt idx="641">
                  <c:v>106.1369</c:v>
                </c:pt>
                <c:pt idx="642">
                  <c:v>105.80759999999999</c:v>
                </c:pt>
                <c:pt idx="643">
                  <c:v>105.25620000000001</c:v>
                </c:pt>
                <c:pt idx="644">
                  <c:v>104.8601</c:v>
                </c:pt>
                <c:pt idx="645">
                  <c:v>104.6279</c:v>
                </c:pt>
                <c:pt idx="646">
                  <c:v>104.4238</c:v>
                </c:pt>
                <c:pt idx="647">
                  <c:v>104.029</c:v>
                </c:pt>
                <c:pt idx="648">
                  <c:v>103.6983</c:v>
                </c:pt>
                <c:pt idx="649">
                  <c:v>103.652</c:v>
                </c:pt>
                <c:pt idx="650">
                  <c:v>102.60769999999999</c:v>
                </c:pt>
                <c:pt idx="651">
                  <c:v>102.43429999999999</c:v>
                </c:pt>
                <c:pt idx="652">
                  <c:v>102.0981</c:v>
                </c:pt>
                <c:pt idx="653">
                  <c:v>101.8171</c:v>
                </c:pt>
                <c:pt idx="654">
                  <c:v>102.2316</c:v>
                </c:pt>
                <c:pt idx="655">
                  <c:v>101.7058</c:v>
                </c:pt>
                <c:pt idx="656">
                  <c:v>101.20959999999999</c:v>
                </c:pt>
                <c:pt idx="657">
                  <c:v>101.4161</c:v>
                </c:pt>
                <c:pt idx="658">
                  <c:v>101.5947</c:v>
                </c:pt>
                <c:pt idx="659">
                  <c:v>101.5351</c:v>
                </c:pt>
                <c:pt idx="660">
                  <c:v>101.2165</c:v>
                </c:pt>
                <c:pt idx="661">
                  <c:v>101.0796</c:v>
                </c:pt>
                <c:pt idx="662">
                  <c:v>100.8798</c:v>
                </c:pt>
                <c:pt idx="663">
                  <c:v>100.89230000000001</c:v>
                </c:pt>
                <c:pt idx="664">
                  <c:v>101.1185</c:v>
                </c:pt>
                <c:pt idx="665">
                  <c:v>101.1217</c:v>
                </c:pt>
                <c:pt idx="666">
                  <c:v>101.2761</c:v>
                </c:pt>
                <c:pt idx="667">
                  <c:v>101.2075</c:v>
                </c:pt>
                <c:pt idx="668">
                  <c:v>101.3473</c:v>
                </c:pt>
                <c:pt idx="669">
                  <c:v>101.36879999999999</c:v>
                </c:pt>
                <c:pt idx="670">
                  <c:v>101.214</c:v>
                </c:pt>
                <c:pt idx="671">
                  <c:v>101.51139999999999</c:v>
                </c:pt>
                <c:pt idx="672">
                  <c:v>101.5825</c:v>
                </c:pt>
                <c:pt idx="673">
                  <c:v>101.2734</c:v>
                </c:pt>
                <c:pt idx="674">
                  <c:v>101.1648</c:v>
                </c:pt>
                <c:pt idx="675">
                  <c:v>101.06619999999999</c:v>
                </c:pt>
                <c:pt idx="676">
                  <c:v>101.19759999999999</c:v>
                </c:pt>
                <c:pt idx="677">
                  <c:v>101.1708</c:v>
                </c:pt>
                <c:pt idx="678">
                  <c:v>101.1707</c:v>
                </c:pt>
                <c:pt idx="679">
                  <c:v>101.2709</c:v>
                </c:pt>
                <c:pt idx="680">
                  <c:v>101.39100000000001</c:v>
                </c:pt>
                <c:pt idx="681">
                  <c:v>101.6935</c:v>
                </c:pt>
                <c:pt idx="682">
                  <c:v>101.8608</c:v>
                </c:pt>
                <c:pt idx="683">
                  <c:v>102.14749999999999</c:v>
                </c:pt>
                <c:pt idx="684">
                  <c:v>102.11279999999999</c:v>
                </c:pt>
                <c:pt idx="685">
                  <c:v>102.0616</c:v>
                </c:pt>
                <c:pt idx="686">
                  <c:v>102.0647</c:v>
                </c:pt>
                <c:pt idx="687">
                  <c:v>102.0539</c:v>
                </c:pt>
                <c:pt idx="688">
                  <c:v>102.0227</c:v>
                </c:pt>
                <c:pt idx="689">
                  <c:v>102.11920000000001</c:v>
                </c:pt>
                <c:pt idx="690">
                  <c:v>102.1275</c:v>
                </c:pt>
                <c:pt idx="691">
                  <c:v>102.16330000000001</c:v>
                </c:pt>
                <c:pt idx="692">
                  <c:v>102.3305</c:v>
                </c:pt>
                <c:pt idx="693">
                  <c:v>102.5215</c:v>
                </c:pt>
                <c:pt idx="694">
                  <c:v>102.559</c:v>
                </c:pt>
                <c:pt idx="695">
                  <c:v>102.5611</c:v>
                </c:pt>
                <c:pt idx="696">
                  <c:v>102.8094</c:v>
                </c:pt>
                <c:pt idx="697">
                  <c:v>102.8284</c:v>
                </c:pt>
                <c:pt idx="698">
                  <c:v>102.8356</c:v>
                </c:pt>
                <c:pt idx="699">
                  <c:v>102.8815</c:v>
                </c:pt>
                <c:pt idx="700">
                  <c:v>103.04170000000001</c:v>
                </c:pt>
                <c:pt idx="701">
                  <c:v>103.05240000000001</c:v>
                </c:pt>
                <c:pt idx="702">
                  <c:v>102.99590000000001</c:v>
                </c:pt>
                <c:pt idx="703">
                  <c:v>102.90389999999999</c:v>
                </c:pt>
                <c:pt idx="704">
                  <c:v>102.87050000000001</c:v>
                </c:pt>
                <c:pt idx="705">
                  <c:v>102.0005</c:v>
                </c:pt>
                <c:pt idx="706">
                  <c:v>100.7803</c:v>
                </c:pt>
                <c:pt idx="707">
                  <c:v>100.31740000000001</c:v>
                </c:pt>
                <c:pt idx="708">
                  <c:v>99.816599999999994</c:v>
                </c:pt>
                <c:pt idx="709">
                  <c:v>99.6006</c:v>
                </c:pt>
                <c:pt idx="710">
                  <c:v>99.482100000000003</c:v>
                </c:pt>
                <c:pt idx="711">
                  <c:v>99.127200000000002</c:v>
                </c:pt>
                <c:pt idx="712">
                  <c:v>98.569199999999995</c:v>
                </c:pt>
                <c:pt idx="713">
                  <c:v>98.089600000000004</c:v>
                </c:pt>
                <c:pt idx="714">
                  <c:v>97.109200000000001</c:v>
                </c:pt>
                <c:pt idx="715">
                  <c:v>96.586299999999994</c:v>
                </c:pt>
                <c:pt idx="716">
                  <c:v>95.332099999999997</c:v>
                </c:pt>
                <c:pt idx="717">
                  <c:v>94.427400000000006</c:v>
                </c:pt>
                <c:pt idx="718">
                  <c:v>93.617099999999994</c:v>
                </c:pt>
                <c:pt idx="719">
                  <c:v>92.328699999999998</c:v>
                </c:pt>
                <c:pt idx="720">
                  <c:v>91.757800000000003</c:v>
                </c:pt>
                <c:pt idx="721">
                  <c:v>90.1708</c:v>
                </c:pt>
                <c:pt idx="722">
                  <c:v>88.580699999999993</c:v>
                </c:pt>
                <c:pt idx="723">
                  <c:v>87.379000000000005</c:v>
                </c:pt>
                <c:pt idx="724">
                  <c:v>84.994699999999995</c:v>
                </c:pt>
                <c:pt idx="725">
                  <c:v>83.090400000000002</c:v>
                </c:pt>
                <c:pt idx="726">
                  <c:v>83.350200000000001</c:v>
                </c:pt>
                <c:pt idx="727">
                  <c:v>83.056299999999993</c:v>
                </c:pt>
                <c:pt idx="728">
                  <c:v>82.223299999999995</c:v>
                </c:pt>
                <c:pt idx="729">
                  <c:v>81.462800000000001</c:v>
                </c:pt>
                <c:pt idx="730">
                  <c:v>80.845100000000002</c:v>
                </c:pt>
                <c:pt idx="731">
                  <c:v>80.588200000000001</c:v>
                </c:pt>
                <c:pt idx="732">
                  <c:v>79.992199999999997</c:v>
                </c:pt>
                <c:pt idx="733">
                  <c:v>77.445700000000002</c:v>
                </c:pt>
                <c:pt idx="734">
                  <c:v>76.394099999999995</c:v>
                </c:pt>
                <c:pt idx="735">
                  <c:v>75.483000000000004</c:v>
                </c:pt>
                <c:pt idx="736">
                  <c:v>75.0732</c:v>
                </c:pt>
                <c:pt idx="737">
                  <c:v>75.653000000000006</c:v>
                </c:pt>
                <c:pt idx="738">
                  <c:v>76.664599999999993</c:v>
                </c:pt>
                <c:pt idx="739">
                  <c:v>76.913200000000003</c:v>
                </c:pt>
                <c:pt idx="740">
                  <c:v>77.298599999999993</c:v>
                </c:pt>
                <c:pt idx="741">
                  <c:v>78.234200000000001</c:v>
                </c:pt>
                <c:pt idx="742">
                  <c:v>78.896000000000001</c:v>
                </c:pt>
                <c:pt idx="743">
                  <c:v>79.676000000000002</c:v>
                </c:pt>
                <c:pt idx="744">
                  <c:v>79.947299999999998</c:v>
                </c:pt>
                <c:pt idx="745">
                  <c:v>80.150700000000001</c:v>
                </c:pt>
                <c:pt idx="746">
                  <c:v>80.217200000000005</c:v>
                </c:pt>
                <c:pt idx="747">
                  <c:v>80.3322</c:v>
                </c:pt>
                <c:pt idx="748">
                  <c:v>79.666200000000003</c:v>
                </c:pt>
                <c:pt idx="749">
                  <c:v>79.467399999999998</c:v>
                </c:pt>
                <c:pt idx="750">
                  <c:v>78.444400000000002</c:v>
                </c:pt>
                <c:pt idx="751">
                  <c:v>77.052099999999996</c:v>
                </c:pt>
                <c:pt idx="752">
                  <c:v>75.999399999999994</c:v>
                </c:pt>
                <c:pt idx="753">
                  <c:v>75.416700000000006</c:v>
                </c:pt>
                <c:pt idx="754">
                  <c:v>73.6036</c:v>
                </c:pt>
                <c:pt idx="755">
                  <c:v>73.231499999999997</c:v>
                </c:pt>
                <c:pt idx="756">
                  <c:v>73.567400000000006</c:v>
                </c:pt>
                <c:pt idx="757">
                  <c:v>73.374099999999999</c:v>
                </c:pt>
                <c:pt idx="758">
                  <c:v>73.192899999999995</c:v>
                </c:pt>
                <c:pt idx="759">
                  <c:v>73.292699999999996</c:v>
                </c:pt>
                <c:pt idx="760">
                  <c:v>73.340999999999994</c:v>
                </c:pt>
                <c:pt idx="761">
                  <c:v>73.373000000000005</c:v>
                </c:pt>
                <c:pt idx="762">
                  <c:v>72.527199999999993</c:v>
                </c:pt>
                <c:pt idx="763">
                  <c:v>72.286000000000001</c:v>
                </c:pt>
                <c:pt idx="764">
                  <c:v>72.271199999999993</c:v>
                </c:pt>
                <c:pt idx="765">
                  <c:v>71.466800000000006</c:v>
                </c:pt>
                <c:pt idx="766">
                  <c:v>71.503900000000002</c:v>
                </c:pt>
                <c:pt idx="767">
                  <c:v>71.453999999999994</c:v>
                </c:pt>
                <c:pt idx="768">
                  <c:v>71.5642</c:v>
                </c:pt>
                <c:pt idx="769">
                  <c:v>71.621899999999997</c:v>
                </c:pt>
                <c:pt idx="770">
                  <c:v>71.551900000000003</c:v>
                </c:pt>
                <c:pt idx="771">
                  <c:v>71.430800000000005</c:v>
                </c:pt>
                <c:pt idx="772">
                  <c:v>71.475099999999998</c:v>
                </c:pt>
                <c:pt idx="773">
                  <c:v>71.483199999999997</c:v>
                </c:pt>
                <c:pt idx="774">
                  <c:v>71.659300000000002</c:v>
                </c:pt>
                <c:pt idx="775">
                  <c:v>71.518199999999993</c:v>
                </c:pt>
                <c:pt idx="776">
                  <c:v>71.910200000000003</c:v>
                </c:pt>
                <c:pt idx="777">
                  <c:v>72.089500000000001</c:v>
                </c:pt>
                <c:pt idx="778">
                  <c:v>72.089500000000001</c:v>
                </c:pt>
                <c:pt idx="779">
                  <c:v>72.542900000000003</c:v>
                </c:pt>
                <c:pt idx="780">
                  <c:v>72.542900000000003</c:v>
                </c:pt>
                <c:pt idx="781">
                  <c:v>72.563100000000006</c:v>
                </c:pt>
                <c:pt idx="782">
                  <c:v>72.469399999999993</c:v>
                </c:pt>
                <c:pt idx="783">
                  <c:v>72.620800000000003</c:v>
                </c:pt>
                <c:pt idx="784">
                  <c:v>73.124499999999998</c:v>
                </c:pt>
                <c:pt idx="785">
                  <c:v>73.898099999999999</c:v>
                </c:pt>
                <c:pt idx="786">
                  <c:v>75.339399999999998</c:v>
                </c:pt>
                <c:pt idx="787">
                  <c:v>76.324799999999996</c:v>
                </c:pt>
                <c:pt idx="788">
                  <c:v>76.913600000000002</c:v>
                </c:pt>
                <c:pt idx="789">
                  <c:v>77.095799999999997</c:v>
                </c:pt>
                <c:pt idx="790">
                  <c:v>77.418800000000005</c:v>
                </c:pt>
                <c:pt idx="791">
                  <c:v>77.418800000000005</c:v>
                </c:pt>
                <c:pt idx="792">
                  <c:v>77.571200000000005</c:v>
                </c:pt>
                <c:pt idx="793">
                  <c:v>77.363900000000001</c:v>
                </c:pt>
                <c:pt idx="794">
                  <c:v>77.190600000000003</c:v>
                </c:pt>
                <c:pt idx="795">
                  <c:v>77.036000000000001</c:v>
                </c:pt>
                <c:pt idx="796">
                  <c:v>76.700299999999999</c:v>
                </c:pt>
                <c:pt idx="797">
                  <c:v>76.297499999999999</c:v>
                </c:pt>
                <c:pt idx="798">
                  <c:v>75.812299999999993</c:v>
                </c:pt>
                <c:pt idx="799">
                  <c:v>75.933300000000003</c:v>
                </c:pt>
                <c:pt idx="800">
                  <c:v>76.305499999999995</c:v>
                </c:pt>
                <c:pt idx="801">
                  <c:v>76.823599999999999</c:v>
                </c:pt>
                <c:pt idx="802">
                  <c:v>77.405900000000003</c:v>
                </c:pt>
                <c:pt idx="803">
                  <c:v>77.505399999999995</c:v>
                </c:pt>
                <c:pt idx="804">
                  <c:v>77.5184</c:v>
                </c:pt>
                <c:pt idx="805">
                  <c:v>76.838999999999999</c:v>
                </c:pt>
                <c:pt idx="806">
                  <c:v>76.949299999999994</c:v>
                </c:pt>
                <c:pt idx="807">
                  <c:v>77.4422</c:v>
                </c:pt>
                <c:pt idx="808">
                  <c:v>77.581900000000005</c:v>
                </c:pt>
                <c:pt idx="809">
                  <c:v>77.6417</c:v>
                </c:pt>
                <c:pt idx="810">
                  <c:v>77.421999999999997</c:v>
                </c:pt>
                <c:pt idx="811">
                  <c:v>77.237399999999994</c:v>
                </c:pt>
                <c:pt idx="812">
                  <c:v>77.181299999999993</c:v>
                </c:pt>
                <c:pt idx="813">
                  <c:v>77.179699999999997</c:v>
                </c:pt>
                <c:pt idx="814">
                  <c:v>77.168800000000005</c:v>
                </c:pt>
                <c:pt idx="815">
                  <c:v>77.233599999999996</c:v>
                </c:pt>
                <c:pt idx="816">
                  <c:v>76.840699999999998</c:v>
                </c:pt>
                <c:pt idx="817">
                  <c:v>76.636899999999997</c:v>
                </c:pt>
                <c:pt idx="818">
                  <c:v>76.282399999999996</c:v>
                </c:pt>
                <c:pt idx="819">
                  <c:v>75.518500000000003</c:v>
                </c:pt>
                <c:pt idx="820">
                  <c:v>75.6387</c:v>
                </c:pt>
                <c:pt idx="821">
                  <c:v>75.448599999999999</c:v>
                </c:pt>
                <c:pt idx="822">
                  <c:v>75.175399999999996</c:v>
                </c:pt>
                <c:pt idx="823">
                  <c:v>75.309200000000004</c:v>
                </c:pt>
                <c:pt idx="824">
                  <c:v>75.577799999999996</c:v>
                </c:pt>
                <c:pt idx="825">
                  <c:v>75.599299999999999</c:v>
                </c:pt>
                <c:pt idx="826">
                  <c:v>75.011300000000006</c:v>
                </c:pt>
                <c:pt idx="827">
                  <c:v>74.536699999999996</c:v>
                </c:pt>
                <c:pt idx="828">
                  <c:v>74.159400000000005</c:v>
                </c:pt>
                <c:pt idx="829">
                  <c:v>73.722700000000003</c:v>
                </c:pt>
                <c:pt idx="830">
                  <c:v>72.887299999999996</c:v>
                </c:pt>
                <c:pt idx="831">
                  <c:v>71.968599999999995</c:v>
                </c:pt>
                <c:pt idx="832">
                  <c:v>71.339799999999997</c:v>
                </c:pt>
                <c:pt idx="833">
                  <c:v>71.328299999999999</c:v>
                </c:pt>
                <c:pt idx="834">
                  <c:v>71.2667</c:v>
                </c:pt>
                <c:pt idx="835">
                  <c:v>71.473200000000006</c:v>
                </c:pt>
                <c:pt idx="836">
                  <c:v>72.033600000000007</c:v>
                </c:pt>
                <c:pt idx="837">
                  <c:v>72.456000000000003</c:v>
                </c:pt>
                <c:pt idx="838">
                  <c:v>72.587699999999998</c:v>
                </c:pt>
                <c:pt idx="839">
                  <c:v>72.924199999999999</c:v>
                </c:pt>
                <c:pt idx="840">
                  <c:v>72.819599999999994</c:v>
                </c:pt>
                <c:pt idx="841">
                  <c:v>72.963300000000004</c:v>
                </c:pt>
                <c:pt idx="842">
                  <c:v>73.253200000000007</c:v>
                </c:pt>
                <c:pt idx="843">
                  <c:v>73.434299999999993</c:v>
                </c:pt>
                <c:pt idx="844">
                  <c:v>73.759699999999995</c:v>
                </c:pt>
                <c:pt idx="845">
                  <c:v>73.799300000000002</c:v>
                </c:pt>
                <c:pt idx="846">
                  <c:v>73.747699999999995</c:v>
                </c:pt>
                <c:pt idx="847">
                  <c:v>74.038300000000007</c:v>
                </c:pt>
                <c:pt idx="848">
                  <c:v>74.000299999999996</c:v>
                </c:pt>
                <c:pt idx="849">
                  <c:v>74.138499999999993</c:v>
                </c:pt>
                <c:pt idx="850">
                  <c:v>74.534499999999994</c:v>
                </c:pt>
                <c:pt idx="851">
                  <c:v>74.791300000000007</c:v>
                </c:pt>
                <c:pt idx="852">
                  <c:v>74.8887</c:v>
                </c:pt>
                <c:pt idx="853">
                  <c:v>75.248199999999997</c:v>
                </c:pt>
                <c:pt idx="854">
                  <c:v>75.538399999999996</c:v>
                </c:pt>
                <c:pt idx="855">
                  <c:v>76.413300000000007</c:v>
                </c:pt>
                <c:pt idx="856">
                  <c:v>76.413300000000007</c:v>
                </c:pt>
                <c:pt idx="857">
                  <c:v>77.212100000000007</c:v>
                </c:pt>
                <c:pt idx="858">
                  <c:v>77.773099999999999</c:v>
                </c:pt>
                <c:pt idx="859">
                  <c:v>78.313299999999998</c:v>
                </c:pt>
                <c:pt idx="860">
                  <c:v>78.745099999999994</c:v>
                </c:pt>
                <c:pt idx="861">
                  <c:v>78.616399999999999</c:v>
                </c:pt>
                <c:pt idx="862">
                  <c:v>78.741900000000001</c:v>
                </c:pt>
                <c:pt idx="863">
                  <c:v>79.144000000000005</c:v>
                </c:pt>
                <c:pt idx="864">
                  <c:v>79.247900000000001</c:v>
                </c:pt>
                <c:pt idx="865">
                  <c:v>79.944400000000002</c:v>
                </c:pt>
                <c:pt idx="866">
                  <c:v>80.627700000000004</c:v>
                </c:pt>
                <c:pt idx="867">
                  <c:v>81.010199999999998</c:v>
                </c:pt>
                <c:pt idx="868">
                  <c:v>81.574600000000004</c:v>
                </c:pt>
                <c:pt idx="869">
                  <c:v>81.526899999999998</c:v>
                </c:pt>
                <c:pt idx="870">
                  <c:v>81.526899999999998</c:v>
                </c:pt>
                <c:pt idx="871">
                  <c:v>82.234200000000001</c:v>
                </c:pt>
                <c:pt idx="872">
                  <c:v>82.856999999999999</c:v>
                </c:pt>
                <c:pt idx="873">
                  <c:v>83.689800000000005</c:v>
                </c:pt>
                <c:pt idx="874">
                  <c:v>84.841200000000001</c:v>
                </c:pt>
                <c:pt idx="875">
                  <c:v>85.0154</c:v>
                </c:pt>
                <c:pt idx="876">
                  <c:v>84.963700000000003</c:v>
                </c:pt>
                <c:pt idx="877">
                  <c:v>85.341099999999997</c:v>
                </c:pt>
                <c:pt idx="878">
                  <c:v>85.679500000000004</c:v>
                </c:pt>
                <c:pt idx="879">
                  <c:v>85.721100000000007</c:v>
                </c:pt>
                <c:pt idx="880">
                  <c:v>85.944800000000001</c:v>
                </c:pt>
                <c:pt idx="881">
                  <c:v>86.201300000000003</c:v>
                </c:pt>
                <c:pt idx="882">
                  <c:v>86.7273</c:v>
                </c:pt>
                <c:pt idx="883">
                  <c:v>87.121600000000001</c:v>
                </c:pt>
                <c:pt idx="884">
                  <c:v>87.575400000000002</c:v>
                </c:pt>
                <c:pt idx="885">
                  <c:v>87.962500000000006</c:v>
                </c:pt>
                <c:pt idx="886">
                  <c:v>88.2393</c:v>
                </c:pt>
                <c:pt idx="887">
                  <c:v>88.387500000000003</c:v>
                </c:pt>
                <c:pt idx="888">
                  <c:v>88.960599999999999</c:v>
                </c:pt>
                <c:pt idx="889">
                  <c:v>89.256</c:v>
                </c:pt>
                <c:pt idx="890">
                  <c:v>89.286299999999997</c:v>
                </c:pt>
                <c:pt idx="891">
                  <c:v>89.742999999999995</c:v>
                </c:pt>
                <c:pt idx="892">
                  <c:v>90.459599999999995</c:v>
                </c:pt>
                <c:pt idx="893">
                  <c:v>90.576800000000006</c:v>
                </c:pt>
                <c:pt idx="894">
                  <c:v>90.858800000000002</c:v>
                </c:pt>
                <c:pt idx="895">
                  <c:v>91.278599999999997</c:v>
                </c:pt>
                <c:pt idx="896">
                  <c:v>91.357399999999998</c:v>
                </c:pt>
                <c:pt idx="897">
                  <c:v>91.682599999999994</c:v>
                </c:pt>
                <c:pt idx="898">
                  <c:v>92.105900000000005</c:v>
                </c:pt>
                <c:pt idx="899">
                  <c:v>92.283600000000007</c:v>
                </c:pt>
                <c:pt idx="900">
                  <c:v>92.727400000000003</c:v>
                </c:pt>
                <c:pt idx="901">
                  <c:v>92.867999999999995</c:v>
                </c:pt>
                <c:pt idx="902">
                  <c:v>92.692099999999996</c:v>
                </c:pt>
                <c:pt idx="903">
                  <c:v>92.463999999999999</c:v>
                </c:pt>
                <c:pt idx="904">
                  <c:v>92.1571</c:v>
                </c:pt>
                <c:pt idx="905">
                  <c:v>91.798900000000003</c:v>
                </c:pt>
                <c:pt idx="906">
                  <c:v>91.429599999999994</c:v>
                </c:pt>
                <c:pt idx="907">
                  <c:v>91.021500000000003</c:v>
                </c:pt>
                <c:pt idx="908">
                  <c:v>91.044499999999999</c:v>
                </c:pt>
                <c:pt idx="909">
                  <c:v>91.198099999999997</c:v>
                </c:pt>
                <c:pt idx="910">
                  <c:v>91.211299999999994</c:v>
                </c:pt>
                <c:pt idx="911">
                  <c:v>91.388300000000001</c:v>
                </c:pt>
                <c:pt idx="912">
                  <c:v>91.870599999999996</c:v>
                </c:pt>
                <c:pt idx="913">
                  <c:v>92.214299999999994</c:v>
                </c:pt>
                <c:pt idx="914">
                  <c:v>92.453800000000001</c:v>
                </c:pt>
                <c:pt idx="915">
                  <c:v>92.587900000000005</c:v>
                </c:pt>
                <c:pt idx="916">
                  <c:v>92.568200000000004</c:v>
                </c:pt>
                <c:pt idx="917">
                  <c:v>92.696200000000005</c:v>
                </c:pt>
                <c:pt idx="918">
                  <c:v>92.583200000000005</c:v>
                </c:pt>
                <c:pt idx="919">
                  <c:v>92.524600000000007</c:v>
                </c:pt>
                <c:pt idx="920">
                  <c:v>92.442599999999999</c:v>
                </c:pt>
                <c:pt idx="921">
                  <c:v>92.216499999999996</c:v>
                </c:pt>
                <c:pt idx="922">
                  <c:v>92.486500000000007</c:v>
                </c:pt>
                <c:pt idx="923">
                  <c:v>93.212100000000007</c:v>
                </c:pt>
                <c:pt idx="924">
                  <c:v>93.3078</c:v>
                </c:pt>
                <c:pt idx="925">
                  <c:v>93.691999999999993</c:v>
                </c:pt>
                <c:pt idx="926">
                  <c:v>94.209400000000002</c:v>
                </c:pt>
                <c:pt idx="927">
                  <c:v>95.052000000000007</c:v>
                </c:pt>
                <c:pt idx="928">
                  <c:v>95.516300000000001</c:v>
                </c:pt>
                <c:pt idx="929">
                  <c:v>95.828800000000001</c:v>
                </c:pt>
                <c:pt idx="930">
                  <c:v>96.084100000000007</c:v>
                </c:pt>
                <c:pt idx="931">
                  <c:v>96.535300000000007</c:v>
                </c:pt>
                <c:pt idx="932">
                  <c:v>96.944699999999997</c:v>
                </c:pt>
                <c:pt idx="933">
                  <c:v>97.002399999999994</c:v>
                </c:pt>
                <c:pt idx="934">
                  <c:v>97.381600000000006</c:v>
                </c:pt>
                <c:pt idx="935">
                  <c:v>98.012900000000002</c:v>
                </c:pt>
                <c:pt idx="936">
                  <c:v>98.524299999999997</c:v>
                </c:pt>
                <c:pt idx="937">
                  <c:v>99.238900000000001</c:v>
                </c:pt>
                <c:pt idx="938">
                  <c:v>99.805000000000007</c:v>
                </c:pt>
                <c:pt idx="939">
                  <c:v>100.1116</c:v>
                </c:pt>
                <c:pt idx="940">
                  <c:v>100.0655</c:v>
                </c:pt>
                <c:pt idx="941">
                  <c:v>100.2817</c:v>
                </c:pt>
                <c:pt idx="942">
                  <c:v>100.34050000000001</c:v>
                </c:pt>
                <c:pt idx="943">
                  <c:v>100.2552</c:v>
                </c:pt>
                <c:pt idx="944">
                  <c:v>100.4589</c:v>
                </c:pt>
                <c:pt idx="945">
                  <c:v>100.7559</c:v>
                </c:pt>
                <c:pt idx="946">
                  <c:v>100.3061</c:v>
                </c:pt>
                <c:pt idx="947">
                  <c:v>100.0625</c:v>
                </c:pt>
                <c:pt idx="948">
                  <c:v>100.0227</c:v>
                </c:pt>
                <c:pt idx="949">
                  <c:v>99.896699999999996</c:v>
                </c:pt>
                <c:pt idx="950">
                  <c:v>100.01779999999999</c:v>
                </c:pt>
                <c:pt idx="951">
                  <c:v>100.46250000000001</c:v>
                </c:pt>
                <c:pt idx="952">
                  <c:v>100.6476</c:v>
                </c:pt>
                <c:pt idx="953">
                  <c:v>100.85339999999999</c:v>
                </c:pt>
                <c:pt idx="954">
                  <c:v>101.19929999999999</c:v>
                </c:pt>
                <c:pt idx="955">
                  <c:v>101.0984</c:v>
                </c:pt>
                <c:pt idx="956">
                  <c:v>101.47490000000001</c:v>
                </c:pt>
                <c:pt idx="957">
                  <c:v>101.5146</c:v>
                </c:pt>
                <c:pt idx="958">
                  <c:v>101.5288</c:v>
                </c:pt>
                <c:pt idx="959">
                  <c:v>101.4379</c:v>
                </c:pt>
                <c:pt idx="960">
                  <c:v>101.5154</c:v>
                </c:pt>
                <c:pt idx="961">
                  <c:v>101.7229</c:v>
                </c:pt>
                <c:pt idx="962">
                  <c:v>102.00830000000001</c:v>
                </c:pt>
                <c:pt idx="963">
                  <c:v>102.0411</c:v>
                </c:pt>
                <c:pt idx="964">
                  <c:v>102.3629</c:v>
                </c:pt>
                <c:pt idx="965">
                  <c:v>102.8934</c:v>
                </c:pt>
                <c:pt idx="966">
                  <c:v>103.0874</c:v>
                </c:pt>
                <c:pt idx="967">
                  <c:v>103.6764</c:v>
                </c:pt>
                <c:pt idx="968">
                  <c:v>104.0701</c:v>
                </c:pt>
                <c:pt idx="969">
                  <c:v>104.7068</c:v>
                </c:pt>
                <c:pt idx="970">
                  <c:v>105.0736</c:v>
                </c:pt>
                <c:pt idx="971">
                  <c:v>105.2839</c:v>
                </c:pt>
                <c:pt idx="972">
                  <c:v>105.4764</c:v>
                </c:pt>
                <c:pt idx="973">
                  <c:v>105.96259999999999</c:v>
                </c:pt>
                <c:pt idx="974">
                  <c:v>106.3802</c:v>
                </c:pt>
                <c:pt idx="975">
                  <c:v>106.4744</c:v>
                </c:pt>
                <c:pt idx="976">
                  <c:v>106.5929</c:v>
                </c:pt>
                <c:pt idx="977">
                  <c:v>106.9556</c:v>
                </c:pt>
                <c:pt idx="978">
                  <c:v>107.08620000000001</c:v>
                </c:pt>
                <c:pt idx="979">
                  <c:v>107.0292</c:v>
                </c:pt>
                <c:pt idx="980">
                  <c:v>106.8775</c:v>
                </c:pt>
                <c:pt idx="981">
                  <c:v>106.7443</c:v>
                </c:pt>
                <c:pt idx="982">
                  <c:v>106.959</c:v>
                </c:pt>
                <c:pt idx="983">
                  <c:v>107.06529999999999</c:v>
                </c:pt>
                <c:pt idx="984">
                  <c:v>107.15309999999999</c:v>
                </c:pt>
                <c:pt idx="985">
                  <c:v>107.20099999999999</c:v>
                </c:pt>
                <c:pt idx="986">
                  <c:v>107.4654</c:v>
                </c:pt>
                <c:pt idx="987">
                  <c:v>107.7915</c:v>
                </c:pt>
                <c:pt idx="988">
                  <c:v>108.0287</c:v>
                </c:pt>
                <c:pt idx="989">
                  <c:v>108.1806</c:v>
                </c:pt>
                <c:pt idx="990">
                  <c:v>108.36750000000001</c:v>
                </c:pt>
                <c:pt idx="991">
                  <c:v>108.55119999999999</c:v>
                </c:pt>
                <c:pt idx="992">
                  <c:v>109.0235</c:v>
                </c:pt>
                <c:pt idx="993">
                  <c:v>109.0399</c:v>
                </c:pt>
                <c:pt idx="994">
                  <c:v>109.1242</c:v>
                </c:pt>
                <c:pt idx="995">
                  <c:v>109.285</c:v>
                </c:pt>
                <c:pt idx="996">
                  <c:v>109.2829</c:v>
                </c:pt>
                <c:pt idx="997">
                  <c:v>109.3284</c:v>
                </c:pt>
                <c:pt idx="998">
                  <c:v>108.97280000000001</c:v>
                </c:pt>
                <c:pt idx="999">
                  <c:v>108.89570000000001</c:v>
                </c:pt>
                <c:pt idx="1000">
                  <c:v>108.88209999999999</c:v>
                </c:pt>
                <c:pt idx="1001">
                  <c:v>108.893</c:v>
                </c:pt>
                <c:pt idx="1002">
                  <c:v>108.72320000000001</c:v>
                </c:pt>
                <c:pt idx="1003">
                  <c:v>108.286</c:v>
                </c:pt>
                <c:pt idx="1004">
                  <c:v>108.3257</c:v>
                </c:pt>
                <c:pt idx="1005">
                  <c:v>108.3293</c:v>
                </c:pt>
                <c:pt idx="1006">
                  <c:v>108.3509</c:v>
                </c:pt>
                <c:pt idx="1007">
                  <c:v>108.5162</c:v>
                </c:pt>
                <c:pt idx="1008">
                  <c:v>108.63209999999999</c:v>
                </c:pt>
                <c:pt idx="1009">
                  <c:v>108.7204</c:v>
                </c:pt>
                <c:pt idx="1010">
                  <c:v>108.711</c:v>
                </c:pt>
                <c:pt idx="1011">
                  <c:v>108.79510000000001</c:v>
                </c:pt>
                <c:pt idx="1012">
                  <c:v>109.0194</c:v>
                </c:pt>
                <c:pt idx="1013">
                  <c:v>109.1164</c:v>
                </c:pt>
                <c:pt idx="1014">
                  <c:v>109.1657</c:v>
                </c:pt>
                <c:pt idx="1015">
                  <c:v>109.1942</c:v>
                </c:pt>
                <c:pt idx="1016">
                  <c:v>109.0569</c:v>
                </c:pt>
                <c:pt idx="1017">
                  <c:v>109.29300000000001</c:v>
                </c:pt>
                <c:pt idx="1018">
                  <c:v>109.5441</c:v>
                </c:pt>
                <c:pt idx="1019">
                  <c:v>109.60809999999999</c:v>
                </c:pt>
                <c:pt idx="1020">
                  <c:v>109.7522</c:v>
                </c:pt>
                <c:pt idx="1021">
                  <c:v>109.3395</c:v>
                </c:pt>
                <c:pt idx="1022">
                  <c:v>109.4494</c:v>
                </c:pt>
                <c:pt idx="1023">
                  <c:v>109.44589999999999</c:v>
                </c:pt>
                <c:pt idx="1024">
                  <c:v>109.71469999999999</c:v>
                </c:pt>
                <c:pt idx="1025">
                  <c:v>109.9371</c:v>
                </c:pt>
                <c:pt idx="1026">
                  <c:v>109.997</c:v>
                </c:pt>
                <c:pt idx="1027">
                  <c:v>110.1673</c:v>
                </c:pt>
                <c:pt idx="1028">
                  <c:v>110.2657</c:v>
                </c:pt>
                <c:pt idx="1029">
                  <c:v>110.2856</c:v>
                </c:pt>
                <c:pt idx="1030">
                  <c:v>110.2863</c:v>
                </c:pt>
                <c:pt idx="1031">
                  <c:v>110.2937</c:v>
                </c:pt>
                <c:pt idx="1032">
                  <c:v>110.42019999999999</c:v>
                </c:pt>
                <c:pt idx="1033">
                  <c:v>110.46729999999999</c:v>
                </c:pt>
                <c:pt idx="1034">
                  <c:v>110.6587</c:v>
                </c:pt>
                <c:pt idx="1035">
                  <c:v>110.8115</c:v>
                </c:pt>
                <c:pt idx="1036">
                  <c:v>110.9644</c:v>
                </c:pt>
                <c:pt idx="1037">
                  <c:v>110.9717</c:v>
                </c:pt>
                <c:pt idx="1038">
                  <c:v>111.116</c:v>
                </c:pt>
                <c:pt idx="1039">
                  <c:v>111.2167</c:v>
                </c:pt>
                <c:pt idx="1040">
                  <c:v>111.2167</c:v>
                </c:pt>
                <c:pt idx="1041">
                  <c:v>111.1914</c:v>
                </c:pt>
                <c:pt idx="1042">
                  <c:v>111.4062</c:v>
                </c:pt>
                <c:pt idx="1043">
                  <c:v>111.6245</c:v>
                </c:pt>
                <c:pt idx="1044">
                  <c:v>111.6575</c:v>
                </c:pt>
                <c:pt idx="1045">
                  <c:v>112.06100000000001</c:v>
                </c:pt>
                <c:pt idx="1046">
                  <c:v>112.88590000000001</c:v>
                </c:pt>
                <c:pt idx="1047">
                  <c:v>113.6285</c:v>
                </c:pt>
                <c:pt idx="1048">
                  <c:v>114.35599999999999</c:v>
                </c:pt>
                <c:pt idx="1049">
                  <c:v>114.9036</c:v>
                </c:pt>
                <c:pt idx="1050">
                  <c:v>115.2667</c:v>
                </c:pt>
                <c:pt idx="1051">
                  <c:v>115.25700000000001</c:v>
                </c:pt>
                <c:pt idx="1052">
                  <c:v>115.0009</c:v>
                </c:pt>
                <c:pt idx="1053">
                  <c:v>114.9996</c:v>
                </c:pt>
                <c:pt idx="1054">
                  <c:v>114.9755</c:v>
                </c:pt>
                <c:pt idx="1055">
                  <c:v>114.9404</c:v>
                </c:pt>
                <c:pt idx="1056">
                  <c:v>115.02889999999999</c:v>
                </c:pt>
                <c:pt idx="1057">
                  <c:v>114.8968</c:v>
                </c:pt>
                <c:pt idx="1058">
                  <c:v>114.6557</c:v>
                </c:pt>
                <c:pt idx="1059">
                  <c:v>114.361</c:v>
                </c:pt>
                <c:pt idx="1060">
                  <c:v>114.2834</c:v>
                </c:pt>
                <c:pt idx="1061">
                  <c:v>113.97320000000001</c:v>
                </c:pt>
                <c:pt idx="1062">
                  <c:v>113.9971</c:v>
                </c:pt>
                <c:pt idx="1063">
                  <c:v>114.06829999999999</c:v>
                </c:pt>
                <c:pt idx="1064">
                  <c:v>113.8741</c:v>
                </c:pt>
                <c:pt idx="1065">
                  <c:v>113.9057</c:v>
                </c:pt>
                <c:pt idx="1066">
                  <c:v>113.7978</c:v>
                </c:pt>
                <c:pt idx="1067">
                  <c:v>113.97750000000001</c:v>
                </c:pt>
                <c:pt idx="1068">
                  <c:v>114.3287</c:v>
                </c:pt>
                <c:pt idx="1069">
                  <c:v>114.2052</c:v>
                </c:pt>
                <c:pt idx="1070">
                  <c:v>113.7068</c:v>
                </c:pt>
                <c:pt idx="1071">
                  <c:v>113.554</c:v>
                </c:pt>
                <c:pt idx="1072">
                  <c:v>113.3784</c:v>
                </c:pt>
                <c:pt idx="1073">
                  <c:v>113.5727</c:v>
                </c:pt>
                <c:pt idx="1074">
                  <c:v>113.2067</c:v>
                </c:pt>
                <c:pt idx="1075">
                  <c:v>112.4744</c:v>
                </c:pt>
                <c:pt idx="1076">
                  <c:v>112.2358</c:v>
                </c:pt>
                <c:pt idx="1077">
                  <c:v>111.8719</c:v>
                </c:pt>
                <c:pt idx="1078">
                  <c:v>112.4969</c:v>
                </c:pt>
                <c:pt idx="1079">
                  <c:v>112.8137</c:v>
                </c:pt>
                <c:pt idx="1080">
                  <c:v>113.2324</c:v>
                </c:pt>
                <c:pt idx="1081">
                  <c:v>113.77630000000001</c:v>
                </c:pt>
                <c:pt idx="1082">
                  <c:v>113.8869</c:v>
                </c:pt>
                <c:pt idx="1083">
                  <c:v>113.9273</c:v>
                </c:pt>
                <c:pt idx="1084">
                  <c:v>113.8925</c:v>
                </c:pt>
                <c:pt idx="1085">
                  <c:v>114.03740000000001</c:v>
                </c:pt>
                <c:pt idx="1086">
                  <c:v>114.07989999999999</c:v>
                </c:pt>
                <c:pt idx="1087">
                  <c:v>114.29259999999999</c:v>
                </c:pt>
                <c:pt idx="1088">
                  <c:v>114.8321</c:v>
                </c:pt>
                <c:pt idx="1089">
                  <c:v>115.18259999999999</c:v>
                </c:pt>
                <c:pt idx="1090">
                  <c:v>115.5082</c:v>
                </c:pt>
                <c:pt idx="1091">
                  <c:v>115.89749999999999</c:v>
                </c:pt>
                <c:pt idx="1092">
                  <c:v>116.41679999999999</c:v>
                </c:pt>
                <c:pt idx="1093">
                  <c:v>116.5581</c:v>
                </c:pt>
                <c:pt idx="1094">
                  <c:v>116.7636</c:v>
                </c:pt>
                <c:pt idx="1095">
                  <c:v>116.7889</c:v>
                </c:pt>
                <c:pt idx="1096">
                  <c:v>116.8484</c:v>
                </c:pt>
                <c:pt idx="1097">
                  <c:v>117.0256</c:v>
                </c:pt>
                <c:pt idx="1098">
                  <c:v>117.1237</c:v>
                </c:pt>
                <c:pt idx="1099">
                  <c:v>117.54689999999999</c:v>
                </c:pt>
                <c:pt idx="1100">
                  <c:v>117.6664</c:v>
                </c:pt>
                <c:pt idx="1101">
                  <c:v>117.7123</c:v>
                </c:pt>
                <c:pt idx="1102">
                  <c:v>117.7118</c:v>
                </c:pt>
                <c:pt idx="1103">
                  <c:v>117.8596</c:v>
                </c:pt>
                <c:pt idx="1104">
                  <c:v>117.9598</c:v>
                </c:pt>
                <c:pt idx="1105">
                  <c:v>118.1191</c:v>
                </c:pt>
                <c:pt idx="1106">
                  <c:v>118.2474</c:v>
                </c:pt>
                <c:pt idx="1107">
                  <c:v>118.55549999999999</c:v>
                </c:pt>
                <c:pt idx="1108">
                  <c:v>118.78270000000001</c:v>
                </c:pt>
                <c:pt idx="1109">
                  <c:v>118.8715</c:v>
                </c:pt>
                <c:pt idx="1110">
                  <c:v>118.8802</c:v>
                </c:pt>
                <c:pt idx="1111">
                  <c:v>119.0377</c:v>
                </c:pt>
                <c:pt idx="1112">
                  <c:v>119.0377</c:v>
                </c:pt>
                <c:pt idx="1113">
                  <c:v>119.0859</c:v>
                </c:pt>
                <c:pt idx="1114">
                  <c:v>118.9438</c:v>
                </c:pt>
                <c:pt idx="1115">
                  <c:v>119.1755</c:v>
                </c:pt>
                <c:pt idx="1116">
                  <c:v>119.5141</c:v>
                </c:pt>
                <c:pt idx="1117">
                  <c:v>119.85850000000001</c:v>
                </c:pt>
                <c:pt idx="1118">
                  <c:v>120.0859</c:v>
                </c:pt>
                <c:pt idx="1119">
                  <c:v>120.2227</c:v>
                </c:pt>
                <c:pt idx="1120">
                  <c:v>120.38379999999999</c:v>
                </c:pt>
                <c:pt idx="1121">
                  <c:v>120.1786</c:v>
                </c:pt>
                <c:pt idx="1122">
                  <c:v>120.2294</c:v>
                </c:pt>
                <c:pt idx="1123">
                  <c:v>120.2818</c:v>
                </c:pt>
                <c:pt idx="1124">
                  <c:v>120.16370000000001</c:v>
                </c:pt>
                <c:pt idx="1125">
                  <c:v>120.121</c:v>
                </c:pt>
                <c:pt idx="1126">
                  <c:v>120.35639999999999</c:v>
                </c:pt>
                <c:pt idx="1127">
                  <c:v>120.2949</c:v>
                </c:pt>
                <c:pt idx="1128">
                  <c:v>119.7961</c:v>
                </c:pt>
                <c:pt idx="1129">
                  <c:v>119.95269999999999</c:v>
                </c:pt>
                <c:pt idx="1130">
                  <c:v>120.16930000000001</c:v>
                </c:pt>
                <c:pt idx="1131">
                  <c:v>120.1695</c:v>
                </c:pt>
                <c:pt idx="1132">
                  <c:v>120.14239999999999</c:v>
                </c:pt>
                <c:pt idx="1133">
                  <c:v>119.6305</c:v>
                </c:pt>
                <c:pt idx="1134">
                  <c:v>118.5485</c:v>
                </c:pt>
                <c:pt idx="1135">
                  <c:v>116.57980000000001</c:v>
                </c:pt>
                <c:pt idx="1136">
                  <c:v>117.90770000000001</c:v>
                </c:pt>
                <c:pt idx="1137">
                  <c:v>117.4504</c:v>
                </c:pt>
                <c:pt idx="1138">
                  <c:v>117.9952</c:v>
                </c:pt>
                <c:pt idx="1139">
                  <c:v>118.1601</c:v>
                </c:pt>
                <c:pt idx="1140">
                  <c:v>117.7658</c:v>
                </c:pt>
                <c:pt idx="1141">
                  <c:v>117.3181</c:v>
                </c:pt>
                <c:pt idx="1142">
                  <c:v>117.2783</c:v>
                </c:pt>
                <c:pt idx="1143">
                  <c:v>116.4653</c:v>
                </c:pt>
                <c:pt idx="1144">
                  <c:v>115.4813</c:v>
                </c:pt>
                <c:pt idx="1145">
                  <c:v>114.92140000000001</c:v>
                </c:pt>
                <c:pt idx="1146">
                  <c:v>114.8764</c:v>
                </c:pt>
                <c:pt idx="1147">
                  <c:v>113.5958</c:v>
                </c:pt>
                <c:pt idx="1148">
                  <c:v>114.0594</c:v>
                </c:pt>
                <c:pt idx="1149">
                  <c:v>114.94329999999999</c:v>
                </c:pt>
                <c:pt idx="1150">
                  <c:v>115.4097</c:v>
                </c:pt>
                <c:pt idx="1151">
                  <c:v>115.5394</c:v>
                </c:pt>
                <c:pt idx="1152">
                  <c:v>115.2974</c:v>
                </c:pt>
                <c:pt idx="1153">
                  <c:v>115.1435</c:v>
                </c:pt>
                <c:pt idx="1154">
                  <c:v>115.39579999999999</c:v>
                </c:pt>
                <c:pt idx="1155">
                  <c:v>115.2496</c:v>
                </c:pt>
                <c:pt idx="1156">
                  <c:v>114.6875</c:v>
                </c:pt>
                <c:pt idx="1157">
                  <c:v>114.2833</c:v>
                </c:pt>
                <c:pt idx="1158">
                  <c:v>114.149</c:v>
                </c:pt>
                <c:pt idx="1159">
                  <c:v>114.1544</c:v>
                </c:pt>
                <c:pt idx="1160">
                  <c:v>114.4118</c:v>
                </c:pt>
                <c:pt idx="1161">
                  <c:v>114.78189999999999</c:v>
                </c:pt>
                <c:pt idx="1162">
                  <c:v>115.0085</c:v>
                </c:pt>
                <c:pt idx="1163">
                  <c:v>115.5378</c:v>
                </c:pt>
                <c:pt idx="1164">
                  <c:v>116.0758</c:v>
                </c:pt>
                <c:pt idx="1165">
                  <c:v>116.37649999999999</c:v>
                </c:pt>
                <c:pt idx="1166">
                  <c:v>117.2033</c:v>
                </c:pt>
                <c:pt idx="1167">
                  <c:v>117.3475</c:v>
                </c:pt>
                <c:pt idx="1168">
                  <c:v>117.1955</c:v>
                </c:pt>
                <c:pt idx="1169">
                  <c:v>116.959</c:v>
                </c:pt>
                <c:pt idx="1170">
                  <c:v>116.62990000000001</c:v>
                </c:pt>
                <c:pt idx="1171">
                  <c:v>116.7921</c:v>
                </c:pt>
                <c:pt idx="1172">
                  <c:v>116.4049</c:v>
                </c:pt>
                <c:pt idx="1173">
                  <c:v>116.4372</c:v>
                </c:pt>
                <c:pt idx="1174">
                  <c:v>116.3198</c:v>
                </c:pt>
                <c:pt idx="1175">
                  <c:v>116.43729999999999</c:v>
                </c:pt>
                <c:pt idx="1176">
                  <c:v>116.50920000000001</c:v>
                </c:pt>
                <c:pt idx="1177">
                  <c:v>116.6948</c:v>
                </c:pt>
                <c:pt idx="1178">
                  <c:v>116.6985</c:v>
                </c:pt>
                <c:pt idx="1179">
                  <c:v>117.08</c:v>
                </c:pt>
                <c:pt idx="1180">
                  <c:v>117.30500000000001</c:v>
                </c:pt>
                <c:pt idx="1181">
                  <c:v>117.4893</c:v>
                </c:pt>
                <c:pt idx="1182">
                  <c:v>117.7555</c:v>
                </c:pt>
                <c:pt idx="1183">
                  <c:v>117.9953</c:v>
                </c:pt>
                <c:pt idx="1184">
                  <c:v>118.1191</c:v>
                </c:pt>
                <c:pt idx="1185">
                  <c:v>118.2223</c:v>
                </c:pt>
                <c:pt idx="1186">
                  <c:v>118.12350000000001</c:v>
                </c:pt>
                <c:pt idx="1187">
                  <c:v>118.18859999999999</c:v>
                </c:pt>
                <c:pt idx="1188">
                  <c:v>118.4935</c:v>
                </c:pt>
                <c:pt idx="1189">
                  <c:v>118.767</c:v>
                </c:pt>
                <c:pt idx="1190">
                  <c:v>119.03019999999999</c:v>
                </c:pt>
                <c:pt idx="1191">
                  <c:v>119.4084</c:v>
                </c:pt>
                <c:pt idx="1192">
                  <c:v>119.7955</c:v>
                </c:pt>
                <c:pt idx="1193">
                  <c:v>119.74420000000001</c:v>
                </c:pt>
                <c:pt idx="1194">
                  <c:v>119.9388</c:v>
                </c:pt>
                <c:pt idx="1195">
                  <c:v>120.05970000000001</c:v>
                </c:pt>
                <c:pt idx="1196">
                  <c:v>120.0699</c:v>
                </c:pt>
                <c:pt idx="1197">
                  <c:v>120.3862</c:v>
                </c:pt>
                <c:pt idx="1198">
                  <c:v>120.6902</c:v>
                </c:pt>
                <c:pt idx="1199">
                  <c:v>120.8831</c:v>
                </c:pt>
                <c:pt idx="1200">
                  <c:v>120.8797</c:v>
                </c:pt>
                <c:pt idx="1201">
                  <c:v>121.0361</c:v>
                </c:pt>
                <c:pt idx="1202">
                  <c:v>121.01949999999999</c:v>
                </c:pt>
                <c:pt idx="1203">
                  <c:v>120.92489999999999</c:v>
                </c:pt>
                <c:pt idx="1204">
                  <c:v>120.72790000000001</c:v>
                </c:pt>
                <c:pt idx="1205">
                  <c:v>120.51600000000001</c:v>
                </c:pt>
                <c:pt idx="1206">
                  <c:v>120.50320000000001</c:v>
                </c:pt>
                <c:pt idx="1207">
                  <c:v>120.6788</c:v>
                </c:pt>
                <c:pt idx="1208">
                  <c:v>120.935</c:v>
                </c:pt>
                <c:pt idx="1209">
                  <c:v>121.2473</c:v>
                </c:pt>
                <c:pt idx="1210">
                  <c:v>121.42140000000001</c:v>
                </c:pt>
                <c:pt idx="1211">
                  <c:v>121.4198</c:v>
                </c:pt>
                <c:pt idx="1212">
                  <c:v>121.48860000000001</c:v>
                </c:pt>
                <c:pt idx="1213">
                  <c:v>121.43600000000001</c:v>
                </c:pt>
                <c:pt idx="1214">
                  <c:v>121.18210000000001</c:v>
                </c:pt>
                <c:pt idx="1215">
                  <c:v>121.25239999999999</c:v>
                </c:pt>
                <c:pt idx="1216">
                  <c:v>121.1352</c:v>
                </c:pt>
                <c:pt idx="1217">
                  <c:v>121.1846</c:v>
                </c:pt>
                <c:pt idx="1218">
                  <c:v>121.0902</c:v>
                </c:pt>
                <c:pt idx="1219">
                  <c:v>121.3604</c:v>
                </c:pt>
                <c:pt idx="1220">
                  <c:v>121.5645</c:v>
                </c:pt>
                <c:pt idx="1221">
                  <c:v>121.8617</c:v>
                </c:pt>
                <c:pt idx="1222">
                  <c:v>122.10760000000001</c:v>
                </c:pt>
                <c:pt idx="1223">
                  <c:v>122.1245</c:v>
                </c:pt>
                <c:pt idx="1224">
                  <c:v>122.05459999999999</c:v>
                </c:pt>
                <c:pt idx="1225">
                  <c:v>122.196</c:v>
                </c:pt>
                <c:pt idx="1226">
                  <c:v>122.3519</c:v>
                </c:pt>
                <c:pt idx="1227">
                  <c:v>122.71469999999999</c:v>
                </c:pt>
                <c:pt idx="1228">
                  <c:v>122.88679999999999</c:v>
                </c:pt>
                <c:pt idx="1229">
                  <c:v>122.9866</c:v>
                </c:pt>
                <c:pt idx="1230">
                  <c:v>122.97029999999999</c:v>
                </c:pt>
                <c:pt idx="1231">
                  <c:v>123.1583</c:v>
                </c:pt>
                <c:pt idx="1232">
                  <c:v>123.39400000000001</c:v>
                </c:pt>
                <c:pt idx="1233">
                  <c:v>123.5638</c:v>
                </c:pt>
                <c:pt idx="1234">
                  <c:v>123.5333</c:v>
                </c:pt>
                <c:pt idx="1235">
                  <c:v>123.53570000000001</c:v>
                </c:pt>
                <c:pt idx="1236">
                  <c:v>123.4276</c:v>
                </c:pt>
                <c:pt idx="1237">
                  <c:v>123.6249</c:v>
                </c:pt>
                <c:pt idx="1238">
                  <c:v>123.6306</c:v>
                </c:pt>
                <c:pt idx="1239">
                  <c:v>123.74630000000001</c:v>
                </c:pt>
                <c:pt idx="1240">
                  <c:v>123.83410000000001</c:v>
                </c:pt>
                <c:pt idx="1241">
                  <c:v>123.87869999999999</c:v>
                </c:pt>
                <c:pt idx="1242">
                  <c:v>124.08920000000001</c:v>
                </c:pt>
                <c:pt idx="1243">
                  <c:v>124.1537</c:v>
                </c:pt>
                <c:pt idx="1244">
                  <c:v>124.45359999999999</c:v>
                </c:pt>
                <c:pt idx="1245">
                  <c:v>124.66800000000001</c:v>
                </c:pt>
                <c:pt idx="1246">
                  <c:v>124.7758</c:v>
                </c:pt>
                <c:pt idx="1247">
                  <c:v>125.08240000000001</c:v>
                </c:pt>
                <c:pt idx="1248">
                  <c:v>125.18559999999999</c:v>
                </c:pt>
                <c:pt idx="1249">
                  <c:v>125.4819</c:v>
                </c:pt>
                <c:pt idx="1250">
                  <c:v>125.42489999999999</c:v>
                </c:pt>
                <c:pt idx="1251">
                  <c:v>125.39</c:v>
                </c:pt>
                <c:pt idx="1252">
                  <c:v>125.20359999999999</c:v>
                </c:pt>
                <c:pt idx="1253">
                  <c:v>125.30800000000001</c:v>
                </c:pt>
                <c:pt idx="1254">
                  <c:v>125.17189999999999</c:v>
                </c:pt>
                <c:pt idx="1255">
                  <c:v>125.32080000000001</c:v>
                </c:pt>
                <c:pt idx="1256">
                  <c:v>125.3477</c:v>
                </c:pt>
                <c:pt idx="1257">
                  <c:v>125.6237</c:v>
                </c:pt>
                <c:pt idx="1258">
                  <c:v>125.5437</c:v>
                </c:pt>
                <c:pt idx="1259">
                  <c:v>125.45480000000001</c:v>
                </c:pt>
                <c:pt idx="1260">
                  <c:v>125.4663</c:v>
                </c:pt>
                <c:pt idx="1261">
                  <c:v>125.48399999999999</c:v>
                </c:pt>
                <c:pt idx="1262">
                  <c:v>125.51949999999999</c:v>
                </c:pt>
                <c:pt idx="1263">
                  <c:v>125.4498</c:v>
                </c:pt>
                <c:pt idx="1264">
                  <c:v>125.44880000000001</c:v>
                </c:pt>
                <c:pt idx="1265">
                  <c:v>125.2851</c:v>
                </c:pt>
                <c:pt idx="1266">
                  <c:v>125.581</c:v>
                </c:pt>
                <c:pt idx="1267">
                  <c:v>125.6374</c:v>
                </c:pt>
                <c:pt idx="1268">
                  <c:v>125.6285</c:v>
                </c:pt>
                <c:pt idx="1269">
                  <c:v>125.666</c:v>
                </c:pt>
                <c:pt idx="1270">
                  <c:v>125.56229999999999</c:v>
                </c:pt>
                <c:pt idx="1271">
                  <c:v>125.0331</c:v>
                </c:pt>
                <c:pt idx="1272">
                  <c:v>124.8493</c:v>
                </c:pt>
                <c:pt idx="1273">
                  <c:v>125.05670000000001</c:v>
                </c:pt>
                <c:pt idx="1274">
                  <c:v>124.7961</c:v>
                </c:pt>
                <c:pt idx="1275">
                  <c:v>124.6366</c:v>
                </c:pt>
                <c:pt idx="1276">
                  <c:v>124.68729999999999</c:v>
                </c:pt>
                <c:pt idx="1277">
                  <c:v>124.6267</c:v>
                </c:pt>
                <c:pt idx="1278">
                  <c:v>124.5831</c:v>
                </c:pt>
                <c:pt idx="1279">
                  <c:v>124.05329999999999</c:v>
                </c:pt>
                <c:pt idx="1280">
                  <c:v>123.7508</c:v>
                </c:pt>
                <c:pt idx="1281">
                  <c:v>123.61839999999999</c:v>
                </c:pt>
                <c:pt idx="1282">
                  <c:v>123.06140000000001</c:v>
                </c:pt>
                <c:pt idx="1283">
                  <c:v>122.9606</c:v>
                </c:pt>
                <c:pt idx="1284">
                  <c:v>122.11669999999999</c:v>
                </c:pt>
                <c:pt idx="1285">
                  <c:v>122.4833</c:v>
                </c:pt>
                <c:pt idx="1286">
                  <c:v>122.86539999999999</c:v>
                </c:pt>
                <c:pt idx="1287">
                  <c:v>123.26</c:v>
                </c:pt>
                <c:pt idx="1288">
                  <c:v>123.5157</c:v>
                </c:pt>
                <c:pt idx="1289">
                  <c:v>123.7274</c:v>
                </c:pt>
                <c:pt idx="1290">
                  <c:v>123.7927</c:v>
                </c:pt>
                <c:pt idx="1291">
                  <c:v>123.85680000000001</c:v>
                </c:pt>
                <c:pt idx="1292">
                  <c:v>123.8668</c:v>
                </c:pt>
                <c:pt idx="1293">
                  <c:v>123.8683</c:v>
                </c:pt>
                <c:pt idx="1294">
                  <c:v>124.03879999999999</c:v>
                </c:pt>
                <c:pt idx="1295">
                  <c:v>124.04730000000001</c:v>
                </c:pt>
                <c:pt idx="1296">
                  <c:v>124.0483</c:v>
                </c:pt>
                <c:pt idx="1297">
                  <c:v>124.1114</c:v>
                </c:pt>
                <c:pt idx="1298">
                  <c:v>124.22069999999999</c:v>
                </c:pt>
                <c:pt idx="1299">
                  <c:v>124.4003</c:v>
                </c:pt>
                <c:pt idx="1300">
                  <c:v>124.5123</c:v>
                </c:pt>
                <c:pt idx="1301">
                  <c:v>124.57040000000001</c:v>
                </c:pt>
                <c:pt idx="1302">
                  <c:v>124.5933</c:v>
                </c:pt>
                <c:pt idx="1303">
                  <c:v>124.62909999999999</c:v>
                </c:pt>
                <c:pt idx="1304">
                  <c:v>124.69799999999999</c:v>
                </c:pt>
                <c:pt idx="1305">
                  <c:v>124.71040000000001</c:v>
                </c:pt>
                <c:pt idx="1306">
                  <c:v>124.91119999999999</c:v>
                </c:pt>
                <c:pt idx="1307">
                  <c:v>124.91679999999999</c:v>
                </c:pt>
                <c:pt idx="1308">
                  <c:v>124.96169999999999</c:v>
                </c:pt>
                <c:pt idx="1309">
                  <c:v>125.5421</c:v>
                </c:pt>
                <c:pt idx="1310">
                  <c:v>125.9482</c:v>
                </c:pt>
                <c:pt idx="1311">
                  <c:v>126.12739999999999</c:v>
                </c:pt>
                <c:pt idx="1312">
                  <c:v>126.1657</c:v>
                </c:pt>
                <c:pt idx="1313">
                  <c:v>126.0745</c:v>
                </c:pt>
                <c:pt idx="1314">
                  <c:v>126.26179999999999</c:v>
                </c:pt>
                <c:pt idx="1315">
                  <c:v>126.494</c:v>
                </c:pt>
                <c:pt idx="1316">
                  <c:v>126.7149</c:v>
                </c:pt>
                <c:pt idx="1317">
                  <c:v>126.74169999999999</c:v>
                </c:pt>
                <c:pt idx="1318">
                  <c:v>126.9515</c:v>
                </c:pt>
                <c:pt idx="1319">
                  <c:v>127.0993</c:v>
                </c:pt>
                <c:pt idx="1320">
                  <c:v>127.1977</c:v>
                </c:pt>
                <c:pt idx="1321">
                  <c:v>127.047</c:v>
                </c:pt>
                <c:pt idx="1322">
                  <c:v>127.1683</c:v>
                </c:pt>
                <c:pt idx="1323">
                  <c:v>127.32810000000001</c:v>
                </c:pt>
                <c:pt idx="1324">
                  <c:v>127.3909</c:v>
                </c:pt>
                <c:pt idx="1325">
                  <c:v>127.477</c:v>
                </c:pt>
                <c:pt idx="1326">
                  <c:v>127.34699999999999</c:v>
                </c:pt>
                <c:pt idx="1327">
                  <c:v>127.3147</c:v>
                </c:pt>
                <c:pt idx="1328">
                  <c:v>127.3212</c:v>
                </c:pt>
                <c:pt idx="1329">
                  <c:v>127.52330000000001</c:v>
                </c:pt>
                <c:pt idx="1330">
                  <c:v>127.5883</c:v>
                </c:pt>
                <c:pt idx="1331">
                  <c:v>127.6797</c:v>
                </c:pt>
                <c:pt idx="1332">
                  <c:v>127.761</c:v>
                </c:pt>
                <c:pt idx="1333">
                  <c:v>128.03989999999999</c:v>
                </c:pt>
                <c:pt idx="1334">
                  <c:v>128.1293</c:v>
                </c:pt>
                <c:pt idx="1335">
                  <c:v>128.15</c:v>
                </c:pt>
                <c:pt idx="1336">
                  <c:v>128.10740000000001</c:v>
                </c:pt>
                <c:pt idx="1337">
                  <c:v>128.1088</c:v>
                </c:pt>
                <c:pt idx="1338">
                  <c:v>128.1892</c:v>
                </c:pt>
                <c:pt idx="1339">
                  <c:v>128.185</c:v>
                </c:pt>
                <c:pt idx="1340">
                  <c:v>128.36019999999999</c:v>
                </c:pt>
                <c:pt idx="1341">
                  <c:v>128.65459999999999</c:v>
                </c:pt>
                <c:pt idx="1342">
                  <c:v>128.6747</c:v>
                </c:pt>
                <c:pt idx="1343">
                  <c:v>128.86089999999999</c:v>
                </c:pt>
                <c:pt idx="1344">
                  <c:v>128.8064</c:v>
                </c:pt>
                <c:pt idx="1345">
                  <c:v>128.77500000000001</c:v>
                </c:pt>
                <c:pt idx="1346">
                  <c:v>128.5676</c:v>
                </c:pt>
                <c:pt idx="1347">
                  <c:v>128.7458</c:v>
                </c:pt>
                <c:pt idx="1348">
                  <c:v>128.8503</c:v>
                </c:pt>
                <c:pt idx="1349">
                  <c:v>128.97290000000001</c:v>
                </c:pt>
                <c:pt idx="1350">
                  <c:v>128.8279</c:v>
                </c:pt>
                <c:pt idx="1351">
                  <c:v>128.81010000000001</c:v>
                </c:pt>
                <c:pt idx="1352">
                  <c:v>128.72579999999999</c:v>
                </c:pt>
                <c:pt idx="1353">
                  <c:v>128.74789999999999</c:v>
                </c:pt>
                <c:pt idx="1354">
                  <c:v>128.649</c:v>
                </c:pt>
                <c:pt idx="1355">
                  <c:v>128.53870000000001</c:v>
                </c:pt>
                <c:pt idx="1356">
                  <c:v>128.35900000000001</c:v>
                </c:pt>
                <c:pt idx="1357">
                  <c:v>128.18270000000001</c:v>
                </c:pt>
                <c:pt idx="1358">
                  <c:v>128.1678</c:v>
                </c:pt>
                <c:pt idx="1359">
                  <c:v>127.6468</c:v>
                </c:pt>
                <c:pt idx="1360">
                  <c:v>127.58110000000001</c:v>
                </c:pt>
                <c:pt idx="1361">
                  <c:v>127.4434</c:v>
                </c:pt>
                <c:pt idx="1362">
                  <c:v>127.7129</c:v>
                </c:pt>
                <c:pt idx="1363">
                  <c:v>128.00640000000001</c:v>
                </c:pt>
                <c:pt idx="1364">
                  <c:v>128.00569999999999</c:v>
                </c:pt>
                <c:pt idx="1365">
                  <c:v>127.85899999999999</c:v>
                </c:pt>
                <c:pt idx="1366">
                  <c:v>127.98480000000001</c:v>
                </c:pt>
                <c:pt idx="1367">
                  <c:v>128.02770000000001</c:v>
                </c:pt>
                <c:pt idx="1368">
                  <c:v>128.09180000000001</c:v>
                </c:pt>
                <c:pt idx="1369">
                  <c:v>128.14449999999999</c:v>
                </c:pt>
                <c:pt idx="1370">
                  <c:v>128.07640000000001</c:v>
                </c:pt>
                <c:pt idx="1371">
                  <c:v>127.9152</c:v>
                </c:pt>
                <c:pt idx="1372">
                  <c:v>128.12880000000001</c:v>
                </c:pt>
                <c:pt idx="1373">
                  <c:v>128.39859999999999</c:v>
                </c:pt>
                <c:pt idx="1374">
                  <c:v>128.58349999999999</c:v>
                </c:pt>
                <c:pt idx="1375">
                  <c:v>128.75360000000001</c:v>
                </c:pt>
                <c:pt idx="1376">
                  <c:v>128.84729999999999</c:v>
                </c:pt>
                <c:pt idx="1377">
                  <c:v>128.90100000000001</c:v>
                </c:pt>
                <c:pt idx="1378">
                  <c:v>128.9452</c:v>
                </c:pt>
                <c:pt idx="1379">
                  <c:v>128.8278</c:v>
                </c:pt>
                <c:pt idx="1380">
                  <c:v>128.81110000000001</c:v>
                </c:pt>
                <c:pt idx="1381">
                  <c:v>128.7835</c:v>
                </c:pt>
                <c:pt idx="1382">
                  <c:v>128.8082</c:v>
                </c:pt>
                <c:pt idx="1383">
                  <c:v>128.76669999999999</c:v>
                </c:pt>
                <c:pt idx="1384">
                  <c:v>128.7732</c:v>
                </c:pt>
                <c:pt idx="1385">
                  <c:v>128.93049999999999</c:v>
                </c:pt>
                <c:pt idx="1386">
                  <c:v>129.0608</c:v>
                </c:pt>
                <c:pt idx="1387">
                  <c:v>129.29499999999999</c:v>
                </c:pt>
                <c:pt idx="1388">
                  <c:v>129.29499999999999</c:v>
                </c:pt>
                <c:pt idx="1389">
                  <c:v>129.29580000000001</c:v>
                </c:pt>
                <c:pt idx="1390">
                  <c:v>129.46940000000001</c:v>
                </c:pt>
                <c:pt idx="1391">
                  <c:v>129.43090000000001</c:v>
                </c:pt>
                <c:pt idx="1392">
                  <c:v>129.4547</c:v>
                </c:pt>
                <c:pt idx="1393">
                  <c:v>129.50839999999999</c:v>
                </c:pt>
                <c:pt idx="1394">
                  <c:v>129.73589999999999</c:v>
                </c:pt>
                <c:pt idx="1395">
                  <c:v>129.8939</c:v>
                </c:pt>
                <c:pt idx="1396">
                  <c:v>129.9016</c:v>
                </c:pt>
                <c:pt idx="1397">
                  <c:v>129.94210000000001</c:v>
                </c:pt>
                <c:pt idx="1398">
                  <c:v>130.0558</c:v>
                </c:pt>
                <c:pt idx="1399">
                  <c:v>130.2533</c:v>
                </c:pt>
                <c:pt idx="1400">
                  <c:v>130.3194</c:v>
                </c:pt>
                <c:pt idx="1401">
                  <c:v>130.15960000000001</c:v>
                </c:pt>
                <c:pt idx="1402">
                  <c:v>130.32419999999999</c:v>
                </c:pt>
                <c:pt idx="1403">
                  <c:v>130.4254</c:v>
                </c:pt>
                <c:pt idx="1404">
                  <c:v>130.48310000000001</c:v>
                </c:pt>
                <c:pt idx="1405">
                  <c:v>130.47559999999999</c:v>
                </c:pt>
                <c:pt idx="1406">
                  <c:v>130.50299999999999</c:v>
                </c:pt>
                <c:pt idx="1407">
                  <c:v>130.53370000000001</c:v>
                </c:pt>
                <c:pt idx="1408">
                  <c:v>130.35069999999999</c:v>
                </c:pt>
                <c:pt idx="1409">
                  <c:v>130.4248</c:v>
                </c:pt>
                <c:pt idx="1410">
                  <c:v>130.35310000000001</c:v>
                </c:pt>
                <c:pt idx="1411">
                  <c:v>130.28190000000001</c:v>
                </c:pt>
                <c:pt idx="1412">
                  <c:v>130.3167</c:v>
                </c:pt>
                <c:pt idx="1413">
                  <c:v>130.31440000000001</c:v>
                </c:pt>
                <c:pt idx="1414">
                  <c:v>130.44159999999999</c:v>
                </c:pt>
                <c:pt idx="1415">
                  <c:v>130.41640000000001</c:v>
                </c:pt>
                <c:pt idx="1416">
                  <c:v>130.30690000000001</c:v>
                </c:pt>
                <c:pt idx="1417">
                  <c:v>130.20310000000001</c:v>
                </c:pt>
                <c:pt idx="1418">
                  <c:v>130.08969999999999</c:v>
                </c:pt>
                <c:pt idx="1419">
                  <c:v>130.12430000000001</c:v>
                </c:pt>
                <c:pt idx="1420">
                  <c:v>130.0153</c:v>
                </c:pt>
                <c:pt idx="1421">
                  <c:v>129.90190000000001</c:v>
                </c:pt>
                <c:pt idx="1422">
                  <c:v>129.83029999999999</c:v>
                </c:pt>
                <c:pt idx="1423">
                  <c:v>129.50030000000001</c:v>
                </c:pt>
                <c:pt idx="1424">
                  <c:v>129.51480000000001</c:v>
                </c:pt>
                <c:pt idx="1425">
                  <c:v>129.36439999999999</c:v>
                </c:pt>
                <c:pt idx="1426">
                  <c:v>128.88839999999999</c:v>
                </c:pt>
                <c:pt idx="1427">
                  <c:v>128.9023</c:v>
                </c:pt>
                <c:pt idx="1428">
                  <c:v>128.8459</c:v>
                </c:pt>
                <c:pt idx="1429">
                  <c:v>128.93350000000001</c:v>
                </c:pt>
                <c:pt idx="1430">
                  <c:v>128.98009999999999</c:v>
                </c:pt>
                <c:pt idx="1431">
                  <c:v>128.74979999999999</c:v>
                </c:pt>
                <c:pt idx="1432">
                  <c:v>128.7328</c:v>
                </c:pt>
                <c:pt idx="1433">
                  <c:v>128.41139999999999</c:v>
                </c:pt>
                <c:pt idx="1434">
                  <c:v>128.51259999999999</c:v>
                </c:pt>
                <c:pt idx="1435">
                  <c:v>128.85159999999999</c:v>
                </c:pt>
                <c:pt idx="1436">
                  <c:v>129.25810000000001</c:v>
                </c:pt>
                <c:pt idx="1437">
                  <c:v>129.5463</c:v>
                </c:pt>
                <c:pt idx="1438">
                  <c:v>129.6902</c:v>
                </c:pt>
                <c:pt idx="1439">
                  <c:v>129.6764</c:v>
                </c:pt>
                <c:pt idx="1440">
                  <c:v>129.4435</c:v>
                </c:pt>
                <c:pt idx="1441">
                  <c:v>129.48859999999999</c:v>
                </c:pt>
                <c:pt idx="1442">
                  <c:v>129.3878</c:v>
                </c:pt>
                <c:pt idx="1443">
                  <c:v>128.9365</c:v>
                </c:pt>
                <c:pt idx="1444">
                  <c:v>128.43299999999999</c:v>
                </c:pt>
                <c:pt idx="1445">
                  <c:v>128.69999999999999</c:v>
                </c:pt>
                <c:pt idx="1446">
                  <c:v>128.71860000000001</c:v>
                </c:pt>
                <c:pt idx="1447">
                  <c:v>128.59960000000001</c:v>
                </c:pt>
                <c:pt idx="1448">
                  <c:v>128.47880000000001</c:v>
                </c:pt>
                <c:pt idx="1449">
                  <c:v>128.39840000000001</c:v>
                </c:pt>
                <c:pt idx="1450">
                  <c:v>128.51490000000001</c:v>
                </c:pt>
                <c:pt idx="1451">
                  <c:v>128.79040000000001</c:v>
                </c:pt>
                <c:pt idx="1452">
                  <c:v>129.1653</c:v>
                </c:pt>
                <c:pt idx="1453">
                  <c:v>129.1688</c:v>
                </c:pt>
                <c:pt idx="1454">
                  <c:v>129.267</c:v>
                </c:pt>
                <c:pt idx="1455">
                  <c:v>129.0916</c:v>
                </c:pt>
                <c:pt idx="1456">
                  <c:v>128.90180000000001</c:v>
                </c:pt>
                <c:pt idx="1457">
                  <c:v>128.95930000000001</c:v>
                </c:pt>
                <c:pt idx="1458">
                  <c:v>128.95930000000001</c:v>
                </c:pt>
                <c:pt idx="1459">
                  <c:v>129.12639999999999</c:v>
                </c:pt>
                <c:pt idx="1460">
                  <c:v>128.83449999999999</c:v>
                </c:pt>
                <c:pt idx="1461">
                  <c:v>127.9969</c:v>
                </c:pt>
                <c:pt idx="1462">
                  <c:v>127.30500000000001</c:v>
                </c:pt>
                <c:pt idx="1463">
                  <c:v>126.0812</c:v>
                </c:pt>
                <c:pt idx="1464">
                  <c:v>125.00830000000001</c:v>
                </c:pt>
                <c:pt idx="1465">
                  <c:v>122.87009999999999</c:v>
                </c:pt>
                <c:pt idx="1466">
                  <c:v>122.8536</c:v>
                </c:pt>
                <c:pt idx="1467">
                  <c:v>121.80540000000001</c:v>
                </c:pt>
                <c:pt idx="1468">
                  <c:v>121.4708</c:v>
                </c:pt>
                <c:pt idx="1469">
                  <c:v>122.44670000000001</c:v>
                </c:pt>
                <c:pt idx="1470">
                  <c:v>122.5301</c:v>
                </c:pt>
                <c:pt idx="1471">
                  <c:v>123.2073</c:v>
                </c:pt>
                <c:pt idx="1472">
                  <c:v>122.8947</c:v>
                </c:pt>
                <c:pt idx="1473">
                  <c:v>122.224</c:v>
                </c:pt>
                <c:pt idx="1474">
                  <c:v>121.81480000000001</c:v>
                </c:pt>
                <c:pt idx="1475">
                  <c:v>121.1451</c:v>
                </c:pt>
                <c:pt idx="1476">
                  <c:v>120.3622</c:v>
                </c:pt>
                <c:pt idx="1477">
                  <c:v>120.61199999999999</c:v>
                </c:pt>
                <c:pt idx="1478">
                  <c:v>120.50369999999999</c:v>
                </c:pt>
                <c:pt idx="1479">
                  <c:v>120.6045</c:v>
                </c:pt>
                <c:pt idx="1480">
                  <c:v>121.1203</c:v>
                </c:pt>
                <c:pt idx="1481">
                  <c:v>122.1994</c:v>
                </c:pt>
                <c:pt idx="1482">
                  <c:v>122.6528</c:v>
                </c:pt>
                <c:pt idx="1483">
                  <c:v>122.6568</c:v>
                </c:pt>
                <c:pt idx="1484">
                  <c:v>121.85939999999999</c:v>
                </c:pt>
                <c:pt idx="1485">
                  <c:v>121.2833</c:v>
                </c:pt>
                <c:pt idx="1486">
                  <c:v>121.304</c:v>
                </c:pt>
                <c:pt idx="1487">
                  <c:v>121.6512</c:v>
                </c:pt>
                <c:pt idx="1488">
                  <c:v>121.4067</c:v>
                </c:pt>
                <c:pt idx="1489">
                  <c:v>120.032</c:v>
                </c:pt>
                <c:pt idx="1490">
                  <c:v>119.50239999999999</c:v>
                </c:pt>
                <c:pt idx="1491">
                  <c:v>119.5883</c:v>
                </c:pt>
                <c:pt idx="1492">
                  <c:v>120.12</c:v>
                </c:pt>
                <c:pt idx="1493">
                  <c:v>120.4984</c:v>
                </c:pt>
                <c:pt idx="1494">
                  <c:v>120.10299999999999</c:v>
                </c:pt>
                <c:pt idx="1495">
                  <c:v>119.9803</c:v>
                </c:pt>
                <c:pt idx="1496">
                  <c:v>119.9571</c:v>
                </c:pt>
                <c:pt idx="1497">
                  <c:v>118.91330000000001</c:v>
                </c:pt>
                <c:pt idx="1498">
                  <c:v>118.5059</c:v>
                </c:pt>
                <c:pt idx="1499">
                  <c:v>118.3747</c:v>
                </c:pt>
                <c:pt idx="1500">
                  <c:v>118.70659999999999</c:v>
                </c:pt>
                <c:pt idx="1501">
                  <c:v>118.4635</c:v>
                </c:pt>
                <c:pt idx="1502">
                  <c:v>118.4915</c:v>
                </c:pt>
                <c:pt idx="1503">
                  <c:v>118.0442</c:v>
                </c:pt>
                <c:pt idx="1504">
                  <c:v>117.9149</c:v>
                </c:pt>
                <c:pt idx="1505">
                  <c:v>116.6186</c:v>
                </c:pt>
                <c:pt idx="1506">
                  <c:v>116.4282</c:v>
                </c:pt>
                <c:pt idx="1507">
                  <c:v>116.6632</c:v>
                </c:pt>
                <c:pt idx="1508">
                  <c:v>116.9806</c:v>
                </c:pt>
                <c:pt idx="1509">
                  <c:v>117.58029999999999</c:v>
                </c:pt>
                <c:pt idx="1510">
                  <c:v>118.5515</c:v>
                </c:pt>
                <c:pt idx="1511">
                  <c:v>119.5099</c:v>
                </c:pt>
                <c:pt idx="1512">
                  <c:v>120.1738</c:v>
                </c:pt>
                <c:pt idx="1513">
                  <c:v>120.749</c:v>
                </c:pt>
                <c:pt idx="1514">
                  <c:v>121.7059</c:v>
                </c:pt>
                <c:pt idx="1515">
                  <c:v>121.6795</c:v>
                </c:pt>
                <c:pt idx="1516">
                  <c:v>122.14660000000001</c:v>
                </c:pt>
                <c:pt idx="1517">
                  <c:v>122.3841</c:v>
                </c:pt>
                <c:pt idx="1518">
                  <c:v>122.6534</c:v>
                </c:pt>
                <c:pt idx="1519">
                  <c:v>123.1551</c:v>
                </c:pt>
                <c:pt idx="1520">
                  <c:v>123.7559</c:v>
                </c:pt>
                <c:pt idx="1521">
                  <c:v>124.1944</c:v>
                </c:pt>
                <c:pt idx="1522">
                  <c:v>125.7149</c:v>
                </c:pt>
                <c:pt idx="1523">
                  <c:v>126.2465</c:v>
                </c:pt>
                <c:pt idx="1524">
                  <c:v>126.1181</c:v>
                </c:pt>
                <c:pt idx="1525">
                  <c:v>124.3352</c:v>
                </c:pt>
                <c:pt idx="1526">
                  <c:v>124.55329999999999</c:v>
                </c:pt>
                <c:pt idx="1527">
                  <c:v>124.76090000000001</c:v>
                </c:pt>
                <c:pt idx="1528">
                  <c:v>124.9843</c:v>
                </c:pt>
                <c:pt idx="1529">
                  <c:v>124.6092</c:v>
                </c:pt>
                <c:pt idx="1530">
                  <c:v>124.9324</c:v>
                </c:pt>
                <c:pt idx="1531">
                  <c:v>124.4748</c:v>
                </c:pt>
                <c:pt idx="1532">
                  <c:v>124.04640000000001</c:v>
                </c:pt>
                <c:pt idx="1533">
                  <c:v>124.1298</c:v>
                </c:pt>
                <c:pt idx="1534">
                  <c:v>124.5017</c:v>
                </c:pt>
                <c:pt idx="1535">
                  <c:v>124.0228</c:v>
                </c:pt>
                <c:pt idx="1536">
                  <c:v>123.7667</c:v>
                </c:pt>
                <c:pt idx="1537">
                  <c:v>123.54430000000001</c:v>
                </c:pt>
                <c:pt idx="1538">
                  <c:v>123.29649999999999</c:v>
                </c:pt>
                <c:pt idx="1539">
                  <c:v>123.13800000000001</c:v>
                </c:pt>
                <c:pt idx="1540">
                  <c:v>122.59</c:v>
                </c:pt>
                <c:pt idx="1541">
                  <c:v>121.4833</c:v>
                </c:pt>
                <c:pt idx="1542">
                  <c:v>120.952</c:v>
                </c:pt>
                <c:pt idx="1543">
                  <c:v>120.61069999999999</c:v>
                </c:pt>
                <c:pt idx="1544">
                  <c:v>120.5538</c:v>
                </c:pt>
                <c:pt idx="1545">
                  <c:v>120.4853</c:v>
                </c:pt>
                <c:pt idx="1546">
                  <c:v>120.9374</c:v>
                </c:pt>
                <c:pt idx="1547">
                  <c:v>121.0153</c:v>
                </c:pt>
                <c:pt idx="1548">
                  <c:v>121.6133</c:v>
                </c:pt>
                <c:pt idx="1549">
                  <c:v>122.56740000000001</c:v>
                </c:pt>
                <c:pt idx="1550">
                  <c:v>122.81</c:v>
                </c:pt>
                <c:pt idx="1551">
                  <c:v>123.0647</c:v>
                </c:pt>
                <c:pt idx="1552">
                  <c:v>122.9795</c:v>
                </c:pt>
                <c:pt idx="1553">
                  <c:v>122.63120000000001</c:v>
                </c:pt>
                <c:pt idx="1554">
                  <c:v>122.6337</c:v>
                </c:pt>
                <c:pt idx="1555">
                  <c:v>122.35720000000001</c:v>
                </c:pt>
                <c:pt idx="1556">
                  <c:v>122.044</c:v>
                </c:pt>
                <c:pt idx="1557">
                  <c:v>122.1598</c:v>
                </c:pt>
                <c:pt idx="1558">
                  <c:v>122.2903</c:v>
                </c:pt>
                <c:pt idx="1559">
                  <c:v>122.4034</c:v>
                </c:pt>
                <c:pt idx="1560">
                  <c:v>122.578</c:v>
                </c:pt>
                <c:pt idx="1561">
                  <c:v>122.9935</c:v>
                </c:pt>
                <c:pt idx="1562">
                  <c:v>123.1876</c:v>
                </c:pt>
                <c:pt idx="1563">
                  <c:v>123.1615</c:v>
                </c:pt>
                <c:pt idx="1564">
                  <c:v>123.1696</c:v>
                </c:pt>
                <c:pt idx="1565">
                  <c:v>123.3432</c:v>
                </c:pt>
                <c:pt idx="1566">
                  <c:v>123.45610000000001</c:v>
                </c:pt>
                <c:pt idx="1567">
                  <c:v>123.48609999999999</c:v>
                </c:pt>
                <c:pt idx="1568">
                  <c:v>123.49769999999999</c:v>
                </c:pt>
                <c:pt idx="1569">
                  <c:v>124.58629999999999</c:v>
                </c:pt>
                <c:pt idx="1570">
                  <c:v>125.0883</c:v>
                </c:pt>
                <c:pt idx="1571">
                  <c:v>125.10509999999999</c:v>
                </c:pt>
                <c:pt idx="1572">
                  <c:v>125.3668</c:v>
                </c:pt>
                <c:pt idx="1573">
                  <c:v>125.45650000000001</c:v>
                </c:pt>
                <c:pt idx="1574">
                  <c:v>125.7239</c:v>
                </c:pt>
                <c:pt idx="1575">
                  <c:v>126.0194</c:v>
                </c:pt>
                <c:pt idx="1576">
                  <c:v>126.306</c:v>
                </c:pt>
                <c:pt idx="1577">
                  <c:v>126.5954</c:v>
                </c:pt>
                <c:pt idx="1578">
                  <c:v>126.74079999999999</c:v>
                </c:pt>
                <c:pt idx="1579">
                  <c:v>127.2197</c:v>
                </c:pt>
                <c:pt idx="1580">
                  <c:v>127.5822</c:v>
                </c:pt>
                <c:pt idx="1581">
                  <c:v>127.9978</c:v>
                </c:pt>
                <c:pt idx="1582">
                  <c:v>128.28530000000001</c:v>
                </c:pt>
                <c:pt idx="1583">
                  <c:v>128.97819999999999</c:v>
                </c:pt>
                <c:pt idx="1584">
                  <c:v>129.1645</c:v>
                </c:pt>
                <c:pt idx="1585">
                  <c:v>129.6207</c:v>
                </c:pt>
                <c:pt idx="1586">
                  <c:v>130.3176</c:v>
                </c:pt>
                <c:pt idx="1587">
                  <c:v>130.52940000000001</c:v>
                </c:pt>
                <c:pt idx="1588">
                  <c:v>130.27940000000001</c:v>
                </c:pt>
                <c:pt idx="1589">
                  <c:v>130.51679999999999</c:v>
                </c:pt>
                <c:pt idx="1590">
                  <c:v>131.10749999999999</c:v>
                </c:pt>
                <c:pt idx="1591">
                  <c:v>131.6953</c:v>
                </c:pt>
                <c:pt idx="1592">
                  <c:v>132.32759999999999</c:v>
                </c:pt>
                <c:pt idx="1593">
                  <c:v>132.4041</c:v>
                </c:pt>
                <c:pt idx="1594">
                  <c:v>132.35419999999999</c:v>
                </c:pt>
                <c:pt idx="1595">
                  <c:v>132.60480000000001</c:v>
                </c:pt>
                <c:pt idx="1596">
                  <c:v>132.5179</c:v>
                </c:pt>
                <c:pt idx="1597">
                  <c:v>132.38069999999999</c:v>
                </c:pt>
                <c:pt idx="1598">
                  <c:v>132.52969999999999</c:v>
                </c:pt>
                <c:pt idx="1599">
                  <c:v>132.50649999999999</c:v>
                </c:pt>
                <c:pt idx="1600">
                  <c:v>132.43340000000001</c:v>
                </c:pt>
                <c:pt idx="1601">
                  <c:v>132.05690000000001</c:v>
                </c:pt>
                <c:pt idx="1602">
                  <c:v>132.40649999999999</c:v>
                </c:pt>
                <c:pt idx="1603">
                  <c:v>132.91370000000001</c:v>
                </c:pt>
                <c:pt idx="1604">
                  <c:v>133.23320000000001</c:v>
                </c:pt>
                <c:pt idx="1605">
                  <c:v>133.4194</c:v>
                </c:pt>
                <c:pt idx="1606">
                  <c:v>133.5975</c:v>
                </c:pt>
                <c:pt idx="1607">
                  <c:v>134.02010000000001</c:v>
                </c:pt>
                <c:pt idx="1608">
                  <c:v>134.172</c:v>
                </c:pt>
                <c:pt idx="1609">
                  <c:v>134.62870000000001</c:v>
                </c:pt>
                <c:pt idx="1610">
                  <c:v>135.1953</c:v>
                </c:pt>
                <c:pt idx="1611">
                  <c:v>135.6515</c:v>
                </c:pt>
                <c:pt idx="1612">
                  <c:v>135.98330000000001</c:v>
                </c:pt>
                <c:pt idx="1613">
                  <c:v>135.75909999999999</c:v>
                </c:pt>
                <c:pt idx="1614">
                  <c:v>135.155</c:v>
                </c:pt>
                <c:pt idx="1615">
                  <c:v>135.1155</c:v>
                </c:pt>
                <c:pt idx="1616">
                  <c:v>135.44749999999999</c:v>
                </c:pt>
                <c:pt idx="1617">
                  <c:v>135.72649999999999</c:v>
                </c:pt>
                <c:pt idx="1618">
                  <c:v>136.01849999999999</c:v>
                </c:pt>
                <c:pt idx="1619">
                  <c:v>136.21250000000001</c:v>
                </c:pt>
                <c:pt idx="1620">
                  <c:v>136.53790000000001</c:v>
                </c:pt>
                <c:pt idx="1621">
                  <c:v>136.708</c:v>
                </c:pt>
                <c:pt idx="1622">
                  <c:v>136.94829999999999</c:v>
                </c:pt>
                <c:pt idx="1623">
                  <c:v>137.15039999999999</c:v>
                </c:pt>
                <c:pt idx="1624">
                  <c:v>137.07249999999999</c:v>
                </c:pt>
                <c:pt idx="1625">
                  <c:v>137.01009999999999</c:v>
                </c:pt>
                <c:pt idx="1626">
                  <c:v>136.58260000000001</c:v>
                </c:pt>
                <c:pt idx="1627">
                  <c:v>136.32159999999999</c:v>
                </c:pt>
                <c:pt idx="1628">
                  <c:v>136.38939999999999</c:v>
                </c:pt>
                <c:pt idx="1629">
                  <c:v>136.5735</c:v>
                </c:pt>
                <c:pt idx="1630">
                  <c:v>136.6146</c:v>
                </c:pt>
                <c:pt idx="1631">
                  <c:v>136.4316</c:v>
                </c:pt>
                <c:pt idx="1632">
                  <c:v>136.3537</c:v>
                </c:pt>
                <c:pt idx="1633">
                  <c:v>136.37090000000001</c:v>
                </c:pt>
                <c:pt idx="1634">
                  <c:v>136.37090000000001</c:v>
                </c:pt>
                <c:pt idx="1635">
                  <c:v>136.38589999999999</c:v>
                </c:pt>
                <c:pt idx="1636">
                  <c:v>135.90459999999999</c:v>
                </c:pt>
                <c:pt idx="1637">
                  <c:v>135.38390000000001</c:v>
                </c:pt>
                <c:pt idx="1638">
                  <c:v>135.48580000000001</c:v>
                </c:pt>
                <c:pt idx="1639">
                  <c:v>134.54650000000001</c:v>
                </c:pt>
                <c:pt idx="1640">
                  <c:v>134.47929999999999</c:v>
                </c:pt>
                <c:pt idx="1641">
                  <c:v>134.79730000000001</c:v>
                </c:pt>
                <c:pt idx="1642">
                  <c:v>134.8389</c:v>
                </c:pt>
                <c:pt idx="1643">
                  <c:v>134.75790000000001</c:v>
                </c:pt>
                <c:pt idx="1644">
                  <c:v>134.90960000000001</c:v>
                </c:pt>
                <c:pt idx="1645">
                  <c:v>134.97399999999999</c:v>
                </c:pt>
                <c:pt idx="1646">
                  <c:v>134.9725</c:v>
                </c:pt>
                <c:pt idx="1647">
                  <c:v>134.96369999999999</c:v>
                </c:pt>
                <c:pt idx="1648">
                  <c:v>134.96379999999999</c:v>
                </c:pt>
                <c:pt idx="1649">
                  <c:v>135.1413</c:v>
                </c:pt>
                <c:pt idx="1650">
                  <c:v>135.5754</c:v>
                </c:pt>
                <c:pt idx="1651">
                  <c:v>135.81039999999999</c:v>
                </c:pt>
                <c:pt idx="1652">
                  <c:v>135.98859999999999</c:v>
                </c:pt>
                <c:pt idx="1653">
                  <c:v>136.20779999999999</c:v>
                </c:pt>
                <c:pt idx="1654">
                  <c:v>136.20779999999999</c:v>
                </c:pt>
                <c:pt idx="1655">
                  <c:v>136.7491</c:v>
                </c:pt>
                <c:pt idx="1656">
                  <c:v>136.91659999999999</c:v>
                </c:pt>
                <c:pt idx="1657">
                  <c:v>137.23220000000001</c:v>
                </c:pt>
                <c:pt idx="1658">
                  <c:v>137.20590000000001</c:v>
                </c:pt>
                <c:pt idx="1659">
                  <c:v>137.08000000000001</c:v>
                </c:pt>
                <c:pt idx="1660">
                  <c:v>136.58670000000001</c:v>
                </c:pt>
                <c:pt idx="1661">
                  <c:v>136.76070000000001</c:v>
                </c:pt>
                <c:pt idx="1662">
                  <c:v>136.8501</c:v>
                </c:pt>
                <c:pt idx="1663">
                  <c:v>136.25210000000001</c:v>
                </c:pt>
                <c:pt idx="1664">
                  <c:v>135.97559999999999</c:v>
                </c:pt>
                <c:pt idx="1665">
                  <c:v>135.3347</c:v>
                </c:pt>
                <c:pt idx="1666">
                  <c:v>134.995</c:v>
                </c:pt>
                <c:pt idx="1667">
                  <c:v>134.22319999999999</c:v>
                </c:pt>
                <c:pt idx="1668">
                  <c:v>134.1386</c:v>
                </c:pt>
                <c:pt idx="1669">
                  <c:v>134.7149</c:v>
                </c:pt>
                <c:pt idx="1670">
                  <c:v>134.42490000000001</c:v>
                </c:pt>
                <c:pt idx="1671">
                  <c:v>134.19399999999999</c:v>
                </c:pt>
                <c:pt idx="1672">
                  <c:v>134.17599999999999</c:v>
                </c:pt>
                <c:pt idx="1673">
                  <c:v>134.36160000000001</c:v>
                </c:pt>
                <c:pt idx="1674">
                  <c:v>134.63050000000001</c:v>
                </c:pt>
                <c:pt idx="1675">
                  <c:v>134.31440000000001</c:v>
                </c:pt>
                <c:pt idx="1676">
                  <c:v>134.1165</c:v>
                </c:pt>
                <c:pt idx="1677">
                  <c:v>133.61519999999999</c:v>
                </c:pt>
                <c:pt idx="1678">
                  <c:v>133.66390000000001</c:v>
                </c:pt>
                <c:pt idx="1679">
                  <c:v>133.70769999999999</c:v>
                </c:pt>
                <c:pt idx="1680">
                  <c:v>133.7989</c:v>
                </c:pt>
                <c:pt idx="1681">
                  <c:v>134.40620000000001</c:v>
                </c:pt>
                <c:pt idx="1682">
                  <c:v>134.54990000000001</c:v>
                </c:pt>
                <c:pt idx="1683">
                  <c:v>134.95410000000001</c:v>
                </c:pt>
                <c:pt idx="1684">
                  <c:v>134.6362</c:v>
                </c:pt>
                <c:pt idx="1685">
                  <c:v>134.49469999999999</c:v>
                </c:pt>
                <c:pt idx="1686">
                  <c:v>134.43559999999999</c:v>
                </c:pt>
                <c:pt idx="1687">
                  <c:v>134.71969999999999</c:v>
                </c:pt>
                <c:pt idx="1688">
                  <c:v>134.9256</c:v>
                </c:pt>
                <c:pt idx="1689">
                  <c:v>135.1994</c:v>
                </c:pt>
                <c:pt idx="1690">
                  <c:v>135.39760000000001</c:v>
                </c:pt>
                <c:pt idx="1691">
                  <c:v>135.64330000000001</c:v>
                </c:pt>
                <c:pt idx="1692">
                  <c:v>135.767</c:v>
                </c:pt>
                <c:pt idx="1693">
                  <c:v>136.04079999999999</c:v>
                </c:pt>
                <c:pt idx="1694">
                  <c:v>136.05080000000001</c:v>
                </c:pt>
                <c:pt idx="1695">
                  <c:v>136.02510000000001</c:v>
                </c:pt>
                <c:pt idx="1696">
                  <c:v>136.1267</c:v>
                </c:pt>
                <c:pt idx="1697">
                  <c:v>136.58070000000001</c:v>
                </c:pt>
                <c:pt idx="1698">
                  <c:v>136.60640000000001</c:v>
                </c:pt>
                <c:pt idx="1699">
                  <c:v>136.96780000000001</c:v>
                </c:pt>
                <c:pt idx="1700">
                  <c:v>137.47900000000001</c:v>
                </c:pt>
                <c:pt idx="1701">
                  <c:v>137.7877</c:v>
                </c:pt>
                <c:pt idx="1702">
                  <c:v>137.8485</c:v>
                </c:pt>
                <c:pt idx="1703">
                  <c:v>137.82660000000001</c:v>
                </c:pt>
                <c:pt idx="1704">
                  <c:v>137.77010000000001</c:v>
                </c:pt>
                <c:pt idx="1705">
                  <c:v>138.0557</c:v>
                </c:pt>
                <c:pt idx="1706">
                  <c:v>138.15369999999999</c:v>
                </c:pt>
                <c:pt idx="1707">
                  <c:v>138.12950000000001</c:v>
                </c:pt>
                <c:pt idx="1708">
                  <c:v>137.98490000000001</c:v>
                </c:pt>
                <c:pt idx="1709">
                  <c:v>137.89400000000001</c:v>
                </c:pt>
                <c:pt idx="1710">
                  <c:v>137.83969999999999</c:v>
                </c:pt>
                <c:pt idx="1711">
                  <c:v>138.18700000000001</c:v>
                </c:pt>
                <c:pt idx="1712">
                  <c:v>138.489</c:v>
                </c:pt>
                <c:pt idx="1713">
                  <c:v>138.47489999999999</c:v>
                </c:pt>
                <c:pt idx="1714">
                  <c:v>138.1592</c:v>
                </c:pt>
                <c:pt idx="1715">
                  <c:v>137.72049999999999</c:v>
                </c:pt>
                <c:pt idx="1716">
                  <c:v>137.44759999999999</c:v>
                </c:pt>
                <c:pt idx="1717">
                  <c:v>137.46899999999999</c:v>
                </c:pt>
                <c:pt idx="1718">
                  <c:v>137.71950000000001</c:v>
                </c:pt>
                <c:pt idx="1719">
                  <c:v>138.40649999999999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698688"/>
        <c:axId val="264085504"/>
      </c:lineChart>
      <c:dateAx>
        <c:axId val="2636986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64085504"/>
        <c:crosses val="autoZero"/>
        <c:auto val="1"/>
        <c:lblOffset val="100"/>
        <c:baseTimeUnit val="days"/>
      </c:dateAx>
      <c:valAx>
        <c:axId val="264085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Cumulative  Total Return</a:t>
                </a:r>
              </a:p>
            </c:rich>
          </c:tx>
          <c:layout>
            <c:manualLayout>
              <c:xMode val="edge"/>
              <c:yMode val="edge"/>
              <c:x val="4.140786749482402E-3"/>
              <c:y val="0.28417974090772691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26369868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2</xdr:row>
      <xdr:rowOff>61911</xdr:rowOff>
    </xdr:from>
    <xdr:to>
      <xdr:col>15</xdr:col>
      <xdr:colOff>361950</xdr:colOff>
      <xdr:row>20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190500</xdr:colOff>
      <xdr:row>2</xdr:row>
      <xdr:rowOff>38100</xdr:rowOff>
    </xdr:from>
    <xdr:to>
      <xdr:col>26</xdr:col>
      <xdr:colOff>228600</xdr:colOff>
      <xdr:row>20</xdr:row>
      <xdr:rowOff>138113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333"/>
  <sheetViews>
    <sheetView workbookViewId="0">
      <pane xSplit="2" ySplit="1" topLeftCell="C178" activePane="bottomRight" state="frozen"/>
      <selection pane="topRight" activeCell="C1" sqref="C1"/>
      <selection pane="bottomLeft" activeCell="A2" sqref="A2"/>
      <selection pane="bottomRight" activeCell="A313" sqref="A313"/>
    </sheetView>
  </sheetViews>
  <sheetFormatPr defaultRowHeight="15" x14ac:dyDescent="0.25"/>
  <cols>
    <col min="1" max="1" width="22.42578125" bestFit="1" customWidth="1"/>
    <col min="2" max="2" width="56.140625" bestFit="1" customWidth="1"/>
    <col min="3" max="3" width="9.5703125" bestFit="1" customWidth="1"/>
    <col min="4" max="4" width="10.7109375" bestFit="1" customWidth="1"/>
    <col min="5" max="5" width="8.85546875" bestFit="1" customWidth="1"/>
    <col min="6" max="6" width="22.42578125" bestFit="1" customWidth="1"/>
    <col min="7" max="7" width="22.140625" bestFit="1" customWidth="1"/>
    <col min="8" max="8" width="24.7109375" bestFit="1" customWidth="1"/>
    <col min="9" max="9" width="20.140625" bestFit="1" customWidth="1"/>
    <col min="10" max="10" width="16.28515625" bestFit="1" customWidth="1"/>
    <col min="11" max="11" width="7.5703125" bestFit="1" customWidth="1"/>
    <col min="12" max="12" width="17.28515625" bestFit="1" customWidth="1"/>
    <col min="13" max="13" width="5.28515625" bestFit="1" customWidth="1"/>
    <col min="14" max="14" width="6.5703125" bestFit="1" customWidth="1"/>
    <col min="19" max="19" width="22.140625" bestFit="1" customWidth="1"/>
  </cols>
  <sheetData>
    <row r="1" spans="1:14" x14ac:dyDescent="0.25">
      <c r="A1" s="1" t="s">
        <v>456</v>
      </c>
      <c r="B1" s="1" t="s">
        <v>457</v>
      </c>
      <c r="C1" s="2" t="s">
        <v>1413</v>
      </c>
      <c r="D1" s="2" t="s">
        <v>1414</v>
      </c>
      <c r="E1" s="2" t="s">
        <v>1418</v>
      </c>
      <c r="F1" s="2" t="s">
        <v>1422</v>
      </c>
      <c r="G1" s="2" t="s">
        <v>1417</v>
      </c>
      <c r="H1" s="2" t="s">
        <v>5620</v>
      </c>
      <c r="I1" s="2" t="s">
        <v>1878</v>
      </c>
      <c r="J1" s="2" t="s">
        <v>1412</v>
      </c>
      <c r="K1" s="2" t="s">
        <v>1411</v>
      </c>
      <c r="L1" s="2" t="s">
        <v>1419</v>
      </c>
      <c r="M1" s="2" t="s">
        <v>1415</v>
      </c>
      <c r="N1" s="2" t="s">
        <v>1416</v>
      </c>
    </row>
    <row r="2" spans="1:14" x14ac:dyDescent="0.25">
      <c r="A2" t="s">
        <v>232</v>
      </c>
      <c r="B2" t="s">
        <v>233</v>
      </c>
      <c r="C2" s="7">
        <v>9.625</v>
      </c>
      <c r="D2" s="8" t="s">
        <v>1576</v>
      </c>
      <c r="E2" s="8" t="s">
        <v>1424</v>
      </c>
      <c r="F2" s="6" t="s">
        <v>1870</v>
      </c>
      <c r="G2" s="8" t="s">
        <v>1425</v>
      </c>
      <c r="H2" s="8" t="e">
        <f ca="1">_xll.BDP(A2&amp;" ISIN","INDUSTRY GROUP")</f>
        <v>#NAME?</v>
      </c>
      <c r="I2" s="8" t="s">
        <v>1441</v>
      </c>
      <c r="J2" s="9">
        <v>300000000</v>
      </c>
      <c r="K2" s="14">
        <f>J2/$J$278</f>
        <v>1.9379610625943136E-3</v>
      </c>
      <c r="L2" s="7">
        <v>2.1890178010643084</v>
      </c>
      <c r="M2" s="7">
        <v>9.6235054001668665</v>
      </c>
      <c r="N2" s="8">
        <v>100</v>
      </c>
    </row>
    <row r="3" spans="1:14" x14ac:dyDescent="0.25">
      <c r="A3" t="s">
        <v>258</v>
      </c>
      <c r="B3" t="s">
        <v>233</v>
      </c>
      <c r="C3" s="7">
        <v>8.5</v>
      </c>
      <c r="D3" s="8" t="s">
        <v>1589</v>
      </c>
      <c r="E3" s="8" t="s">
        <v>1424</v>
      </c>
      <c r="F3" s="6" t="s">
        <v>1870</v>
      </c>
      <c r="G3" s="8" t="s">
        <v>1425</v>
      </c>
      <c r="H3" s="8" t="s">
        <v>5621</v>
      </c>
      <c r="I3" s="8" t="s">
        <v>1441</v>
      </c>
      <c r="J3" s="9">
        <v>500000000</v>
      </c>
      <c r="K3" s="14">
        <f t="shared" ref="K3:K66" si="0">J3/$J$278</f>
        <v>3.2299351043238557E-3</v>
      </c>
      <c r="L3" s="7">
        <v>2.9074074140519066</v>
      </c>
      <c r="M3" s="7">
        <v>12.691554699999999</v>
      </c>
      <c r="N3" s="8">
        <v>88</v>
      </c>
    </row>
    <row r="4" spans="1:14" x14ac:dyDescent="0.25">
      <c r="A4" t="s">
        <v>234</v>
      </c>
      <c r="B4" t="s">
        <v>235</v>
      </c>
      <c r="C4" s="7">
        <v>10</v>
      </c>
      <c r="D4" s="8" t="s">
        <v>1577</v>
      </c>
      <c r="E4" s="8" t="s">
        <v>1424</v>
      </c>
      <c r="F4" s="6" t="s">
        <v>1843</v>
      </c>
      <c r="G4" s="8" t="s">
        <v>1472</v>
      </c>
      <c r="H4" s="8" t="s">
        <v>5622</v>
      </c>
      <c r="I4" s="8" t="s">
        <v>1520</v>
      </c>
      <c r="J4" s="9">
        <v>550000000</v>
      </c>
      <c r="K4" s="14">
        <f t="shared" si="0"/>
        <v>3.5529286147562415E-3</v>
      </c>
      <c r="L4" s="7">
        <v>2.9639161835495904</v>
      </c>
      <c r="M4" s="7">
        <v>7.9942672999999997</v>
      </c>
      <c r="N4" s="8">
        <v>105.765</v>
      </c>
    </row>
    <row r="5" spans="1:14" x14ac:dyDescent="0.25">
      <c r="A5" t="s">
        <v>448</v>
      </c>
      <c r="B5" t="s">
        <v>449</v>
      </c>
      <c r="C5" s="7">
        <v>9.875</v>
      </c>
      <c r="D5" s="8" t="s">
        <v>1672</v>
      </c>
      <c r="E5" s="8" t="s">
        <v>1424</v>
      </c>
      <c r="F5" s="6" t="s">
        <v>1843</v>
      </c>
      <c r="G5" s="8" t="s">
        <v>1472</v>
      </c>
      <c r="H5" s="8" t="s">
        <v>5622</v>
      </c>
      <c r="I5" s="8" t="s">
        <v>1520</v>
      </c>
      <c r="J5" s="9">
        <v>300000000</v>
      </c>
      <c r="K5" s="14">
        <f t="shared" si="0"/>
        <v>1.9379610625943136E-3</v>
      </c>
      <c r="L5" s="7">
        <v>4.4716070169191022</v>
      </c>
      <c r="M5" s="7">
        <v>9.1596074999999999</v>
      </c>
      <c r="N5" s="8">
        <v>103.11</v>
      </c>
    </row>
    <row r="6" spans="1:14" x14ac:dyDescent="0.25">
      <c r="A6" t="s">
        <v>39</v>
      </c>
      <c r="B6" t="s">
        <v>40</v>
      </c>
      <c r="C6" s="7">
        <v>6.375</v>
      </c>
      <c r="D6" s="8" t="s">
        <v>1460</v>
      </c>
      <c r="E6" s="8" t="s">
        <v>1424</v>
      </c>
      <c r="F6" s="6" t="s">
        <v>1847</v>
      </c>
      <c r="G6" s="8" t="s">
        <v>1461</v>
      </c>
      <c r="H6" s="8" t="s">
        <v>5623</v>
      </c>
      <c r="I6" s="8" t="s">
        <v>1462</v>
      </c>
      <c r="J6" s="9">
        <v>462013000</v>
      </c>
      <c r="K6" s="14">
        <f t="shared" si="0"/>
        <v>2.9845440147079553E-3</v>
      </c>
      <c r="L6" s="7">
        <v>1.5441870396081518</v>
      </c>
      <c r="M6" s="7">
        <v>9.3566157000000008</v>
      </c>
      <c r="N6" s="8">
        <v>95.5</v>
      </c>
    </row>
    <row r="7" spans="1:14" x14ac:dyDescent="0.25">
      <c r="A7" t="s">
        <v>325</v>
      </c>
      <c r="B7" t="s">
        <v>326</v>
      </c>
      <c r="C7" s="7">
        <v>8.5</v>
      </c>
      <c r="D7" s="8" t="s">
        <v>1437</v>
      </c>
      <c r="E7" s="8" t="s">
        <v>1424</v>
      </c>
      <c r="F7" s="6" t="s">
        <v>1847</v>
      </c>
      <c r="G7" s="8" t="s">
        <v>1461</v>
      </c>
      <c r="H7" s="8" t="s">
        <v>5623</v>
      </c>
      <c r="I7" s="8" t="s">
        <v>1462</v>
      </c>
      <c r="J7" s="9">
        <v>500000000</v>
      </c>
      <c r="K7" s="14">
        <f t="shared" si="0"/>
        <v>3.2299351043238557E-3</v>
      </c>
      <c r="L7" s="7">
        <v>2.8199224574840427</v>
      </c>
      <c r="M7" s="7">
        <v>13.828146780334517</v>
      </c>
      <c r="N7" s="8">
        <v>85.75</v>
      </c>
    </row>
    <row r="8" spans="1:14" x14ac:dyDescent="0.25">
      <c r="A8" t="s">
        <v>217</v>
      </c>
      <c r="B8" t="s">
        <v>218</v>
      </c>
      <c r="C8" s="7">
        <v>5.625</v>
      </c>
      <c r="D8" s="8" t="s">
        <v>1569</v>
      </c>
      <c r="E8" s="8" t="s">
        <v>1424</v>
      </c>
      <c r="F8" s="6" t="s">
        <v>1854</v>
      </c>
      <c r="G8" s="8" t="s">
        <v>1447</v>
      </c>
      <c r="H8" s="8" t="s">
        <v>5624</v>
      </c>
      <c r="I8" s="8" t="s">
        <v>1436</v>
      </c>
      <c r="J8" s="9">
        <v>750000000</v>
      </c>
      <c r="K8" s="14">
        <f t="shared" si="0"/>
        <v>4.844902656485784E-3</v>
      </c>
      <c r="L8" s="7">
        <v>1.9968433839853299</v>
      </c>
      <c r="M8" s="7">
        <v>11.203212799999999</v>
      </c>
      <c r="N8" s="8">
        <v>89.25</v>
      </c>
    </row>
    <row r="9" spans="1:14" x14ac:dyDescent="0.25">
      <c r="A9" t="s">
        <v>101</v>
      </c>
      <c r="B9" t="s">
        <v>102</v>
      </c>
      <c r="C9" s="7">
        <v>3.25</v>
      </c>
      <c r="D9" s="8" t="s">
        <v>1503</v>
      </c>
      <c r="E9" s="8" t="s">
        <v>1424</v>
      </c>
      <c r="F9" s="6" t="s">
        <v>1877</v>
      </c>
      <c r="G9" s="8" t="s">
        <v>1447</v>
      </c>
      <c r="H9" s="8" t="s">
        <v>5625</v>
      </c>
      <c r="I9" s="8" t="s">
        <v>1443</v>
      </c>
      <c r="J9" s="9">
        <v>500000000</v>
      </c>
      <c r="K9" s="14">
        <f t="shared" si="0"/>
        <v>3.2299351043238557E-3</v>
      </c>
      <c r="L9" s="7">
        <v>0.43675776131055344</v>
      </c>
      <c r="M9" s="7">
        <v>7.6768380273929733</v>
      </c>
      <c r="N9" s="8">
        <v>98</v>
      </c>
    </row>
    <row r="10" spans="1:14" x14ac:dyDescent="0.25">
      <c r="A10" t="s">
        <v>135</v>
      </c>
      <c r="B10" t="s">
        <v>102</v>
      </c>
      <c r="C10" s="7">
        <v>4.125</v>
      </c>
      <c r="D10" s="8" t="s">
        <v>1524</v>
      </c>
      <c r="E10" s="8" t="s">
        <v>1424</v>
      </c>
      <c r="F10" s="6" t="s">
        <v>1877</v>
      </c>
      <c r="G10" s="8" t="s">
        <v>1447</v>
      </c>
      <c r="H10" s="8" t="s">
        <v>5625</v>
      </c>
      <c r="I10" s="8" t="s">
        <v>1443</v>
      </c>
      <c r="J10" s="9">
        <v>500000000</v>
      </c>
      <c r="K10" s="14">
        <f t="shared" si="0"/>
        <v>3.2299351043238557E-3</v>
      </c>
      <c r="L10" s="7">
        <v>1.2299449904896742</v>
      </c>
      <c r="M10" s="7">
        <v>8.4560382000000001</v>
      </c>
      <c r="N10" s="8">
        <v>94.75</v>
      </c>
    </row>
    <row r="11" spans="1:14" x14ac:dyDescent="0.25">
      <c r="A11" t="s">
        <v>163</v>
      </c>
      <c r="B11" t="s">
        <v>164</v>
      </c>
      <c r="C11" s="7">
        <v>7.125</v>
      </c>
      <c r="D11" s="8" t="s">
        <v>1539</v>
      </c>
      <c r="E11" s="8" t="s">
        <v>1424</v>
      </c>
      <c r="F11" s="6" t="s">
        <v>1859</v>
      </c>
      <c r="G11" s="8" t="s">
        <v>1425</v>
      </c>
      <c r="H11" s="8" t="s">
        <v>5626</v>
      </c>
      <c r="I11" s="8" t="s">
        <v>1462</v>
      </c>
      <c r="J11" s="9">
        <v>310000000</v>
      </c>
      <c r="K11" s="14">
        <f t="shared" si="0"/>
        <v>2.0025597646807906E-3</v>
      </c>
      <c r="L11" s="7">
        <v>3.9964198083128917</v>
      </c>
      <c r="M11" s="7">
        <v>7.8756452000000001</v>
      </c>
      <c r="N11" s="8">
        <v>97</v>
      </c>
    </row>
    <row r="12" spans="1:14" x14ac:dyDescent="0.25">
      <c r="A12" t="s">
        <v>191</v>
      </c>
      <c r="B12" t="s">
        <v>164</v>
      </c>
      <c r="C12" s="7">
        <v>9.25</v>
      </c>
      <c r="D12" s="8" t="s">
        <v>1552</v>
      </c>
      <c r="E12" s="8" t="s">
        <v>1424</v>
      </c>
      <c r="F12" s="6" t="s">
        <v>1859</v>
      </c>
      <c r="G12" s="8" t="s">
        <v>1425</v>
      </c>
      <c r="H12" s="8" t="s">
        <v>5626</v>
      </c>
      <c r="I12" s="8" t="s">
        <v>1436</v>
      </c>
      <c r="J12" s="9">
        <v>300000000</v>
      </c>
      <c r="K12" s="14">
        <f t="shared" si="0"/>
        <v>1.9379610625943136E-3</v>
      </c>
      <c r="L12" s="7">
        <v>0.91476277248418258</v>
      </c>
      <c r="M12" s="7">
        <v>3.0744099</v>
      </c>
      <c r="N12" s="8">
        <v>110</v>
      </c>
    </row>
    <row r="13" spans="1:14" x14ac:dyDescent="0.25">
      <c r="A13" t="s">
        <v>304</v>
      </c>
      <c r="B13" t="s">
        <v>305</v>
      </c>
      <c r="C13" s="7">
        <v>7.375</v>
      </c>
      <c r="D13" s="8" t="s">
        <v>1608</v>
      </c>
      <c r="E13" s="8" t="s">
        <v>1424</v>
      </c>
      <c r="F13" s="6" t="s">
        <v>1859</v>
      </c>
      <c r="G13" s="8" t="s">
        <v>1425</v>
      </c>
      <c r="H13" s="8" t="s">
        <v>5626</v>
      </c>
      <c r="I13" s="8" t="s">
        <v>1436</v>
      </c>
      <c r="J13" s="9">
        <v>825000000</v>
      </c>
      <c r="K13" s="14">
        <f t="shared" si="0"/>
        <v>5.3293929221343624E-3</v>
      </c>
      <c r="L13" s="7">
        <v>3.474146644807508</v>
      </c>
      <c r="M13" s="7">
        <v>5.7434823000000002</v>
      </c>
      <c r="N13" s="8">
        <v>106</v>
      </c>
    </row>
    <row r="14" spans="1:14" x14ac:dyDescent="0.25">
      <c r="A14" t="s">
        <v>306</v>
      </c>
      <c r="B14" t="s">
        <v>305</v>
      </c>
      <c r="C14" s="7">
        <v>9.25</v>
      </c>
      <c r="D14" s="8" t="s">
        <v>1609</v>
      </c>
      <c r="E14" s="8" t="s">
        <v>1424</v>
      </c>
      <c r="F14" s="6" t="s">
        <v>1859</v>
      </c>
      <c r="G14" s="8" t="s">
        <v>1425</v>
      </c>
      <c r="H14" s="8" t="s">
        <v>5626</v>
      </c>
      <c r="I14" s="8" t="s">
        <v>1462</v>
      </c>
      <c r="J14" s="9">
        <v>475000000</v>
      </c>
      <c r="K14" s="14">
        <f t="shared" si="0"/>
        <v>3.0684383491076631E-3</v>
      </c>
      <c r="L14" s="7">
        <v>5.0482479353485328</v>
      </c>
      <c r="M14" s="7">
        <v>8.9245818000000003</v>
      </c>
      <c r="N14" s="8">
        <v>101.5</v>
      </c>
    </row>
    <row r="15" spans="1:14" x14ac:dyDescent="0.25">
      <c r="A15" t="s">
        <v>311</v>
      </c>
      <c r="B15" t="s">
        <v>312</v>
      </c>
      <c r="C15" s="7">
        <v>11</v>
      </c>
      <c r="D15" s="8" t="s">
        <v>1612</v>
      </c>
      <c r="E15" s="8" t="s">
        <v>1424</v>
      </c>
      <c r="F15" s="6" t="s">
        <v>1849</v>
      </c>
      <c r="G15" s="8" t="s">
        <v>1429</v>
      </c>
      <c r="H15" s="8" t="s">
        <v>5627</v>
      </c>
      <c r="I15" s="8" t="s">
        <v>1462</v>
      </c>
      <c r="J15" s="9">
        <v>375000000</v>
      </c>
      <c r="K15" s="14">
        <f t="shared" si="0"/>
        <v>2.422451328242892E-3</v>
      </c>
      <c r="L15" s="7">
        <v>1.5065699965749448</v>
      </c>
      <c r="M15" s="7">
        <v>16.503495505046892</v>
      </c>
      <c r="N15" s="8">
        <v>91.75</v>
      </c>
    </row>
    <row r="16" spans="1:14" x14ac:dyDescent="0.25">
      <c r="A16" t="s">
        <v>123</v>
      </c>
      <c r="B16" t="s">
        <v>124</v>
      </c>
      <c r="C16" s="7">
        <v>4.875</v>
      </c>
      <c r="D16" s="8" t="s">
        <v>1517</v>
      </c>
      <c r="E16" s="8" t="s">
        <v>1424</v>
      </c>
      <c r="F16" s="6" t="s">
        <v>1855</v>
      </c>
      <c r="G16" s="8" t="s">
        <v>1447</v>
      </c>
      <c r="H16" s="8" t="s">
        <v>5624</v>
      </c>
      <c r="I16" s="8" t="s">
        <v>1441</v>
      </c>
      <c r="J16" s="9">
        <v>750000000</v>
      </c>
      <c r="K16" s="14">
        <f t="shared" si="0"/>
        <v>4.844902656485784E-3</v>
      </c>
      <c r="L16" s="7">
        <v>3.3963021415561965</v>
      </c>
      <c r="M16" s="7">
        <v>8.6864670999999998</v>
      </c>
      <c r="N16" s="8">
        <v>88</v>
      </c>
    </row>
    <row r="17" spans="1:14" x14ac:dyDescent="0.25">
      <c r="A17" t="s">
        <v>182</v>
      </c>
      <c r="B17" t="s">
        <v>124</v>
      </c>
      <c r="C17" s="7">
        <v>7.44</v>
      </c>
      <c r="D17" s="8" t="s">
        <v>1548</v>
      </c>
      <c r="E17" s="8" t="s">
        <v>1424</v>
      </c>
      <c r="F17" s="6" t="s">
        <v>1855</v>
      </c>
      <c r="G17" s="8" t="s">
        <v>1447</v>
      </c>
      <c r="H17" s="8" t="s">
        <v>5624</v>
      </c>
      <c r="I17" s="8" t="s">
        <v>1436</v>
      </c>
      <c r="J17" s="9">
        <v>250000000</v>
      </c>
      <c r="K17" s="14">
        <f t="shared" si="0"/>
        <v>1.6149675521619279E-3</v>
      </c>
      <c r="L17" s="7">
        <v>3.6134410392449618</v>
      </c>
      <c r="M17" s="7">
        <v>8.2951969000000005</v>
      </c>
      <c r="N17" s="8">
        <v>96.875</v>
      </c>
    </row>
    <row r="18" spans="1:14" x14ac:dyDescent="0.25">
      <c r="A18" t="s">
        <v>260</v>
      </c>
      <c r="B18" t="s">
        <v>124</v>
      </c>
      <c r="C18" s="7">
        <v>5</v>
      </c>
      <c r="D18" s="8" t="s">
        <v>1591</v>
      </c>
      <c r="E18" s="8" t="s">
        <v>1424</v>
      </c>
      <c r="F18" s="6" t="s">
        <v>1855</v>
      </c>
      <c r="G18" s="8" t="s">
        <v>1447</v>
      </c>
      <c r="H18" s="8" t="s">
        <v>5624</v>
      </c>
      <c r="I18" s="8" t="s">
        <v>1436</v>
      </c>
      <c r="J18" s="9">
        <v>500000000</v>
      </c>
      <c r="K18" s="14">
        <f t="shared" si="0"/>
        <v>3.2299351043238557E-3</v>
      </c>
      <c r="L18" s="7">
        <v>6.1796119925272146</v>
      </c>
      <c r="M18" s="7">
        <v>8.13462</v>
      </c>
      <c r="N18" s="8">
        <v>82.503</v>
      </c>
    </row>
    <row r="19" spans="1:14" x14ac:dyDescent="0.25">
      <c r="A19" t="s">
        <v>298</v>
      </c>
      <c r="B19" t="s">
        <v>124</v>
      </c>
      <c r="C19" s="7">
        <v>5.6</v>
      </c>
      <c r="D19" s="8" t="s">
        <v>1604</v>
      </c>
      <c r="E19" s="8" t="s">
        <v>1424</v>
      </c>
      <c r="F19" s="6" t="s">
        <v>1855</v>
      </c>
      <c r="G19" s="8" t="s">
        <v>1447</v>
      </c>
      <c r="H19" s="8" t="s">
        <v>5624</v>
      </c>
      <c r="I19" s="8" t="s">
        <v>1436</v>
      </c>
      <c r="J19" s="9">
        <v>500000000</v>
      </c>
      <c r="K19" s="14">
        <f t="shared" si="0"/>
        <v>3.2299351043238557E-3</v>
      </c>
      <c r="L19" s="7">
        <v>5.9897765196540211</v>
      </c>
      <c r="M19" s="7">
        <v>8.9057431000000005</v>
      </c>
      <c r="N19" s="8">
        <v>81.456000000000003</v>
      </c>
    </row>
    <row r="20" spans="1:14" x14ac:dyDescent="0.25">
      <c r="A20" t="s">
        <v>345</v>
      </c>
      <c r="B20" t="s">
        <v>346</v>
      </c>
      <c r="C20" s="7">
        <v>7.125</v>
      </c>
      <c r="D20" s="8" t="s">
        <v>1629</v>
      </c>
      <c r="E20" s="8" t="s">
        <v>1424</v>
      </c>
      <c r="F20" s="6" t="s">
        <v>1855</v>
      </c>
      <c r="G20" s="8" t="s">
        <v>1447</v>
      </c>
      <c r="H20" s="8" t="s">
        <v>5624</v>
      </c>
      <c r="I20" s="8" t="s">
        <v>1426</v>
      </c>
      <c r="J20" s="9">
        <v>475000000</v>
      </c>
      <c r="K20" s="14">
        <f t="shared" si="0"/>
        <v>3.0684383491076631E-3</v>
      </c>
      <c r="L20" s="7">
        <v>6.1271014046960408</v>
      </c>
      <c r="M20" s="7">
        <v>9.4237151000000008</v>
      </c>
      <c r="N20" s="8">
        <v>86.797499999999999</v>
      </c>
    </row>
    <row r="21" spans="1:14" x14ac:dyDescent="0.25">
      <c r="A21" t="s">
        <v>35</v>
      </c>
      <c r="B21" t="s">
        <v>36</v>
      </c>
      <c r="C21" s="7">
        <v>4.375</v>
      </c>
      <c r="D21" s="8" t="s">
        <v>1446</v>
      </c>
      <c r="E21" s="8" t="s">
        <v>1424</v>
      </c>
      <c r="F21" s="6" t="s">
        <v>1870</v>
      </c>
      <c r="G21" s="8" t="s">
        <v>1447</v>
      </c>
      <c r="H21" s="8" t="s">
        <v>5624</v>
      </c>
      <c r="I21" s="8" t="s">
        <v>1426</v>
      </c>
      <c r="J21" s="9">
        <v>500000000</v>
      </c>
      <c r="K21" s="14">
        <f t="shared" si="0"/>
        <v>3.2299351043238557E-3</v>
      </c>
      <c r="L21" s="7">
        <v>3.7484942531934635</v>
      </c>
      <c r="M21" s="7">
        <v>15.330477699999999</v>
      </c>
      <c r="N21" s="8">
        <v>65.897000000000006</v>
      </c>
    </row>
    <row r="22" spans="1:14" x14ac:dyDescent="0.25">
      <c r="A22" t="s">
        <v>63</v>
      </c>
      <c r="B22" t="s">
        <v>64</v>
      </c>
      <c r="C22" s="7">
        <v>5.625</v>
      </c>
      <c r="D22" s="8" t="s">
        <v>1479</v>
      </c>
      <c r="E22" s="8" t="s">
        <v>1424</v>
      </c>
      <c r="F22" s="6" t="s">
        <v>1865</v>
      </c>
      <c r="G22" s="8" t="s">
        <v>1447</v>
      </c>
      <c r="H22" s="8" t="s">
        <v>5624</v>
      </c>
      <c r="I22" s="8" t="s">
        <v>1436</v>
      </c>
      <c r="J22" s="9">
        <v>1000000000</v>
      </c>
      <c r="K22" s="14">
        <f t="shared" si="0"/>
        <v>6.4598702086477115E-3</v>
      </c>
      <c r="L22" s="7">
        <v>1.5972415865570062</v>
      </c>
      <c r="M22" s="7">
        <v>8.7183655000000009</v>
      </c>
      <c r="N22" s="8">
        <v>95.2</v>
      </c>
    </row>
    <row r="23" spans="1:14" x14ac:dyDescent="0.25">
      <c r="A23" t="s">
        <v>65</v>
      </c>
      <c r="B23" t="s">
        <v>64</v>
      </c>
      <c r="C23" s="7">
        <v>1.4370000000000001</v>
      </c>
      <c r="D23" s="8" t="s">
        <v>1480</v>
      </c>
      <c r="E23" s="8" t="s">
        <v>1424</v>
      </c>
      <c r="F23" s="6" t="s">
        <v>1865</v>
      </c>
      <c r="G23" s="8" t="s">
        <v>1447</v>
      </c>
      <c r="H23" s="8" t="s">
        <v>5624</v>
      </c>
      <c r="I23" s="8" t="s">
        <v>1436</v>
      </c>
      <c r="J23" s="9">
        <v>261681000</v>
      </c>
      <c r="K23" s="14">
        <f t="shared" si="0"/>
        <v>1.6904252960691418E-3</v>
      </c>
      <c r="L23" s="7">
        <v>-6.7923387171743982E-2</v>
      </c>
      <c r="M23" s="7">
        <v>7.3064254136925566</v>
      </c>
      <c r="N23" s="8">
        <v>91</v>
      </c>
    </row>
    <row r="24" spans="1:14" x14ac:dyDescent="0.25">
      <c r="A24" t="s">
        <v>66</v>
      </c>
      <c r="B24" t="s">
        <v>64</v>
      </c>
      <c r="C24" s="7">
        <v>9.25</v>
      </c>
      <c r="D24" s="8" t="s">
        <v>1467</v>
      </c>
      <c r="E24" s="8" t="s">
        <v>1424</v>
      </c>
      <c r="F24" s="6" t="s">
        <v>1865</v>
      </c>
      <c r="G24" s="8" t="s">
        <v>1447</v>
      </c>
      <c r="H24" s="8" t="s">
        <v>5624</v>
      </c>
      <c r="I24" s="8" t="s">
        <v>1436</v>
      </c>
      <c r="J24" s="9">
        <v>555600000</v>
      </c>
      <c r="K24" s="14">
        <f t="shared" si="0"/>
        <v>3.5891038879246689E-3</v>
      </c>
      <c r="L24" s="7">
        <v>1.8538823177478101</v>
      </c>
      <c r="M24" s="7">
        <v>9.9889060000000001</v>
      </c>
      <c r="N24" s="8">
        <v>98.536000000000001</v>
      </c>
    </row>
    <row r="25" spans="1:14" x14ac:dyDescent="0.25">
      <c r="A25" t="s">
        <v>67</v>
      </c>
      <c r="B25" t="s">
        <v>64</v>
      </c>
      <c r="C25" s="7">
        <v>0.84299999999999997</v>
      </c>
      <c r="D25" s="8" t="s">
        <v>1481</v>
      </c>
      <c r="E25" s="8" t="s">
        <v>1424</v>
      </c>
      <c r="F25" s="6" t="s">
        <v>1865</v>
      </c>
      <c r="G25" s="8" t="s">
        <v>1447</v>
      </c>
      <c r="H25" s="8" t="s">
        <v>5624</v>
      </c>
      <c r="I25" s="8" t="s">
        <v>1436</v>
      </c>
      <c r="J25" s="9">
        <v>1250000000</v>
      </c>
      <c r="K25" s="14">
        <f t="shared" si="0"/>
        <v>8.0748377608096406E-3</v>
      </c>
      <c r="L25" s="7">
        <v>-0.16137947783934428</v>
      </c>
      <c r="M25" s="7">
        <v>8.6016192452522713</v>
      </c>
      <c r="N25" s="8">
        <v>86.75</v>
      </c>
    </row>
    <row r="26" spans="1:14" x14ac:dyDescent="0.25">
      <c r="A26" t="s">
        <v>26</v>
      </c>
      <c r="B26" t="s">
        <v>27</v>
      </c>
      <c r="C26" s="7">
        <v>1.48</v>
      </c>
      <c r="D26" s="8" t="s">
        <v>1452</v>
      </c>
      <c r="E26" s="8" t="s">
        <v>1424</v>
      </c>
      <c r="F26" s="6" t="s">
        <v>1870</v>
      </c>
      <c r="G26" s="8" t="s">
        <v>1447</v>
      </c>
      <c r="H26" s="8" t="s">
        <v>5624</v>
      </c>
      <c r="I26" s="8" t="s">
        <v>1436</v>
      </c>
      <c r="J26" s="9">
        <v>1000000000</v>
      </c>
      <c r="K26" s="14">
        <f t="shared" si="0"/>
        <v>6.4598702086477115E-3</v>
      </c>
      <c r="L26" s="7">
        <v>-0.88999577638527916</v>
      </c>
      <c r="M26" s="7">
        <v>11.911347272188845</v>
      </c>
      <c r="N26" s="8">
        <v>67.200999999999993</v>
      </c>
    </row>
    <row r="27" spans="1:14" x14ac:dyDescent="0.25">
      <c r="A27" t="s">
        <v>28</v>
      </c>
      <c r="B27" t="s">
        <v>27</v>
      </c>
      <c r="C27" s="7">
        <v>6.25</v>
      </c>
      <c r="D27" s="8" t="s">
        <v>1453</v>
      </c>
      <c r="E27" s="8" t="s">
        <v>1424</v>
      </c>
      <c r="F27" s="6" t="s">
        <v>1870</v>
      </c>
      <c r="G27" s="8" t="s">
        <v>1447</v>
      </c>
      <c r="H27" s="8" t="s">
        <v>5624</v>
      </c>
      <c r="I27" s="8" t="s">
        <v>1436</v>
      </c>
      <c r="J27" s="9">
        <v>500000000</v>
      </c>
      <c r="K27" s="14">
        <f t="shared" si="0"/>
        <v>3.2299351043238557E-3</v>
      </c>
      <c r="L27" s="7">
        <v>5.5711086994208268</v>
      </c>
      <c r="M27" s="7">
        <v>13.3306752</v>
      </c>
      <c r="N27" s="8">
        <v>67</v>
      </c>
    </row>
    <row r="28" spans="1:14" x14ac:dyDescent="0.25">
      <c r="A28" t="s">
        <v>68</v>
      </c>
      <c r="B28" t="s">
        <v>69</v>
      </c>
      <c r="C28" s="7">
        <v>0.80400000000000005</v>
      </c>
      <c r="D28" s="8" t="s">
        <v>1482</v>
      </c>
      <c r="E28" s="8" t="s">
        <v>1424</v>
      </c>
      <c r="F28" s="6" t="s">
        <v>1865</v>
      </c>
      <c r="G28" s="8" t="s">
        <v>1447</v>
      </c>
      <c r="H28" s="8" t="s">
        <v>5624</v>
      </c>
      <c r="I28" s="8" t="s">
        <v>1436</v>
      </c>
      <c r="J28" s="9">
        <v>500000000</v>
      </c>
      <c r="K28" s="14">
        <f t="shared" si="0"/>
        <v>3.2299351043238557E-3</v>
      </c>
      <c r="L28" s="7">
        <v>-9.3261785067008732E-3</v>
      </c>
      <c r="M28" s="7">
        <v>7.4607611308456816</v>
      </c>
      <c r="N28" s="8">
        <v>87.75</v>
      </c>
    </row>
    <row r="29" spans="1:14" x14ac:dyDescent="0.25">
      <c r="A29" t="s">
        <v>70</v>
      </c>
      <c r="B29" t="s">
        <v>69</v>
      </c>
      <c r="C29" s="7">
        <v>5.625</v>
      </c>
      <c r="D29" s="8" t="s">
        <v>1483</v>
      </c>
      <c r="E29" s="8" t="s">
        <v>1424</v>
      </c>
      <c r="F29" s="6" t="s">
        <v>1865</v>
      </c>
      <c r="G29" s="8" t="s">
        <v>1447</v>
      </c>
      <c r="H29" s="8" t="s">
        <v>5624</v>
      </c>
      <c r="I29" s="8" t="s">
        <v>1436</v>
      </c>
      <c r="J29" s="9">
        <v>1750000000</v>
      </c>
      <c r="K29" s="14">
        <f t="shared" si="0"/>
        <v>1.1304772865133495E-2</v>
      </c>
      <c r="L29" s="7">
        <v>1.7148726228594773</v>
      </c>
      <c r="M29" s="7">
        <v>8.1590890999999992</v>
      </c>
      <c r="N29" s="8">
        <v>95.8</v>
      </c>
    </row>
    <row r="30" spans="1:14" x14ac:dyDescent="0.25">
      <c r="A30" t="s">
        <v>71</v>
      </c>
      <c r="B30" t="s">
        <v>69</v>
      </c>
      <c r="C30" s="7">
        <v>3.875</v>
      </c>
      <c r="D30" s="8" t="s">
        <v>1484</v>
      </c>
      <c r="E30" s="8" t="s">
        <v>1424</v>
      </c>
      <c r="F30" s="6" t="s">
        <v>1865</v>
      </c>
      <c r="G30" s="8" t="s">
        <v>1447</v>
      </c>
      <c r="H30" s="8" t="s">
        <v>5624</v>
      </c>
      <c r="I30" s="8" t="s">
        <v>1436</v>
      </c>
      <c r="J30" s="9">
        <v>750000000</v>
      </c>
      <c r="K30" s="14">
        <f t="shared" si="0"/>
        <v>4.844902656485784E-3</v>
      </c>
      <c r="L30" s="7">
        <v>2.248847520483447</v>
      </c>
      <c r="M30" s="7">
        <v>8.9671611999999996</v>
      </c>
      <c r="N30" s="8">
        <v>89.116</v>
      </c>
    </row>
    <row r="31" spans="1:14" x14ac:dyDescent="0.25">
      <c r="A31" t="s">
        <v>93</v>
      </c>
      <c r="B31" t="s">
        <v>94</v>
      </c>
      <c r="C31" s="7">
        <v>4.625</v>
      </c>
      <c r="D31" s="8" t="s">
        <v>1498</v>
      </c>
      <c r="E31" s="8" t="s">
        <v>1424</v>
      </c>
      <c r="F31" s="6" t="s">
        <v>1855</v>
      </c>
      <c r="G31" s="8" t="s">
        <v>1447</v>
      </c>
      <c r="H31" s="8" t="s">
        <v>5624</v>
      </c>
      <c r="I31" s="8" t="s">
        <v>1436</v>
      </c>
      <c r="J31" s="9">
        <v>300000000</v>
      </c>
      <c r="K31" s="14">
        <f t="shared" si="0"/>
        <v>1.9379610625943136E-3</v>
      </c>
      <c r="L31" s="7">
        <v>2.3774858191305146</v>
      </c>
      <c r="M31" s="7">
        <v>10.021874199999999</v>
      </c>
      <c r="N31" s="8">
        <v>87.965000000000003</v>
      </c>
    </row>
    <row r="32" spans="1:14" x14ac:dyDescent="0.25">
      <c r="A32" t="s">
        <v>216</v>
      </c>
      <c r="B32" t="s">
        <v>94</v>
      </c>
      <c r="C32" s="7">
        <v>5.4729999999999999</v>
      </c>
      <c r="D32" s="8" t="s">
        <v>1568</v>
      </c>
      <c r="E32" s="8" t="s">
        <v>1424</v>
      </c>
      <c r="F32" s="6" t="s">
        <v>1855</v>
      </c>
      <c r="G32" s="8" t="s">
        <v>1447</v>
      </c>
      <c r="H32" s="8" t="s">
        <v>5624</v>
      </c>
      <c r="I32" s="8" t="s">
        <v>1426</v>
      </c>
      <c r="J32" s="9">
        <v>340000000</v>
      </c>
      <c r="K32" s="14">
        <f t="shared" si="0"/>
        <v>2.1963558709402219E-3</v>
      </c>
      <c r="L32" s="7">
        <v>3.6258198338433454</v>
      </c>
      <c r="M32" s="7">
        <v>7.8792575999999999</v>
      </c>
      <c r="N32" s="8">
        <v>91.5</v>
      </c>
    </row>
    <row r="33" spans="1:14" x14ac:dyDescent="0.25">
      <c r="A33" t="s">
        <v>315</v>
      </c>
      <c r="B33" t="s">
        <v>94</v>
      </c>
      <c r="C33" s="7">
        <v>6</v>
      </c>
      <c r="D33" s="8" t="s">
        <v>1614</v>
      </c>
      <c r="E33" s="8" t="s">
        <v>1424</v>
      </c>
      <c r="F33" s="6" t="s">
        <v>1855</v>
      </c>
      <c r="G33" s="8" t="s">
        <v>1447</v>
      </c>
      <c r="H33" s="8" t="s">
        <v>5624</v>
      </c>
      <c r="I33" s="8" t="s">
        <v>1426</v>
      </c>
      <c r="J33" s="9">
        <v>1000000000</v>
      </c>
      <c r="K33" s="14">
        <f t="shared" si="0"/>
        <v>6.4598702086477115E-3</v>
      </c>
      <c r="L33" s="7">
        <v>6.1278721283345643</v>
      </c>
      <c r="M33" s="7">
        <v>8.2774020000000004</v>
      </c>
      <c r="N33" s="8">
        <v>86.709000000000003</v>
      </c>
    </row>
    <row r="34" spans="1:14" x14ac:dyDescent="0.25">
      <c r="A34" t="s">
        <v>394</v>
      </c>
      <c r="B34" t="s">
        <v>94</v>
      </c>
      <c r="C34" s="7">
        <v>6.375</v>
      </c>
      <c r="D34" s="8" t="s">
        <v>1646</v>
      </c>
      <c r="E34" s="8" t="s">
        <v>1424</v>
      </c>
      <c r="F34" s="6" t="s">
        <v>1855</v>
      </c>
      <c r="G34" s="8" t="s">
        <v>1447</v>
      </c>
      <c r="H34" s="8" t="s">
        <v>5624</v>
      </c>
      <c r="I34" s="8" t="s">
        <v>1426</v>
      </c>
      <c r="J34" s="9">
        <v>660693000</v>
      </c>
      <c r="K34" s="14">
        <f t="shared" si="0"/>
        <v>4.2679910277620831E-3</v>
      </c>
      <c r="L34" s="7">
        <v>6.5972126811875942</v>
      </c>
      <c r="M34" s="7">
        <v>8.4733319999999992</v>
      </c>
      <c r="N34" s="8">
        <v>87.28</v>
      </c>
    </row>
    <row r="35" spans="1:14" x14ac:dyDescent="0.25">
      <c r="A35" t="s">
        <v>23</v>
      </c>
      <c r="B35" t="s">
        <v>24</v>
      </c>
      <c r="C35" s="7">
        <v>5.702</v>
      </c>
      <c r="D35" s="8" t="s">
        <v>1450</v>
      </c>
      <c r="E35" s="8" t="s">
        <v>1424</v>
      </c>
      <c r="F35" s="6" t="s">
        <v>1870</v>
      </c>
      <c r="G35" s="8" t="s">
        <v>1447</v>
      </c>
      <c r="H35" s="8" t="s">
        <v>5624</v>
      </c>
      <c r="I35" s="8" t="s">
        <v>1436</v>
      </c>
      <c r="J35" s="9">
        <v>336150000</v>
      </c>
      <c r="K35" s="14">
        <f t="shared" si="0"/>
        <v>2.1714853706369282E-3</v>
      </c>
      <c r="L35" s="7">
        <v>0.89059136358710367</v>
      </c>
      <c r="M35" s="7">
        <v>36.59356232316339</v>
      </c>
      <c r="N35" s="8">
        <v>55.493000000000002</v>
      </c>
    </row>
    <row r="36" spans="1:14" x14ac:dyDescent="0.25">
      <c r="A36" t="s">
        <v>25</v>
      </c>
      <c r="B36" t="s">
        <v>24</v>
      </c>
      <c r="C36" s="7">
        <v>8.25</v>
      </c>
      <c r="D36" s="8" t="s">
        <v>1451</v>
      </c>
      <c r="E36" s="8" t="s">
        <v>1424</v>
      </c>
      <c r="F36" s="6" t="s">
        <v>1870</v>
      </c>
      <c r="G36" s="8" t="s">
        <v>1447</v>
      </c>
      <c r="H36" s="8" t="s">
        <v>5624</v>
      </c>
      <c r="I36" s="8" t="s">
        <v>1436</v>
      </c>
      <c r="J36" s="9">
        <v>250000000</v>
      </c>
      <c r="K36" s="14">
        <f t="shared" si="0"/>
        <v>1.6149675521619279E-3</v>
      </c>
      <c r="L36" s="7">
        <v>5.3828724825628367</v>
      </c>
      <c r="M36" s="7">
        <v>17.250970585155617</v>
      </c>
      <c r="N36" s="8">
        <v>58.8125</v>
      </c>
    </row>
    <row r="37" spans="1:14" x14ac:dyDescent="0.25">
      <c r="A37" t="s">
        <v>33</v>
      </c>
      <c r="B37" t="s">
        <v>34</v>
      </c>
      <c r="C37" s="7">
        <v>0.64200000000000002</v>
      </c>
      <c r="D37" s="8" t="s">
        <v>1456</v>
      </c>
      <c r="E37" s="8" t="s">
        <v>1424</v>
      </c>
      <c r="F37" s="6" t="s">
        <v>1870</v>
      </c>
      <c r="G37" s="8" t="s">
        <v>1447</v>
      </c>
      <c r="H37" s="8" t="s">
        <v>5624</v>
      </c>
      <c r="I37" s="8" t="s">
        <v>1426</v>
      </c>
      <c r="J37" s="9">
        <v>500000000</v>
      </c>
      <c r="K37" s="14">
        <f t="shared" si="0"/>
        <v>3.2299351043238557E-3</v>
      </c>
      <c r="L37" s="7">
        <v>-0.77838443204551666</v>
      </c>
      <c r="M37" s="7">
        <v>14.651713267423961</v>
      </c>
      <c r="N37" s="8">
        <v>61.811</v>
      </c>
    </row>
    <row r="38" spans="1:14" x14ac:dyDescent="0.25">
      <c r="A38" t="s">
        <v>21</v>
      </c>
      <c r="B38" t="s">
        <v>22</v>
      </c>
      <c r="C38" s="7">
        <v>6.375</v>
      </c>
      <c r="D38" s="8" t="s">
        <v>1448</v>
      </c>
      <c r="E38" s="8" t="s">
        <v>1424</v>
      </c>
      <c r="F38" s="6" t="s">
        <v>1870</v>
      </c>
      <c r="G38" s="8" t="s">
        <v>1447</v>
      </c>
      <c r="H38" s="8" t="s">
        <v>5624</v>
      </c>
      <c r="I38" s="8" t="s">
        <v>1426</v>
      </c>
      <c r="J38" s="9">
        <v>250000000</v>
      </c>
      <c r="K38" s="14">
        <f t="shared" si="0"/>
        <v>1.6149675521619279E-3</v>
      </c>
      <c r="L38" s="7">
        <v>4.9982715671988753</v>
      </c>
      <c r="M38" s="7">
        <v>12.8263488</v>
      </c>
      <c r="N38" s="8">
        <v>71</v>
      </c>
    </row>
    <row r="39" spans="1:14" x14ac:dyDescent="0.25">
      <c r="A39" t="s">
        <v>131</v>
      </c>
      <c r="B39" t="s">
        <v>132</v>
      </c>
      <c r="C39" s="7">
        <v>7.25</v>
      </c>
      <c r="D39" s="8" t="s">
        <v>1522</v>
      </c>
      <c r="E39" s="8" t="s">
        <v>1424</v>
      </c>
      <c r="F39" s="6" t="s">
        <v>1842</v>
      </c>
      <c r="G39" s="8" t="s">
        <v>1425</v>
      </c>
      <c r="H39" s="8" t="s">
        <v>5628</v>
      </c>
      <c r="I39" s="8" t="s">
        <v>1426</v>
      </c>
      <c r="J39" s="9">
        <v>800000000</v>
      </c>
      <c r="K39" s="14">
        <f t="shared" si="0"/>
        <v>5.1678961669181693E-3</v>
      </c>
      <c r="L39" s="7">
        <v>0.19065622438711691</v>
      </c>
      <c r="M39" s="7">
        <v>1.5751899700000001</v>
      </c>
      <c r="N39" s="8">
        <v>104</v>
      </c>
    </row>
    <row r="40" spans="1:14" x14ac:dyDescent="0.25">
      <c r="A40" t="s">
        <v>372</v>
      </c>
      <c r="B40" t="s">
        <v>373</v>
      </c>
      <c r="C40" s="7">
        <v>9.75</v>
      </c>
      <c r="D40" s="8" t="s">
        <v>1640</v>
      </c>
      <c r="E40" s="8" t="s">
        <v>1424</v>
      </c>
      <c r="F40" s="6" t="s">
        <v>1876</v>
      </c>
      <c r="G40" s="8" t="s">
        <v>1447</v>
      </c>
      <c r="H40" s="8" t="s">
        <v>5629</v>
      </c>
      <c r="I40" s="8" t="s">
        <v>1436</v>
      </c>
      <c r="J40" s="9">
        <v>340000000</v>
      </c>
      <c r="K40" s="14">
        <f t="shared" si="0"/>
        <v>2.1963558709402219E-3</v>
      </c>
      <c r="L40" s="7">
        <v>3.8659382841000838</v>
      </c>
      <c r="M40" s="7">
        <v>8.3790829000000002</v>
      </c>
      <c r="N40" s="8">
        <v>105.25</v>
      </c>
    </row>
    <row r="41" spans="1:14" x14ac:dyDescent="0.25">
      <c r="A41" t="s">
        <v>359</v>
      </c>
      <c r="B41" t="s">
        <v>360</v>
      </c>
      <c r="C41" s="7">
        <v>10</v>
      </c>
      <c r="D41" s="8" t="s">
        <v>1636</v>
      </c>
      <c r="E41" s="8" t="s">
        <v>1424</v>
      </c>
      <c r="F41" s="6" t="s">
        <v>1855</v>
      </c>
      <c r="G41" s="8" t="s">
        <v>1429</v>
      </c>
      <c r="H41" s="8" t="s">
        <v>5630</v>
      </c>
      <c r="I41" s="8" t="s">
        <v>1441</v>
      </c>
      <c r="J41" s="9">
        <v>250000000</v>
      </c>
      <c r="K41" s="14">
        <f t="shared" si="0"/>
        <v>1.6149675521619279E-3</v>
      </c>
      <c r="L41" s="7">
        <v>4.3652856367709685</v>
      </c>
      <c r="M41" s="7">
        <v>10.808082499999999</v>
      </c>
      <c r="N41" s="8">
        <v>96.5</v>
      </c>
    </row>
    <row r="42" spans="1:14" x14ac:dyDescent="0.25">
      <c r="A42" t="s">
        <v>403</v>
      </c>
      <c r="B42" t="s">
        <v>404</v>
      </c>
      <c r="C42" s="7">
        <v>5.5</v>
      </c>
      <c r="D42" s="8" t="s">
        <v>1650</v>
      </c>
      <c r="E42" s="8" t="s">
        <v>1424</v>
      </c>
      <c r="F42" s="6" t="s">
        <v>1849</v>
      </c>
      <c r="G42" s="8" t="s">
        <v>1432</v>
      </c>
      <c r="H42" s="8" t="s">
        <v>5631</v>
      </c>
      <c r="I42" s="8" t="s">
        <v>1430</v>
      </c>
      <c r="J42" s="9">
        <v>400000000</v>
      </c>
      <c r="K42" s="14">
        <f t="shared" si="0"/>
        <v>2.5839480834590847E-3</v>
      </c>
      <c r="L42" s="7">
        <v>5.2183659138323026</v>
      </c>
      <c r="M42" s="7">
        <v>3.5155380000000003</v>
      </c>
      <c r="N42" s="8">
        <v>110.5</v>
      </c>
    </row>
    <row r="43" spans="1:14" x14ac:dyDescent="0.25">
      <c r="A43" t="s">
        <v>72</v>
      </c>
      <c r="B43" t="s">
        <v>73</v>
      </c>
      <c r="C43" s="7">
        <v>4.5</v>
      </c>
      <c r="D43" s="8" t="s">
        <v>1485</v>
      </c>
      <c r="E43" s="8" t="s">
        <v>1424</v>
      </c>
      <c r="F43" s="6" t="s">
        <v>1865</v>
      </c>
      <c r="G43" s="8" t="s">
        <v>1425</v>
      </c>
      <c r="H43" s="8" t="s">
        <v>5632</v>
      </c>
      <c r="I43" s="8" t="s">
        <v>1426</v>
      </c>
      <c r="J43" s="9">
        <v>600000000</v>
      </c>
      <c r="K43" s="14">
        <f t="shared" si="0"/>
        <v>3.8759221251886272E-3</v>
      </c>
      <c r="L43" s="7">
        <v>3.7633590002143054</v>
      </c>
      <c r="M43" s="7">
        <v>7.7078299000000001</v>
      </c>
      <c r="N43" s="8">
        <v>88.5</v>
      </c>
    </row>
    <row r="44" spans="1:14" x14ac:dyDescent="0.25">
      <c r="A44" t="s">
        <v>236</v>
      </c>
      <c r="B44" t="s">
        <v>237</v>
      </c>
      <c r="C44" s="7">
        <v>5.125</v>
      </c>
      <c r="D44" s="8" t="s">
        <v>1578</v>
      </c>
      <c r="E44" s="8" t="s">
        <v>1424</v>
      </c>
      <c r="F44" s="6" t="s">
        <v>1855</v>
      </c>
      <c r="G44" s="8" t="s">
        <v>1425</v>
      </c>
      <c r="H44" s="8" t="s">
        <v>5633</v>
      </c>
      <c r="I44" s="8" t="s">
        <v>1426</v>
      </c>
      <c r="J44" s="9">
        <v>350000000</v>
      </c>
      <c r="K44" s="14">
        <f t="shared" si="0"/>
        <v>2.2609545730266989E-3</v>
      </c>
      <c r="L44" s="7">
        <v>3.7880693419586278</v>
      </c>
      <c r="M44" s="7">
        <v>5.6191250000000004</v>
      </c>
      <c r="N44" s="8">
        <v>98.106999999999999</v>
      </c>
    </row>
    <row r="45" spans="1:14" x14ac:dyDescent="0.25">
      <c r="A45" t="s">
        <v>31</v>
      </c>
      <c r="B45" t="s">
        <v>32</v>
      </c>
      <c r="C45" s="7">
        <v>0.66700000000000004</v>
      </c>
      <c r="D45" s="8" t="s">
        <v>1455</v>
      </c>
      <c r="E45" s="8" t="s">
        <v>1424</v>
      </c>
      <c r="F45" s="6" t="s">
        <v>1870</v>
      </c>
      <c r="G45" s="8" t="s">
        <v>1447</v>
      </c>
      <c r="H45" s="8" t="s">
        <v>5624</v>
      </c>
      <c r="I45" s="8" t="s">
        <v>1441</v>
      </c>
      <c r="J45" s="9">
        <v>300000000</v>
      </c>
      <c r="K45" s="14">
        <f t="shared" si="0"/>
        <v>1.9379610625943136E-3</v>
      </c>
      <c r="L45" s="7">
        <v>0.10080165457377117</v>
      </c>
      <c r="M45" s="7">
        <v>11.636126890990445</v>
      </c>
      <c r="N45" s="8">
        <v>87.564999999999998</v>
      </c>
    </row>
    <row r="46" spans="1:14" x14ac:dyDescent="0.25">
      <c r="A46" t="s">
        <v>74</v>
      </c>
      <c r="B46" t="s">
        <v>75</v>
      </c>
      <c r="C46" s="7">
        <v>5.125</v>
      </c>
      <c r="D46" s="8" t="s">
        <v>1486</v>
      </c>
      <c r="E46" s="8" t="s">
        <v>1424</v>
      </c>
      <c r="F46" s="6" t="s">
        <v>1865</v>
      </c>
      <c r="G46" s="8" t="s">
        <v>1447</v>
      </c>
      <c r="H46" s="8" t="s">
        <v>5624</v>
      </c>
      <c r="I46" s="8" t="s">
        <v>1436</v>
      </c>
      <c r="J46" s="9">
        <v>1250000000</v>
      </c>
      <c r="K46" s="14">
        <f t="shared" si="0"/>
        <v>8.0748377608096406E-3</v>
      </c>
      <c r="L46" s="7">
        <v>1.458001044185278</v>
      </c>
      <c r="M46" s="7">
        <v>5.4475736000000001</v>
      </c>
      <c r="N46" s="8">
        <v>99.5</v>
      </c>
    </row>
    <row r="47" spans="1:14" x14ac:dyDescent="0.25">
      <c r="A47" t="s">
        <v>76</v>
      </c>
      <c r="B47" t="s">
        <v>75</v>
      </c>
      <c r="C47" s="7">
        <v>8</v>
      </c>
      <c r="D47" s="8" t="s">
        <v>1487</v>
      </c>
      <c r="E47" s="8" t="s">
        <v>1424</v>
      </c>
      <c r="F47" s="6" t="s">
        <v>1865</v>
      </c>
      <c r="G47" s="8" t="s">
        <v>1447</v>
      </c>
      <c r="H47" s="8" t="s">
        <v>5624</v>
      </c>
      <c r="I47" s="8" t="s">
        <v>1436</v>
      </c>
      <c r="J47" s="9">
        <v>367310000</v>
      </c>
      <c r="K47" s="14">
        <f t="shared" si="0"/>
        <v>2.3727749263383912E-3</v>
      </c>
      <c r="L47" s="7">
        <v>2.650886931099147</v>
      </c>
      <c r="M47" s="7">
        <v>6.8075998000000002</v>
      </c>
      <c r="N47" s="8">
        <v>103.25</v>
      </c>
    </row>
    <row r="48" spans="1:14" x14ac:dyDescent="0.25">
      <c r="A48" t="s">
        <v>29</v>
      </c>
      <c r="B48" t="s">
        <v>30</v>
      </c>
      <c r="C48" s="7">
        <v>1.4630000000000001</v>
      </c>
      <c r="D48" s="8" t="s">
        <v>1454</v>
      </c>
      <c r="E48" s="8" t="s">
        <v>1424</v>
      </c>
      <c r="F48" s="6" t="s">
        <v>1870</v>
      </c>
      <c r="G48" s="8" t="s">
        <v>1447</v>
      </c>
      <c r="H48" s="8" t="s">
        <v>5624</v>
      </c>
      <c r="I48" s="8" t="s">
        <v>1436</v>
      </c>
      <c r="J48" s="9">
        <v>300000000</v>
      </c>
      <c r="K48" s="14">
        <f t="shared" si="0"/>
        <v>1.9379610625943136E-3</v>
      </c>
      <c r="L48" s="7">
        <v>5</v>
      </c>
      <c r="M48" s="7">
        <v>11.935472718202286</v>
      </c>
      <c r="N48" s="8">
        <v>75.16650390625</v>
      </c>
    </row>
    <row r="49" spans="1:14" x14ac:dyDescent="0.25">
      <c r="A49" t="s">
        <v>211</v>
      </c>
      <c r="B49" t="s">
        <v>212</v>
      </c>
      <c r="C49" s="7">
        <v>8.25</v>
      </c>
      <c r="D49" s="8" t="s">
        <v>1565</v>
      </c>
      <c r="E49" s="8" t="s">
        <v>1424</v>
      </c>
      <c r="F49" s="6" t="s">
        <v>1870</v>
      </c>
      <c r="G49" s="8" t="s">
        <v>1472</v>
      </c>
      <c r="H49" s="8" t="s">
        <v>5622</v>
      </c>
      <c r="I49" s="8" t="s">
        <v>1436</v>
      </c>
      <c r="J49" s="9">
        <v>500000000</v>
      </c>
      <c r="K49" s="14">
        <f t="shared" si="0"/>
        <v>3.2299351043238557E-3</v>
      </c>
      <c r="L49" s="7">
        <v>3.3811045226492644</v>
      </c>
      <c r="M49" s="7">
        <v>8.4580102999999998</v>
      </c>
      <c r="N49" s="8">
        <v>99.25</v>
      </c>
    </row>
    <row r="50" spans="1:14" x14ac:dyDescent="0.25">
      <c r="A50" t="s">
        <v>401</v>
      </c>
      <c r="B50" t="s">
        <v>402</v>
      </c>
      <c r="C50" s="7">
        <v>9.875</v>
      </c>
      <c r="D50" s="8" t="s">
        <v>1649</v>
      </c>
      <c r="E50" s="8" t="s">
        <v>1424</v>
      </c>
      <c r="F50" s="6" t="s">
        <v>1877</v>
      </c>
      <c r="G50" s="8" t="s">
        <v>1472</v>
      </c>
      <c r="H50" s="8" t="s">
        <v>5634</v>
      </c>
      <c r="I50" s="8" t="s">
        <v>1443</v>
      </c>
      <c r="J50" s="9">
        <v>325000000</v>
      </c>
      <c r="K50" s="14">
        <f t="shared" si="0"/>
        <v>2.0994578178105063E-3</v>
      </c>
      <c r="L50" s="7">
        <v>4.1675055407492234</v>
      </c>
      <c r="M50" s="7">
        <v>8.0226512000000003</v>
      </c>
      <c r="N50" s="8">
        <v>107.5</v>
      </c>
    </row>
    <row r="51" spans="1:14" x14ac:dyDescent="0.25">
      <c r="A51" t="s">
        <v>407</v>
      </c>
      <c r="B51" t="s">
        <v>408</v>
      </c>
      <c r="C51" s="7">
        <v>7.5</v>
      </c>
      <c r="D51" s="8" t="s">
        <v>1653</v>
      </c>
      <c r="E51" s="8" t="s">
        <v>1424</v>
      </c>
      <c r="F51" s="6" t="s">
        <v>1862</v>
      </c>
      <c r="G51" s="8" t="s">
        <v>1429</v>
      </c>
      <c r="H51" s="8" t="s">
        <v>5635</v>
      </c>
      <c r="I51" s="8" t="s">
        <v>1441</v>
      </c>
      <c r="J51" s="9">
        <v>300000000</v>
      </c>
      <c r="K51" s="14">
        <f t="shared" si="0"/>
        <v>1.9379610625943136E-3</v>
      </c>
      <c r="L51" s="7">
        <v>4.9397897319831374</v>
      </c>
      <c r="M51" s="7">
        <v>7.0716012399999997</v>
      </c>
      <c r="N51" s="8">
        <v>102</v>
      </c>
    </row>
    <row r="52" spans="1:14" x14ac:dyDescent="0.25">
      <c r="A52" t="s">
        <v>230</v>
      </c>
      <c r="B52" t="s">
        <v>231</v>
      </c>
      <c r="C52" s="7">
        <v>8.875</v>
      </c>
      <c r="D52" s="8" t="s">
        <v>1575</v>
      </c>
      <c r="E52" s="8" t="s">
        <v>1424</v>
      </c>
      <c r="F52" s="6" t="s">
        <v>1864</v>
      </c>
      <c r="G52" s="8" t="s">
        <v>1472</v>
      </c>
      <c r="H52" s="8" t="s">
        <v>5636</v>
      </c>
      <c r="I52" s="8" t="s">
        <v>1462</v>
      </c>
      <c r="J52" s="9">
        <v>430000000</v>
      </c>
      <c r="K52" s="14">
        <f t="shared" si="0"/>
        <v>2.777744189718516E-3</v>
      </c>
      <c r="L52" s="7">
        <v>3.1264559648395998</v>
      </c>
      <c r="M52" s="7">
        <v>20.4711474</v>
      </c>
      <c r="N52" s="8">
        <v>67.674999999999997</v>
      </c>
    </row>
    <row r="53" spans="1:14" x14ac:dyDescent="0.25">
      <c r="A53" t="s">
        <v>54</v>
      </c>
      <c r="B53" t="s">
        <v>55</v>
      </c>
      <c r="C53" s="7">
        <v>7</v>
      </c>
      <c r="D53" s="8" t="s">
        <v>1471</v>
      </c>
      <c r="E53" s="8" t="s">
        <v>1424</v>
      </c>
      <c r="F53" s="6" t="s">
        <v>1847</v>
      </c>
      <c r="G53" s="8" t="s">
        <v>1472</v>
      </c>
      <c r="H53" s="8" t="s">
        <v>5637</v>
      </c>
      <c r="I53" s="8" t="s">
        <v>1520</v>
      </c>
      <c r="J53" s="9">
        <v>300000000</v>
      </c>
      <c r="K53" s="14">
        <f t="shared" si="0"/>
        <v>1.9379610625943136E-3</v>
      </c>
      <c r="L53" s="7">
        <v>2.6564011784565369</v>
      </c>
      <c r="M53" s="7">
        <v>6.3231608000000001</v>
      </c>
      <c r="N53" s="8">
        <v>101.81100000000001</v>
      </c>
    </row>
    <row r="54" spans="1:14" x14ac:dyDescent="0.25">
      <c r="A54" t="s">
        <v>144</v>
      </c>
      <c r="B54" t="s">
        <v>145</v>
      </c>
      <c r="C54" s="7">
        <v>4.75</v>
      </c>
      <c r="D54" s="8" t="s">
        <v>1529</v>
      </c>
      <c r="E54" s="8" t="s">
        <v>1424</v>
      </c>
      <c r="F54" s="6" t="s">
        <v>1860</v>
      </c>
      <c r="G54" s="8" t="s">
        <v>1425</v>
      </c>
      <c r="H54" s="8" t="s">
        <v>5633</v>
      </c>
      <c r="I54" s="8" t="s">
        <v>1462</v>
      </c>
      <c r="J54" s="9">
        <v>900000000</v>
      </c>
      <c r="K54" s="14">
        <f t="shared" si="0"/>
        <v>5.8138831877829408E-3</v>
      </c>
      <c r="L54" s="7">
        <v>1.4763020510879912</v>
      </c>
      <c r="M54" s="7">
        <v>8.6688165000000001</v>
      </c>
      <c r="N54" s="8">
        <v>94.367000000000004</v>
      </c>
    </row>
    <row r="55" spans="1:14" x14ac:dyDescent="0.25">
      <c r="A55" t="s">
        <v>243</v>
      </c>
      <c r="B55" t="s">
        <v>244</v>
      </c>
      <c r="C55" s="7">
        <v>9.625</v>
      </c>
      <c r="D55" s="8" t="s">
        <v>1580</v>
      </c>
      <c r="E55" s="8" t="s">
        <v>1424</v>
      </c>
      <c r="F55" s="6" t="s">
        <v>1860</v>
      </c>
      <c r="G55" s="8" t="s">
        <v>1425</v>
      </c>
      <c r="H55" s="8" t="s">
        <v>5633</v>
      </c>
      <c r="I55" s="8" t="s">
        <v>1441</v>
      </c>
      <c r="J55" s="9">
        <v>350000000</v>
      </c>
      <c r="K55" s="14">
        <f t="shared" si="0"/>
        <v>2.2609545730266989E-3</v>
      </c>
      <c r="L55" s="7">
        <v>3.9790941206135608</v>
      </c>
      <c r="M55" s="7">
        <v>11.317178200000001</v>
      </c>
      <c r="N55" s="8">
        <v>93.305999999999997</v>
      </c>
    </row>
    <row r="56" spans="1:14" x14ac:dyDescent="0.25">
      <c r="A56" t="s">
        <v>129</v>
      </c>
      <c r="B56" t="s">
        <v>130</v>
      </c>
      <c r="C56" s="7">
        <v>6.25</v>
      </c>
      <c r="D56" s="8" t="s">
        <v>1521</v>
      </c>
      <c r="E56" s="8" t="s">
        <v>1424</v>
      </c>
      <c r="F56" s="6" t="s">
        <v>1877</v>
      </c>
      <c r="G56" s="8" t="s">
        <v>1506</v>
      </c>
      <c r="H56" s="8" t="s">
        <v>5638</v>
      </c>
      <c r="I56" s="8" t="s">
        <v>1436</v>
      </c>
      <c r="J56" s="9">
        <v>600000000</v>
      </c>
      <c r="K56" s="14">
        <f t="shared" si="0"/>
        <v>3.8759221251886272E-3</v>
      </c>
      <c r="L56" s="7">
        <v>3.8071944801811211</v>
      </c>
      <c r="M56" s="7">
        <v>7.1814803999999999</v>
      </c>
      <c r="N56" s="8">
        <v>96.5</v>
      </c>
    </row>
    <row r="57" spans="1:14" x14ac:dyDescent="0.25">
      <c r="A57" t="s">
        <v>43</v>
      </c>
      <c r="B57" t="s">
        <v>44</v>
      </c>
      <c r="C57" s="7">
        <v>4.75</v>
      </c>
      <c r="D57" s="8" t="s">
        <v>1464</v>
      </c>
      <c r="E57" s="8" t="s">
        <v>1424</v>
      </c>
      <c r="F57" s="6" t="s">
        <v>1847</v>
      </c>
      <c r="G57" s="8" t="s">
        <v>1425</v>
      </c>
      <c r="H57" s="8" t="s">
        <v>5633</v>
      </c>
      <c r="I57" s="8" t="s">
        <v>1430</v>
      </c>
      <c r="J57" s="9">
        <v>500000000</v>
      </c>
      <c r="K57" s="14">
        <f t="shared" si="0"/>
        <v>3.2299351043238557E-3</v>
      </c>
      <c r="L57" s="7">
        <v>4.1257147425954326</v>
      </c>
      <c r="M57" s="7">
        <v>5.7437123999999997</v>
      </c>
      <c r="N57" s="8">
        <v>96</v>
      </c>
    </row>
    <row r="58" spans="1:14" x14ac:dyDescent="0.25">
      <c r="A58" t="s">
        <v>272</v>
      </c>
      <c r="B58" t="s">
        <v>273</v>
      </c>
      <c r="C58" s="7">
        <v>8.75</v>
      </c>
      <c r="D58" s="8" t="s">
        <v>1597</v>
      </c>
      <c r="E58" s="8" t="s">
        <v>1424</v>
      </c>
      <c r="F58" s="6" t="s">
        <v>1870</v>
      </c>
      <c r="G58" s="8" t="s">
        <v>1429</v>
      </c>
      <c r="H58" s="8" t="s">
        <v>5635</v>
      </c>
      <c r="I58" s="8" t="s">
        <v>1462</v>
      </c>
      <c r="J58" s="9">
        <v>680000000</v>
      </c>
      <c r="K58" s="14">
        <f t="shared" si="0"/>
        <v>4.3927117418804439E-3</v>
      </c>
      <c r="L58" s="7">
        <v>4.1604359402385827</v>
      </c>
      <c r="M58" s="7">
        <v>12.8042335</v>
      </c>
      <c r="N58" s="8">
        <v>83.75</v>
      </c>
    </row>
    <row r="59" spans="1:14" x14ac:dyDescent="0.25">
      <c r="A59" t="s">
        <v>115</v>
      </c>
      <c r="B59" t="s">
        <v>116</v>
      </c>
      <c r="C59" s="7">
        <v>4.375</v>
      </c>
      <c r="D59" s="8" t="s">
        <v>1513</v>
      </c>
      <c r="E59" s="8" t="s">
        <v>1424</v>
      </c>
      <c r="F59" s="6" t="s">
        <v>1873</v>
      </c>
      <c r="G59" s="8" t="s">
        <v>1447</v>
      </c>
      <c r="H59" s="8" t="s">
        <v>5625</v>
      </c>
      <c r="I59" s="8" t="s">
        <v>1430</v>
      </c>
      <c r="J59" s="9">
        <v>600000000</v>
      </c>
      <c r="K59" s="14">
        <f t="shared" si="0"/>
        <v>3.8759221251886272E-3</v>
      </c>
      <c r="L59" s="7">
        <v>0.6571140841764167</v>
      </c>
      <c r="M59" s="7">
        <v>4.3129642133693382</v>
      </c>
      <c r="N59" s="8">
        <v>100</v>
      </c>
    </row>
    <row r="60" spans="1:14" x14ac:dyDescent="0.25">
      <c r="A60" t="s">
        <v>419</v>
      </c>
      <c r="B60" t="s">
        <v>116</v>
      </c>
      <c r="C60" s="7">
        <v>5.625</v>
      </c>
      <c r="D60" s="8" t="s">
        <v>1658</v>
      </c>
      <c r="E60" s="8" t="s">
        <v>1424</v>
      </c>
      <c r="F60" s="6" t="s">
        <v>1873</v>
      </c>
      <c r="G60" s="8" t="s">
        <v>1447</v>
      </c>
      <c r="H60" s="8" t="s">
        <v>5625</v>
      </c>
      <c r="I60" s="8" t="s">
        <v>1430</v>
      </c>
      <c r="J60" s="9">
        <v>500000000</v>
      </c>
      <c r="K60" s="14">
        <f t="shared" si="0"/>
        <v>3.2299351043238557E-3</v>
      </c>
      <c r="L60" s="7">
        <v>3.9363705771577906</v>
      </c>
      <c r="M60" s="7">
        <v>3.6934727999999999</v>
      </c>
      <c r="N60" s="8">
        <v>107.81</v>
      </c>
    </row>
    <row r="61" spans="1:14" x14ac:dyDescent="0.25">
      <c r="A61" t="s">
        <v>167</v>
      </c>
      <c r="B61" t="s">
        <v>168</v>
      </c>
      <c r="C61" s="7">
        <v>2.6619999999999999</v>
      </c>
      <c r="D61" s="8" t="s">
        <v>1541</v>
      </c>
      <c r="E61" s="8" t="s">
        <v>1424</v>
      </c>
      <c r="F61" s="6" t="s">
        <v>1862</v>
      </c>
      <c r="G61" s="8" t="s">
        <v>1425</v>
      </c>
      <c r="H61" s="8" t="s">
        <v>5626</v>
      </c>
      <c r="I61" s="8" t="s">
        <v>1520</v>
      </c>
      <c r="J61" s="9">
        <v>300000000</v>
      </c>
      <c r="K61" s="14">
        <f t="shared" si="0"/>
        <v>1.9379610625943136E-3</v>
      </c>
      <c r="L61" s="7">
        <v>4.8546928064895301E-2</v>
      </c>
      <c r="M61" s="7">
        <v>7.3988619951508854</v>
      </c>
      <c r="N61" s="8">
        <v>93.5</v>
      </c>
    </row>
    <row r="62" spans="1:14" x14ac:dyDescent="0.25">
      <c r="A62" t="s">
        <v>374</v>
      </c>
      <c r="B62" t="s">
        <v>375</v>
      </c>
      <c r="C62" s="7">
        <v>8.875</v>
      </c>
      <c r="D62" s="8" t="s">
        <v>1638</v>
      </c>
      <c r="E62" s="8" t="s">
        <v>1424</v>
      </c>
      <c r="F62" s="6" t="s">
        <v>1847</v>
      </c>
      <c r="G62" s="8" t="s">
        <v>1425</v>
      </c>
      <c r="H62" s="8" t="s">
        <v>5632</v>
      </c>
      <c r="I62" s="8" t="s">
        <v>1545</v>
      </c>
      <c r="J62" s="9">
        <v>325000000</v>
      </c>
      <c r="K62" s="14">
        <f t="shared" si="0"/>
        <v>2.0994578178105063E-3</v>
      </c>
      <c r="L62" s="7">
        <v>4.0224064570369862</v>
      </c>
      <c r="M62" s="7">
        <v>20.430833499999999</v>
      </c>
      <c r="N62" s="8">
        <v>58.75</v>
      </c>
    </row>
    <row r="63" spans="1:14" x14ac:dyDescent="0.25">
      <c r="A63" t="s">
        <v>97</v>
      </c>
      <c r="B63" t="s">
        <v>98</v>
      </c>
      <c r="C63" s="7">
        <v>8.25</v>
      </c>
      <c r="D63" s="8" t="s">
        <v>1501</v>
      </c>
      <c r="E63" s="8" t="s">
        <v>1424</v>
      </c>
      <c r="F63" s="6" t="s">
        <v>1859</v>
      </c>
      <c r="G63" s="8" t="s">
        <v>1429</v>
      </c>
      <c r="H63" s="8" t="s">
        <v>5639</v>
      </c>
      <c r="I63" s="8" t="s">
        <v>1462</v>
      </c>
      <c r="J63" s="9">
        <v>660000000</v>
      </c>
      <c r="K63" s="14">
        <f t="shared" si="0"/>
        <v>4.2635143377074899E-3</v>
      </c>
      <c r="L63" s="7">
        <v>2.3418836471068163</v>
      </c>
      <c r="M63" s="7">
        <v>17.124814199999999</v>
      </c>
      <c r="N63" s="8">
        <v>80.5</v>
      </c>
    </row>
    <row r="64" spans="1:14" x14ac:dyDescent="0.25">
      <c r="A64" t="s">
        <v>151</v>
      </c>
      <c r="B64" t="s">
        <v>152</v>
      </c>
      <c r="C64" s="7">
        <v>7.625</v>
      </c>
      <c r="D64" s="8" t="s">
        <v>1534</v>
      </c>
      <c r="E64" s="8" t="s">
        <v>1424</v>
      </c>
      <c r="F64" s="6" t="s">
        <v>1869</v>
      </c>
      <c r="G64" s="8" t="s">
        <v>1425</v>
      </c>
      <c r="H64" s="8" t="s">
        <v>5626</v>
      </c>
      <c r="I64" s="8" t="s">
        <v>1441</v>
      </c>
      <c r="J64" s="9">
        <v>420000000</v>
      </c>
      <c r="K64" s="14">
        <f t="shared" si="0"/>
        <v>2.7131454876320391E-3</v>
      </c>
      <c r="L64" s="7">
        <v>0.10898581801042816</v>
      </c>
      <c r="M64" s="7">
        <v>0.72219814999999998</v>
      </c>
      <c r="N64" s="8">
        <v>102.4211597</v>
      </c>
    </row>
    <row r="65" spans="1:14" x14ac:dyDescent="0.25">
      <c r="A65" t="s">
        <v>8</v>
      </c>
      <c r="B65" t="s">
        <v>9</v>
      </c>
      <c r="C65" s="7">
        <v>7.5</v>
      </c>
      <c r="D65" s="8" t="s">
        <v>1435</v>
      </c>
      <c r="E65" s="8" t="s">
        <v>1424</v>
      </c>
      <c r="F65" s="6" t="s">
        <v>1849</v>
      </c>
      <c r="G65" s="8" t="s">
        <v>1429</v>
      </c>
      <c r="H65" s="8" t="s">
        <v>5640</v>
      </c>
      <c r="I65" s="8" t="s">
        <v>1436</v>
      </c>
      <c r="J65" s="9">
        <v>1000000000</v>
      </c>
      <c r="K65" s="14">
        <f t="shared" si="0"/>
        <v>6.4598702086477115E-3</v>
      </c>
      <c r="L65" s="7">
        <v>1.7493595413278369</v>
      </c>
      <c r="M65" s="7">
        <v>3.2379454999999999</v>
      </c>
      <c r="N65" s="8">
        <v>108.25</v>
      </c>
    </row>
    <row r="66" spans="1:14" x14ac:dyDescent="0.25">
      <c r="A66" t="s">
        <v>10</v>
      </c>
      <c r="B66" t="s">
        <v>9</v>
      </c>
      <c r="C66" s="7">
        <v>6.5</v>
      </c>
      <c r="D66" s="8" t="s">
        <v>1437</v>
      </c>
      <c r="E66" s="8" t="s">
        <v>1424</v>
      </c>
      <c r="F66" s="6" t="s">
        <v>1849</v>
      </c>
      <c r="G66" s="8" t="s">
        <v>1429</v>
      </c>
      <c r="H66" s="8" t="s">
        <v>5640</v>
      </c>
      <c r="I66" s="8" t="s">
        <v>1436</v>
      </c>
      <c r="J66" s="9">
        <v>625000000</v>
      </c>
      <c r="K66" s="14">
        <f t="shared" si="0"/>
        <v>4.0374188804048203E-3</v>
      </c>
      <c r="L66" s="7">
        <v>1.5370802299753903</v>
      </c>
      <c r="M66" s="7">
        <v>3.1191212300000002</v>
      </c>
      <c r="N66" s="8">
        <v>107</v>
      </c>
    </row>
    <row r="67" spans="1:14" x14ac:dyDescent="0.25">
      <c r="A67" t="s">
        <v>11</v>
      </c>
      <c r="B67" t="s">
        <v>9</v>
      </c>
      <c r="C67" s="7">
        <v>7.125</v>
      </c>
      <c r="D67" s="8" t="s">
        <v>1438</v>
      </c>
      <c r="E67" s="8" t="s">
        <v>1424</v>
      </c>
      <c r="F67" s="6" t="s">
        <v>1849</v>
      </c>
      <c r="G67" s="8" t="s">
        <v>1429</v>
      </c>
      <c r="H67" s="8" t="s">
        <v>5640</v>
      </c>
      <c r="I67" s="8" t="s">
        <v>1436</v>
      </c>
      <c r="J67" s="9">
        <v>625000000</v>
      </c>
      <c r="K67" s="14">
        <f t="shared" ref="K67:K130" si="1">J67/$J$278</f>
        <v>4.0374188804048203E-3</v>
      </c>
      <c r="L67" s="7">
        <v>1.2676955408820108</v>
      </c>
      <c r="M67" s="7">
        <v>3.32981069</v>
      </c>
      <c r="N67" s="8">
        <v>107.75</v>
      </c>
    </row>
    <row r="68" spans="1:14" x14ac:dyDescent="0.25">
      <c r="A68" t="s">
        <v>12</v>
      </c>
      <c r="B68" t="s">
        <v>9</v>
      </c>
      <c r="C68" s="7">
        <v>8.5</v>
      </c>
      <c r="D68" s="8" t="s">
        <v>1439</v>
      </c>
      <c r="E68" s="8" t="s">
        <v>1424</v>
      </c>
      <c r="F68" s="6" t="s">
        <v>1849</v>
      </c>
      <c r="G68" s="8" t="s">
        <v>1429</v>
      </c>
      <c r="H68" s="8" t="s">
        <v>5640</v>
      </c>
      <c r="I68" s="8" t="s">
        <v>1436</v>
      </c>
      <c r="J68" s="9">
        <v>750000000</v>
      </c>
      <c r="K68" s="14">
        <f t="shared" si="1"/>
        <v>4.844902656485784E-3</v>
      </c>
      <c r="L68" s="7">
        <v>0.91926452560988947</v>
      </c>
      <c r="M68" s="7">
        <v>2.0050165999999998</v>
      </c>
      <c r="N68" s="8">
        <v>110.25</v>
      </c>
    </row>
    <row r="69" spans="1:14" x14ac:dyDescent="0.25">
      <c r="A69" t="s">
        <v>327</v>
      </c>
      <c r="B69" t="s">
        <v>328</v>
      </c>
      <c r="C69" s="7">
        <v>7.375</v>
      </c>
      <c r="D69" s="8" t="s">
        <v>1620</v>
      </c>
      <c r="E69" s="8" t="s">
        <v>1424</v>
      </c>
      <c r="F69" s="6" t="s">
        <v>1859</v>
      </c>
      <c r="G69" s="8" t="s">
        <v>1472</v>
      </c>
      <c r="H69" s="8" t="s">
        <v>5641</v>
      </c>
      <c r="I69" s="8" t="s">
        <v>1436</v>
      </c>
      <c r="J69" s="9">
        <v>300000000</v>
      </c>
      <c r="K69" s="14">
        <f t="shared" si="1"/>
        <v>1.9379610625943136E-3</v>
      </c>
      <c r="L69" s="7">
        <v>3.6103972311559169</v>
      </c>
      <c r="M69" s="7">
        <v>5.860703</v>
      </c>
      <c r="N69" s="8">
        <v>105.75</v>
      </c>
    </row>
    <row r="70" spans="1:14" x14ac:dyDescent="0.25">
      <c r="A70" t="s">
        <v>329</v>
      </c>
      <c r="B70" t="s">
        <v>328</v>
      </c>
      <c r="C70" s="7">
        <v>10.875</v>
      </c>
      <c r="D70" s="8" t="s">
        <v>1621</v>
      </c>
      <c r="E70" s="8" t="s">
        <v>1424</v>
      </c>
      <c r="F70" s="6" t="s">
        <v>1859</v>
      </c>
      <c r="G70" s="8" t="s">
        <v>1472</v>
      </c>
      <c r="H70" s="8" t="s">
        <v>5641</v>
      </c>
      <c r="I70" s="8" t="s">
        <v>1443</v>
      </c>
      <c r="J70" s="9">
        <v>250000000</v>
      </c>
      <c r="K70" s="14">
        <f t="shared" si="1"/>
        <v>1.6149675521619279E-3</v>
      </c>
      <c r="L70" s="7">
        <v>3.8282352843949843</v>
      </c>
      <c r="M70" s="7">
        <v>9.8619055000000007</v>
      </c>
      <c r="N70" s="8">
        <v>103.5</v>
      </c>
    </row>
    <row r="71" spans="1:14" x14ac:dyDescent="0.25">
      <c r="A71" t="s">
        <v>276</v>
      </c>
      <c r="B71" t="s">
        <v>277</v>
      </c>
      <c r="C71" s="7">
        <v>7.125</v>
      </c>
      <c r="D71" s="8" t="s">
        <v>1598</v>
      </c>
      <c r="E71" s="8" t="s">
        <v>1424</v>
      </c>
      <c r="F71" s="6" t="s">
        <v>1847</v>
      </c>
      <c r="G71" s="8" t="s">
        <v>1425</v>
      </c>
      <c r="H71" s="8" t="s">
        <v>5626</v>
      </c>
      <c r="I71" s="8" t="s">
        <v>1430</v>
      </c>
      <c r="J71" s="9">
        <v>500000000</v>
      </c>
      <c r="K71" s="14">
        <f t="shared" si="1"/>
        <v>3.2299351043238557E-3</v>
      </c>
      <c r="L71" s="7">
        <v>2.2296168829161429</v>
      </c>
      <c r="M71" s="7">
        <v>3.6782911</v>
      </c>
      <c r="N71" s="8">
        <v>110</v>
      </c>
    </row>
    <row r="72" spans="1:14" x14ac:dyDescent="0.25">
      <c r="A72" t="s">
        <v>382</v>
      </c>
      <c r="B72" t="s">
        <v>383</v>
      </c>
      <c r="C72" s="7">
        <v>7.125</v>
      </c>
      <c r="D72" s="8" t="s">
        <v>1643</v>
      </c>
      <c r="E72" s="8" t="s">
        <v>1424</v>
      </c>
      <c r="F72" s="6" t="s">
        <v>1864</v>
      </c>
      <c r="G72" s="8" t="s">
        <v>1461</v>
      </c>
      <c r="H72" s="8" t="s">
        <v>5642</v>
      </c>
      <c r="I72" s="8" t="s">
        <v>1426</v>
      </c>
      <c r="J72" s="9">
        <v>350000000</v>
      </c>
      <c r="K72" s="14">
        <f t="shared" si="1"/>
        <v>2.2609545730266989E-3</v>
      </c>
      <c r="L72" s="7">
        <v>3.7695398954906363</v>
      </c>
      <c r="M72" s="7">
        <v>5.5883317999999997</v>
      </c>
      <c r="N72" s="8">
        <v>106.377</v>
      </c>
    </row>
    <row r="73" spans="1:14" x14ac:dyDescent="0.25">
      <c r="A73" t="s">
        <v>99</v>
      </c>
      <c r="B73" t="s">
        <v>100</v>
      </c>
      <c r="C73" s="7">
        <v>1.3620000000000001</v>
      </c>
      <c r="D73" s="8" t="s">
        <v>1502</v>
      </c>
      <c r="E73" s="8" t="s">
        <v>1424</v>
      </c>
      <c r="F73" s="6" t="s">
        <v>1854</v>
      </c>
      <c r="G73" s="8" t="s">
        <v>1447</v>
      </c>
      <c r="H73" s="8" t="s">
        <v>5624</v>
      </c>
      <c r="I73" s="8" t="s">
        <v>1462</v>
      </c>
      <c r="J73" s="9">
        <v>500000000</v>
      </c>
      <c r="K73" s="14">
        <f t="shared" si="1"/>
        <v>3.2299351043238557E-3</v>
      </c>
      <c r="L73" s="7">
        <v>-0.88980173042781807</v>
      </c>
      <c r="M73" s="7">
        <v>15.588875762687934</v>
      </c>
      <c r="N73" s="8">
        <v>62.204000000000001</v>
      </c>
    </row>
    <row r="74" spans="1:14" x14ac:dyDescent="0.25">
      <c r="A74" t="s">
        <v>2</v>
      </c>
      <c r="B74" t="s">
        <v>3</v>
      </c>
      <c r="C74" s="7">
        <v>4.625</v>
      </c>
      <c r="D74" s="8" t="s">
        <v>1428</v>
      </c>
      <c r="E74" s="8" t="s">
        <v>1424</v>
      </c>
      <c r="F74" s="6" t="s">
        <v>1849</v>
      </c>
      <c r="G74" s="8" t="s">
        <v>1429</v>
      </c>
      <c r="H74" s="8" t="s">
        <v>5643</v>
      </c>
      <c r="I74" s="8" t="s">
        <v>1430</v>
      </c>
      <c r="J74" s="9">
        <v>500000000</v>
      </c>
      <c r="K74" s="14">
        <f t="shared" si="1"/>
        <v>3.2299351043238557E-3</v>
      </c>
      <c r="L74" s="7">
        <v>0.7524763984721371</v>
      </c>
      <c r="M74" s="7">
        <v>0.98147416891292905</v>
      </c>
      <c r="N74" s="8">
        <v>102.7265</v>
      </c>
    </row>
    <row r="75" spans="1:14" x14ac:dyDescent="0.25">
      <c r="A75" t="s">
        <v>187</v>
      </c>
      <c r="B75" t="s">
        <v>3</v>
      </c>
      <c r="C75" s="7">
        <v>6.75</v>
      </c>
      <c r="D75" s="8" t="s">
        <v>1490</v>
      </c>
      <c r="E75" s="8" t="s">
        <v>1424</v>
      </c>
      <c r="F75" s="6" t="s">
        <v>1849</v>
      </c>
      <c r="G75" s="8" t="s">
        <v>1429</v>
      </c>
      <c r="H75" s="8" t="s">
        <v>5643</v>
      </c>
      <c r="I75" s="8" t="s">
        <v>1430</v>
      </c>
      <c r="J75" s="9">
        <v>850000000</v>
      </c>
      <c r="K75" s="14">
        <f t="shared" si="1"/>
        <v>5.4908896773505547E-3</v>
      </c>
      <c r="L75" s="7">
        <v>1.5645378911007908</v>
      </c>
      <c r="M75" s="7">
        <v>1.6723561999999998</v>
      </c>
      <c r="N75" s="8">
        <v>108.1262</v>
      </c>
    </row>
    <row r="76" spans="1:14" x14ac:dyDescent="0.25">
      <c r="A76" t="s">
        <v>194</v>
      </c>
      <c r="B76" t="s">
        <v>3</v>
      </c>
      <c r="C76" s="7">
        <v>6.5</v>
      </c>
      <c r="D76" s="8" t="s">
        <v>1554</v>
      </c>
      <c r="E76" s="8" t="s">
        <v>1424</v>
      </c>
      <c r="F76" s="6" t="s">
        <v>1849</v>
      </c>
      <c r="G76" s="8" t="s">
        <v>1429</v>
      </c>
      <c r="H76" s="8" t="s">
        <v>5643</v>
      </c>
      <c r="I76" s="8" t="s">
        <v>1430</v>
      </c>
      <c r="J76" s="9">
        <v>750000000</v>
      </c>
      <c r="K76" s="14">
        <f t="shared" si="1"/>
        <v>4.844902656485784E-3</v>
      </c>
      <c r="L76" s="7">
        <v>3.5604837616675562</v>
      </c>
      <c r="M76" s="7">
        <v>2.6708793000000002</v>
      </c>
      <c r="N76" s="8">
        <v>114.0883</v>
      </c>
    </row>
    <row r="77" spans="1:14" x14ac:dyDescent="0.25">
      <c r="A77" t="s">
        <v>178</v>
      </c>
      <c r="B77" t="s">
        <v>179</v>
      </c>
      <c r="C77" s="7">
        <v>1.2909999999999999</v>
      </c>
      <c r="D77" s="8" t="s">
        <v>1544</v>
      </c>
      <c r="E77" s="8" t="s">
        <v>1424</v>
      </c>
      <c r="F77" s="6" t="s">
        <v>1847</v>
      </c>
      <c r="G77" s="8" t="s">
        <v>1447</v>
      </c>
      <c r="H77" s="8" t="s">
        <v>5624</v>
      </c>
      <c r="I77" s="8" t="s">
        <v>1545</v>
      </c>
      <c r="J77" s="9">
        <v>500000000</v>
      </c>
      <c r="K77" s="14">
        <f t="shared" si="1"/>
        <v>3.2299351043238557E-3</v>
      </c>
      <c r="L77" s="7">
        <v>-3.2543376460114981</v>
      </c>
      <c r="M77" s="7">
        <v>22.450292614421588</v>
      </c>
      <c r="N77" s="8">
        <v>36.625</v>
      </c>
    </row>
    <row r="78" spans="1:14" x14ac:dyDescent="0.25">
      <c r="A78" t="s">
        <v>140</v>
      </c>
      <c r="B78" t="s">
        <v>141</v>
      </c>
      <c r="C78" s="7">
        <v>4.75</v>
      </c>
      <c r="D78" s="8" t="s">
        <v>1527</v>
      </c>
      <c r="E78" s="8" t="s">
        <v>1424</v>
      </c>
      <c r="F78" s="6" t="s">
        <v>1875</v>
      </c>
      <c r="G78" s="8" t="s">
        <v>1476</v>
      </c>
      <c r="H78" s="8" t="s">
        <v>5644</v>
      </c>
      <c r="I78" s="8" t="s">
        <v>1520</v>
      </c>
      <c r="J78" s="9">
        <v>750000000</v>
      </c>
      <c r="K78" s="14">
        <f t="shared" si="1"/>
        <v>4.844902656485784E-3</v>
      </c>
      <c r="L78" s="7">
        <v>1.3883982580960486</v>
      </c>
      <c r="M78" s="7">
        <v>8.3023002063564313</v>
      </c>
      <c r="N78" s="8">
        <v>95.153999999999996</v>
      </c>
    </row>
    <row r="79" spans="1:14" x14ac:dyDescent="0.25">
      <c r="A79" t="s">
        <v>285</v>
      </c>
      <c r="B79" t="s">
        <v>286</v>
      </c>
      <c r="C79" s="7">
        <v>9.75</v>
      </c>
      <c r="D79" s="8" t="s">
        <v>1601</v>
      </c>
      <c r="E79" s="8" t="s">
        <v>1424</v>
      </c>
      <c r="F79" s="6" t="s">
        <v>1876</v>
      </c>
      <c r="G79" s="8" t="s">
        <v>1472</v>
      </c>
      <c r="H79" s="8" t="s">
        <v>5637</v>
      </c>
      <c r="I79" s="8" t="s">
        <v>1462</v>
      </c>
      <c r="J79" s="9">
        <v>350000000</v>
      </c>
      <c r="K79" s="14">
        <f t="shared" si="1"/>
        <v>2.2609545730266989E-3</v>
      </c>
      <c r="L79" s="7">
        <v>3.5851120082746957</v>
      </c>
      <c r="M79" s="7">
        <v>9.2915618000000002</v>
      </c>
      <c r="N79" s="8">
        <v>101.5</v>
      </c>
    </row>
    <row r="80" spans="1:14" x14ac:dyDescent="0.25">
      <c r="A80" t="s">
        <v>435</v>
      </c>
      <c r="B80" t="s">
        <v>436</v>
      </c>
      <c r="C80" s="7">
        <v>7.75</v>
      </c>
      <c r="D80" s="8" t="s">
        <v>1659</v>
      </c>
      <c r="E80" s="8" t="s">
        <v>1424</v>
      </c>
      <c r="F80" s="6" t="s">
        <v>1876</v>
      </c>
      <c r="G80" s="8" t="s">
        <v>1425</v>
      </c>
      <c r="H80" s="8" t="s">
        <v>5645</v>
      </c>
      <c r="I80" s="8" t="s">
        <v>1441</v>
      </c>
      <c r="J80" s="9">
        <v>300000000</v>
      </c>
      <c r="K80" s="14">
        <f t="shared" si="1"/>
        <v>1.9379610625943136E-3</v>
      </c>
      <c r="L80" s="7">
        <v>3.2267085536427929</v>
      </c>
      <c r="M80" s="7">
        <v>7.8824133999999999</v>
      </c>
      <c r="N80" s="8">
        <v>99.5</v>
      </c>
    </row>
    <row r="81" spans="1:14" x14ac:dyDescent="0.25">
      <c r="A81" t="s">
        <v>169</v>
      </c>
      <c r="B81" t="s">
        <v>170</v>
      </c>
      <c r="C81" s="7">
        <v>6.1619999999999999</v>
      </c>
      <c r="D81" s="8" t="s">
        <v>1501</v>
      </c>
      <c r="E81" s="8" t="s">
        <v>1424</v>
      </c>
      <c r="F81" s="6" t="s">
        <v>1869</v>
      </c>
      <c r="G81" s="8" t="s">
        <v>1429</v>
      </c>
      <c r="H81" s="8" t="s">
        <v>5627</v>
      </c>
      <c r="I81" s="8" t="s">
        <v>1443</v>
      </c>
      <c r="J81" s="9">
        <v>630000000</v>
      </c>
      <c r="K81" s="14">
        <f t="shared" si="1"/>
        <v>4.0697182314480586E-3</v>
      </c>
      <c r="L81" s="7">
        <v>-0.15239532492753974</v>
      </c>
      <c r="M81" s="7">
        <v>11.365955047637213</v>
      </c>
      <c r="N81" s="8">
        <v>86.632000000000005</v>
      </c>
    </row>
    <row r="82" spans="1:14" x14ac:dyDescent="0.25">
      <c r="A82" t="s">
        <v>161</v>
      </c>
      <c r="B82" t="s">
        <v>162</v>
      </c>
      <c r="C82" s="7">
        <v>3.9119999999999999</v>
      </c>
      <c r="D82" s="8" t="s">
        <v>1538</v>
      </c>
      <c r="E82" s="8" t="s">
        <v>1424</v>
      </c>
      <c r="F82" s="6" t="s">
        <v>1869</v>
      </c>
      <c r="G82" s="8" t="s">
        <v>1429</v>
      </c>
      <c r="H82" s="8" t="s">
        <v>5627</v>
      </c>
      <c r="I82" s="8" t="s">
        <v>1520</v>
      </c>
      <c r="J82" s="9">
        <v>1180000000</v>
      </c>
      <c r="K82" s="14">
        <f t="shared" si="1"/>
        <v>7.6226468462042996E-3</v>
      </c>
      <c r="L82" s="7">
        <v>3.0077200198095604E-3</v>
      </c>
      <c r="M82" s="7">
        <v>8.3840675369112532</v>
      </c>
      <c r="N82" s="8">
        <v>91.813000000000002</v>
      </c>
    </row>
    <row r="83" spans="1:14" x14ac:dyDescent="0.25">
      <c r="A83" t="s">
        <v>344</v>
      </c>
      <c r="B83" t="s">
        <v>162</v>
      </c>
      <c r="C83" s="7">
        <v>9.5</v>
      </c>
      <c r="D83" s="8" t="s">
        <v>1628</v>
      </c>
      <c r="E83" s="8" t="s">
        <v>1424</v>
      </c>
      <c r="F83" s="6" t="s">
        <v>1869</v>
      </c>
      <c r="G83" s="8" t="s">
        <v>1429</v>
      </c>
      <c r="H83" s="8" t="s">
        <v>5627</v>
      </c>
      <c r="I83" s="8" t="s">
        <v>1520</v>
      </c>
      <c r="J83" s="9">
        <v>317000000</v>
      </c>
      <c r="K83" s="14">
        <f t="shared" si="1"/>
        <v>2.0477788561413246E-3</v>
      </c>
      <c r="L83" s="7">
        <v>4.0245402229353164</v>
      </c>
      <c r="M83" s="7">
        <v>10.657270060222428</v>
      </c>
      <c r="N83" s="8">
        <v>95.209000910465818</v>
      </c>
    </row>
    <row r="84" spans="1:14" x14ac:dyDescent="0.25">
      <c r="A84" t="s">
        <v>195</v>
      </c>
      <c r="B84" t="s">
        <v>196</v>
      </c>
      <c r="C84" s="7">
        <v>4.25</v>
      </c>
      <c r="D84" s="8" t="s">
        <v>1555</v>
      </c>
      <c r="E84" s="8" t="s">
        <v>1424</v>
      </c>
      <c r="F84" s="6" t="s">
        <v>1855</v>
      </c>
      <c r="G84" s="8" t="s">
        <v>1489</v>
      </c>
      <c r="H84" s="8" t="s">
        <v>5646</v>
      </c>
      <c r="I84" s="8" t="s">
        <v>1890</v>
      </c>
      <c r="J84" s="9">
        <v>700000000</v>
      </c>
      <c r="K84" s="14">
        <f t="shared" si="1"/>
        <v>4.5219091460533978E-3</v>
      </c>
      <c r="L84" s="7">
        <v>1.9041136954992961</v>
      </c>
      <c r="M84" s="7">
        <v>2.4061525000000001</v>
      </c>
      <c r="N84" s="8">
        <v>103.5</v>
      </c>
    </row>
    <row r="85" spans="1:14" x14ac:dyDescent="0.25">
      <c r="A85" t="s">
        <v>255</v>
      </c>
      <c r="B85" t="s">
        <v>196</v>
      </c>
      <c r="C85" s="7">
        <v>3.25</v>
      </c>
      <c r="D85" s="8" t="s">
        <v>1587</v>
      </c>
      <c r="E85" s="8" t="s">
        <v>1424</v>
      </c>
      <c r="F85" s="6" t="s">
        <v>1855</v>
      </c>
      <c r="G85" s="8" t="s">
        <v>1489</v>
      </c>
      <c r="H85" s="8" t="s">
        <v>5646</v>
      </c>
      <c r="I85" s="8" t="s">
        <v>1890</v>
      </c>
      <c r="J85" s="9">
        <v>500000000</v>
      </c>
      <c r="K85" s="14">
        <f t="shared" si="1"/>
        <v>3.2299351043238557E-3</v>
      </c>
      <c r="L85" s="7">
        <v>2.4926655634495725</v>
      </c>
      <c r="M85" s="7">
        <v>2.7645659999999999</v>
      </c>
      <c r="N85" s="8">
        <v>101.2</v>
      </c>
    </row>
    <row r="86" spans="1:14" x14ac:dyDescent="0.25">
      <c r="A86" t="s">
        <v>320</v>
      </c>
      <c r="B86" t="s">
        <v>196</v>
      </c>
      <c r="C86" s="7">
        <v>3.875</v>
      </c>
      <c r="D86" s="8" t="s">
        <v>1616</v>
      </c>
      <c r="E86" s="8" t="s">
        <v>1424</v>
      </c>
      <c r="F86" s="6" t="s">
        <v>1855</v>
      </c>
      <c r="G86" s="8" t="s">
        <v>1489</v>
      </c>
      <c r="H86" s="8" t="s">
        <v>5646</v>
      </c>
      <c r="I86" s="8" t="s">
        <v>1890</v>
      </c>
      <c r="J86" s="9">
        <v>600000000</v>
      </c>
      <c r="K86" s="14">
        <f t="shared" si="1"/>
        <v>3.8759221251886272E-3</v>
      </c>
      <c r="L86" s="7">
        <v>4.7013469965894821</v>
      </c>
      <c r="M86" s="7">
        <v>3.3057740999999998</v>
      </c>
      <c r="N86" s="8">
        <v>102.7</v>
      </c>
    </row>
    <row r="87" spans="1:14" x14ac:dyDescent="0.25">
      <c r="A87" t="s">
        <v>417</v>
      </c>
      <c r="B87" t="s">
        <v>418</v>
      </c>
      <c r="C87" s="7">
        <v>11.75</v>
      </c>
      <c r="D87" s="8" t="s">
        <v>1657</v>
      </c>
      <c r="E87" s="8" t="s">
        <v>1424</v>
      </c>
      <c r="F87" s="6" t="s">
        <v>1864</v>
      </c>
      <c r="G87" s="8" t="s">
        <v>1461</v>
      </c>
      <c r="H87" s="8" t="s">
        <v>5623</v>
      </c>
      <c r="I87" s="8" t="s">
        <v>1462</v>
      </c>
      <c r="J87" s="9">
        <v>542500000</v>
      </c>
      <c r="K87" s="14">
        <f t="shared" si="1"/>
        <v>3.5044795881913836E-3</v>
      </c>
      <c r="L87" s="7">
        <v>4.3702263883822994</v>
      </c>
      <c r="M87" s="7">
        <v>10.408636400000001</v>
      </c>
      <c r="N87" s="8">
        <v>105.503</v>
      </c>
    </row>
    <row r="88" spans="1:14" x14ac:dyDescent="0.25">
      <c r="A88" t="s">
        <v>370</v>
      </c>
      <c r="B88" t="s">
        <v>371</v>
      </c>
      <c r="C88" s="7">
        <v>6.25</v>
      </c>
      <c r="D88" s="8" t="s">
        <v>1442</v>
      </c>
      <c r="E88" s="8" t="s">
        <v>1424</v>
      </c>
      <c r="F88" s="6" t="s">
        <v>1849</v>
      </c>
      <c r="G88" s="8" t="s">
        <v>1425</v>
      </c>
      <c r="H88" s="8" t="s">
        <v>5647</v>
      </c>
      <c r="I88" s="8" t="s">
        <v>1426</v>
      </c>
      <c r="J88" s="9">
        <v>250000000</v>
      </c>
      <c r="K88" s="14">
        <f t="shared" si="1"/>
        <v>1.6149675521619279E-3</v>
      </c>
      <c r="L88" s="7">
        <v>2.2522955633320914</v>
      </c>
      <c r="M88" s="7">
        <v>2.6771421000000002</v>
      </c>
      <c r="N88" s="8">
        <v>110.375</v>
      </c>
    </row>
    <row r="89" spans="1:14" x14ac:dyDescent="0.25">
      <c r="A89" t="s">
        <v>278</v>
      </c>
      <c r="B89" t="s">
        <v>279</v>
      </c>
      <c r="C89" s="7">
        <v>1.456</v>
      </c>
      <c r="D89" s="8" t="s">
        <v>1599</v>
      </c>
      <c r="E89" s="8" t="s">
        <v>1424</v>
      </c>
      <c r="F89" s="6" t="s">
        <v>1850</v>
      </c>
      <c r="G89" s="8" t="s">
        <v>1447</v>
      </c>
      <c r="H89" s="8" t="s">
        <v>5624</v>
      </c>
      <c r="I89" s="8" t="s">
        <v>1545</v>
      </c>
      <c r="J89" s="9">
        <v>250000000</v>
      </c>
      <c r="K89" s="14">
        <f t="shared" si="1"/>
        <v>1.6149675521619279E-3</v>
      </c>
      <c r="L89" s="7">
        <v>-0.39138914060137264</v>
      </c>
      <c r="M89" s="7">
        <v>26.317027663602389</v>
      </c>
      <c r="N89" s="8">
        <v>62.5625</v>
      </c>
    </row>
    <row r="90" spans="1:14" x14ac:dyDescent="0.25">
      <c r="A90" t="s">
        <v>324</v>
      </c>
      <c r="B90" t="s">
        <v>279</v>
      </c>
      <c r="C90" s="7">
        <v>1.641</v>
      </c>
      <c r="D90" s="8" t="s">
        <v>1619</v>
      </c>
      <c r="E90" s="8" t="s">
        <v>1424</v>
      </c>
      <c r="F90" s="6" t="s">
        <v>1850</v>
      </c>
      <c r="G90" s="8" t="s">
        <v>1447</v>
      </c>
      <c r="H90" s="8" t="s">
        <v>5624</v>
      </c>
      <c r="I90" s="8" t="s">
        <v>1545</v>
      </c>
      <c r="J90" s="9">
        <v>300000000</v>
      </c>
      <c r="K90" s="14">
        <f t="shared" si="1"/>
        <v>1.9379610625943136E-3</v>
      </c>
      <c r="L90" s="7">
        <v>-1.3827894586988534</v>
      </c>
      <c r="M90" s="7">
        <v>21.828370150963966</v>
      </c>
      <c r="N90" s="8">
        <v>51.9375</v>
      </c>
    </row>
    <row r="91" spans="1:14" x14ac:dyDescent="0.25">
      <c r="A91" t="s">
        <v>341</v>
      </c>
      <c r="B91" t="s">
        <v>279</v>
      </c>
      <c r="C91" s="7">
        <v>1.9890000000000001</v>
      </c>
      <c r="D91" s="8" t="s">
        <v>1627</v>
      </c>
      <c r="E91" s="8" t="s">
        <v>1424</v>
      </c>
      <c r="F91" s="6" t="s">
        <v>1850</v>
      </c>
      <c r="G91" s="8" t="s">
        <v>1447</v>
      </c>
      <c r="H91" s="8" t="s">
        <v>5624</v>
      </c>
      <c r="I91" s="8" t="s">
        <v>1545</v>
      </c>
      <c r="J91" s="9">
        <v>250000000</v>
      </c>
      <c r="K91" s="14">
        <f t="shared" si="1"/>
        <v>1.6149675521619279E-3</v>
      </c>
      <c r="L91" s="7">
        <v>-1.5690488057015777</v>
      </c>
      <c r="M91" s="7">
        <v>21.370601328420879</v>
      </c>
      <c r="N91" s="8">
        <v>51.5625</v>
      </c>
    </row>
    <row r="92" spans="1:14" x14ac:dyDescent="0.25">
      <c r="A92" t="s">
        <v>352</v>
      </c>
      <c r="B92" t="s">
        <v>279</v>
      </c>
      <c r="C92" s="7">
        <v>2.2999999999999998</v>
      </c>
      <c r="D92" s="8" t="s">
        <v>1633</v>
      </c>
      <c r="E92" s="8" t="s">
        <v>1424</v>
      </c>
      <c r="F92" s="6" t="s">
        <v>1850</v>
      </c>
      <c r="G92" s="8" t="s">
        <v>1447</v>
      </c>
      <c r="H92" s="8" t="s">
        <v>5624</v>
      </c>
      <c r="I92" s="8" t="s">
        <v>1545</v>
      </c>
      <c r="J92" s="9">
        <v>400000000</v>
      </c>
      <c r="K92" s="14">
        <f t="shared" si="1"/>
        <v>2.5839480834590847E-3</v>
      </c>
      <c r="L92" s="7">
        <v>-6.1785115861268745</v>
      </c>
      <c r="M92" s="7">
        <v>17.875199589827325</v>
      </c>
      <c r="N92" s="8">
        <v>32.3125</v>
      </c>
    </row>
    <row r="93" spans="1:14" x14ac:dyDescent="0.25">
      <c r="A93" t="s">
        <v>206</v>
      </c>
      <c r="B93" t="s">
        <v>207</v>
      </c>
      <c r="C93" s="7">
        <v>6.875</v>
      </c>
      <c r="D93" s="8" t="s">
        <v>1562</v>
      </c>
      <c r="E93" s="8" t="s">
        <v>1424</v>
      </c>
      <c r="F93" s="6" t="s">
        <v>1865</v>
      </c>
      <c r="G93" s="8" t="s">
        <v>1447</v>
      </c>
      <c r="H93" s="8" t="s">
        <v>5624</v>
      </c>
      <c r="I93" s="8" t="s">
        <v>1462</v>
      </c>
      <c r="J93" s="9">
        <v>400000000</v>
      </c>
      <c r="K93" s="14">
        <f t="shared" si="1"/>
        <v>2.5839480834590847E-3</v>
      </c>
      <c r="L93" s="7">
        <v>4.8691965116629783</v>
      </c>
      <c r="M93" s="7">
        <v>14.846682299999999</v>
      </c>
      <c r="N93" s="8">
        <v>66</v>
      </c>
    </row>
    <row r="94" spans="1:14" x14ac:dyDescent="0.25">
      <c r="A94" t="s">
        <v>322</v>
      </c>
      <c r="B94" t="s">
        <v>122</v>
      </c>
      <c r="C94" s="7">
        <v>9.375</v>
      </c>
      <c r="D94" s="8" t="s">
        <v>1442</v>
      </c>
      <c r="E94" s="8" t="s">
        <v>1424</v>
      </c>
      <c r="F94" s="6" t="s">
        <v>1847</v>
      </c>
      <c r="G94" s="8" t="s">
        <v>1472</v>
      </c>
      <c r="H94" s="8" t="s">
        <v>5637</v>
      </c>
      <c r="I94" s="8" t="s">
        <v>1545</v>
      </c>
      <c r="J94" s="9">
        <v>400000000</v>
      </c>
      <c r="K94" s="14">
        <f t="shared" si="1"/>
        <v>2.5839480834590847E-3</v>
      </c>
      <c r="L94" s="7">
        <v>3.789248735751062</v>
      </c>
      <c r="M94" s="7">
        <v>17.541886000000002</v>
      </c>
      <c r="N94" s="8">
        <v>71.25</v>
      </c>
    </row>
    <row r="95" spans="1:14" x14ac:dyDescent="0.25">
      <c r="A95" t="s">
        <v>451</v>
      </c>
      <c r="B95" t="s">
        <v>122</v>
      </c>
      <c r="C95" s="7">
        <v>11.5</v>
      </c>
      <c r="D95" s="8" t="s">
        <v>1673</v>
      </c>
      <c r="E95" s="8" t="s">
        <v>1424</v>
      </c>
      <c r="F95" s="6" t="s">
        <v>1847</v>
      </c>
      <c r="G95" s="8" t="s">
        <v>1472</v>
      </c>
      <c r="H95" s="8" t="s">
        <v>5637</v>
      </c>
      <c r="I95" s="8" t="s">
        <v>1443</v>
      </c>
      <c r="J95" s="9">
        <v>324000000</v>
      </c>
      <c r="K95" s="14">
        <f t="shared" si="1"/>
        <v>2.0929979476018586E-3</v>
      </c>
      <c r="L95" s="7">
        <v>3.4349954491085808</v>
      </c>
      <c r="M95" s="7">
        <v>13.9818918</v>
      </c>
      <c r="N95" s="8">
        <v>91.5</v>
      </c>
    </row>
    <row r="96" spans="1:14" x14ac:dyDescent="0.25">
      <c r="A96" t="s">
        <v>414</v>
      </c>
      <c r="B96" t="s">
        <v>415</v>
      </c>
      <c r="C96" s="7">
        <v>9.375</v>
      </c>
      <c r="D96" s="8" t="s">
        <v>1543</v>
      </c>
      <c r="E96" s="8" t="s">
        <v>1424</v>
      </c>
      <c r="F96" s="6" t="s">
        <v>1847</v>
      </c>
      <c r="G96" s="8" t="s">
        <v>1429</v>
      </c>
      <c r="H96" s="8" t="s">
        <v>5640</v>
      </c>
      <c r="I96" s="8" t="s">
        <v>1436</v>
      </c>
      <c r="J96" s="9">
        <v>490000000</v>
      </c>
      <c r="K96" s="14">
        <f t="shared" si="1"/>
        <v>3.1653364022373788E-3</v>
      </c>
      <c r="L96" s="7">
        <v>3.5618874567460654</v>
      </c>
      <c r="M96" s="7">
        <v>6.9695589</v>
      </c>
      <c r="N96" s="8">
        <v>108.908</v>
      </c>
    </row>
    <row r="97" spans="1:14" x14ac:dyDescent="0.25">
      <c r="A97" t="s">
        <v>450</v>
      </c>
      <c r="B97" t="s">
        <v>415</v>
      </c>
      <c r="C97" s="7">
        <v>8.75</v>
      </c>
      <c r="D97" s="8" t="s">
        <v>1653</v>
      </c>
      <c r="E97" s="8" t="s">
        <v>1424</v>
      </c>
      <c r="F97" s="6" t="s">
        <v>1847</v>
      </c>
      <c r="G97" s="8" t="s">
        <v>1429</v>
      </c>
      <c r="H97" s="8" t="s">
        <v>5640</v>
      </c>
      <c r="I97" s="8" t="s">
        <v>1520</v>
      </c>
      <c r="J97" s="9">
        <v>250000000</v>
      </c>
      <c r="K97" s="14">
        <f t="shared" si="1"/>
        <v>1.6149675521619279E-3</v>
      </c>
      <c r="L97" s="7">
        <v>4.9788091630779938</v>
      </c>
      <c r="M97" s="7">
        <v>9.4434562</v>
      </c>
      <c r="N97" s="8">
        <v>96.5</v>
      </c>
    </row>
    <row r="98" spans="1:14" x14ac:dyDescent="0.25">
      <c r="A98" t="s">
        <v>113</v>
      </c>
      <c r="B98" t="s">
        <v>114</v>
      </c>
      <c r="C98" s="7">
        <v>6.625</v>
      </c>
      <c r="D98" s="8" t="s">
        <v>1512</v>
      </c>
      <c r="E98" s="8" t="s">
        <v>1424</v>
      </c>
      <c r="F98" s="6" t="s">
        <v>1855</v>
      </c>
      <c r="G98" s="8" t="s">
        <v>1429</v>
      </c>
      <c r="H98" s="8" t="s">
        <v>5648</v>
      </c>
      <c r="I98" s="8" t="s">
        <v>1436</v>
      </c>
      <c r="J98" s="9">
        <v>1000000000</v>
      </c>
      <c r="K98" s="14">
        <f t="shared" si="1"/>
        <v>6.4598702086477115E-3</v>
      </c>
      <c r="L98" s="7">
        <v>0.50798210708340996</v>
      </c>
      <c r="M98" s="7">
        <v>3.7542615000000001</v>
      </c>
      <c r="N98" s="8">
        <v>101.5</v>
      </c>
    </row>
    <row r="99" spans="1:14" x14ac:dyDescent="0.25">
      <c r="A99" t="s">
        <v>201</v>
      </c>
      <c r="B99" t="s">
        <v>114</v>
      </c>
      <c r="C99" s="7">
        <v>7.625</v>
      </c>
      <c r="D99" s="8" t="s">
        <v>1558</v>
      </c>
      <c r="E99" s="8" t="s">
        <v>1424</v>
      </c>
      <c r="F99" s="6" t="s">
        <v>1855</v>
      </c>
      <c r="G99" s="8" t="s">
        <v>1429</v>
      </c>
      <c r="H99" s="8" t="s">
        <v>5648</v>
      </c>
      <c r="I99" s="8" t="s">
        <v>1436</v>
      </c>
      <c r="J99" s="9">
        <v>1250000000</v>
      </c>
      <c r="K99" s="14">
        <f t="shared" si="1"/>
        <v>8.0748377608096406E-3</v>
      </c>
      <c r="L99" s="7">
        <v>1.8627764286448438</v>
      </c>
      <c r="M99" s="7">
        <v>5.6841827</v>
      </c>
      <c r="N99" s="8">
        <v>103.75</v>
      </c>
    </row>
    <row r="100" spans="1:14" x14ac:dyDescent="0.25">
      <c r="A100" t="s">
        <v>219</v>
      </c>
      <c r="B100" t="s">
        <v>220</v>
      </c>
      <c r="C100" s="7">
        <v>6.875</v>
      </c>
      <c r="D100" s="8" t="s">
        <v>1570</v>
      </c>
      <c r="E100" s="8" t="s">
        <v>1424</v>
      </c>
      <c r="F100" s="6" t="s">
        <v>1855</v>
      </c>
      <c r="G100" s="8" t="s">
        <v>1429</v>
      </c>
      <c r="H100" s="8" t="s">
        <v>5648</v>
      </c>
      <c r="I100" s="8" t="s">
        <v>1436</v>
      </c>
      <c r="J100" s="9">
        <v>1500000000</v>
      </c>
      <c r="K100" s="14">
        <f t="shared" si="1"/>
        <v>9.6898053129715681E-3</v>
      </c>
      <c r="L100" s="7">
        <v>2.2730913275399116</v>
      </c>
      <c r="M100" s="7">
        <v>6.1937404000000003</v>
      </c>
      <c r="N100" s="8">
        <v>101.5</v>
      </c>
    </row>
    <row r="101" spans="1:14" x14ac:dyDescent="0.25">
      <c r="A101" t="s">
        <v>356</v>
      </c>
      <c r="B101" t="s">
        <v>220</v>
      </c>
      <c r="C101" s="7">
        <v>6.375</v>
      </c>
      <c r="D101" s="8" t="s">
        <v>1634</v>
      </c>
      <c r="E101" s="8" t="s">
        <v>1424</v>
      </c>
      <c r="F101" s="6" t="s">
        <v>1855</v>
      </c>
      <c r="G101" s="8" t="s">
        <v>1429</v>
      </c>
      <c r="H101" s="8" t="s">
        <v>5648</v>
      </c>
      <c r="I101" s="8" t="s">
        <v>1436</v>
      </c>
      <c r="J101" s="9">
        <v>1000000000</v>
      </c>
      <c r="K101" s="14">
        <f t="shared" si="1"/>
        <v>6.4598702086477115E-3</v>
      </c>
      <c r="L101" s="7">
        <v>3.1951455421632593</v>
      </c>
      <c r="M101" s="7">
        <v>7.486783</v>
      </c>
      <c r="N101" s="8">
        <v>96.5</v>
      </c>
    </row>
    <row r="102" spans="1:14" x14ac:dyDescent="0.25">
      <c r="A102" t="s">
        <v>405</v>
      </c>
      <c r="B102" t="s">
        <v>220</v>
      </c>
      <c r="C102" s="7">
        <v>6.125</v>
      </c>
      <c r="D102" s="8" t="s">
        <v>1651</v>
      </c>
      <c r="E102" s="8" t="s">
        <v>1424</v>
      </c>
      <c r="F102" s="6" t="s">
        <v>1855</v>
      </c>
      <c r="G102" s="8" t="s">
        <v>1429</v>
      </c>
      <c r="H102" s="8" t="s">
        <v>5648</v>
      </c>
      <c r="I102" s="8" t="s">
        <v>1436</v>
      </c>
      <c r="J102" s="9">
        <v>900000000</v>
      </c>
      <c r="K102" s="14">
        <f t="shared" si="1"/>
        <v>5.8138831877829408E-3</v>
      </c>
      <c r="L102" s="7">
        <v>1.81970026514396</v>
      </c>
      <c r="M102" s="7">
        <v>5.6971711999999997</v>
      </c>
      <c r="N102" s="8">
        <v>100.75</v>
      </c>
    </row>
    <row r="103" spans="1:14" x14ac:dyDescent="0.25">
      <c r="A103" t="s">
        <v>406</v>
      </c>
      <c r="B103" t="s">
        <v>220</v>
      </c>
      <c r="C103" s="7">
        <v>7.375</v>
      </c>
      <c r="D103" s="8" t="s">
        <v>1652</v>
      </c>
      <c r="E103" s="8" t="s">
        <v>1424</v>
      </c>
      <c r="F103" s="6" t="s">
        <v>1855</v>
      </c>
      <c r="G103" s="8" t="s">
        <v>1429</v>
      </c>
      <c r="H103" s="8" t="s">
        <v>5648</v>
      </c>
      <c r="I103" s="8" t="s">
        <v>1436</v>
      </c>
      <c r="J103" s="9">
        <v>600000000</v>
      </c>
      <c r="K103" s="14">
        <f t="shared" si="1"/>
        <v>3.8759221251886272E-3</v>
      </c>
      <c r="L103" s="7">
        <v>4.816757038757804</v>
      </c>
      <c r="M103" s="7">
        <v>8.0264403000000009</v>
      </c>
      <c r="N103" s="8">
        <v>97</v>
      </c>
    </row>
    <row r="104" spans="1:14" x14ac:dyDescent="0.25">
      <c r="A104" t="s">
        <v>442</v>
      </c>
      <c r="B104" t="s">
        <v>220</v>
      </c>
      <c r="C104" s="7">
        <v>7</v>
      </c>
      <c r="D104" s="8" t="s">
        <v>1668</v>
      </c>
      <c r="E104" s="8" t="s">
        <v>1424</v>
      </c>
      <c r="F104" s="6" t="s">
        <v>1855</v>
      </c>
      <c r="G104" s="8" t="s">
        <v>1429</v>
      </c>
      <c r="H104" s="8" t="s">
        <v>5648</v>
      </c>
      <c r="I104" s="8" t="s">
        <v>1436</v>
      </c>
      <c r="J104" s="9">
        <v>850000000</v>
      </c>
      <c r="K104" s="14">
        <f t="shared" si="1"/>
        <v>5.4908896773505547E-3</v>
      </c>
      <c r="L104" s="7">
        <v>3.8702628987062182</v>
      </c>
      <c r="M104" s="7">
        <v>8.0511105999999995</v>
      </c>
      <c r="N104" s="8">
        <v>96</v>
      </c>
    </row>
    <row r="105" spans="1:14" x14ac:dyDescent="0.25">
      <c r="A105" t="s">
        <v>165</v>
      </c>
      <c r="B105" t="s">
        <v>166</v>
      </c>
      <c r="C105" s="7">
        <v>5.625</v>
      </c>
      <c r="D105" s="8" t="s">
        <v>1540</v>
      </c>
      <c r="E105" s="8" t="s">
        <v>1424</v>
      </c>
      <c r="F105" s="6" t="s">
        <v>1855</v>
      </c>
      <c r="G105" s="8" t="s">
        <v>1447</v>
      </c>
      <c r="H105" s="8" t="s">
        <v>5625</v>
      </c>
      <c r="I105" s="8" t="s">
        <v>1436</v>
      </c>
      <c r="J105" s="9">
        <v>1000000000</v>
      </c>
      <c r="K105" s="14">
        <f t="shared" si="1"/>
        <v>6.4598702086477115E-3</v>
      </c>
      <c r="L105" s="7">
        <v>4.2191642547443236</v>
      </c>
      <c r="M105" s="7">
        <v>6.7362963000000002</v>
      </c>
      <c r="N105" s="8">
        <v>95.5</v>
      </c>
    </row>
    <row r="106" spans="1:14" x14ac:dyDescent="0.25">
      <c r="A106" t="s">
        <v>348</v>
      </c>
      <c r="B106" t="s">
        <v>349</v>
      </c>
      <c r="C106" s="7">
        <v>5.25</v>
      </c>
      <c r="D106" s="8" t="s">
        <v>1630</v>
      </c>
      <c r="E106" s="8" t="s">
        <v>1424</v>
      </c>
      <c r="F106" s="6" t="s">
        <v>1855</v>
      </c>
      <c r="G106" s="8" t="s">
        <v>1447</v>
      </c>
      <c r="H106" s="8" t="s">
        <v>5625</v>
      </c>
      <c r="I106" s="8" t="s">
        <v>1426</v>
      </c>
      <c r="J106" s="9">
        <v>1000000000</v>
      </c>
      <c r="K106" s="14">
        <f t="shared" si="1"/>
        <v>6.4598702086477115E-3</v>
      </c>
      <c r="L106" s="7">
        <v>2.4111130246567476</v>
      </c>
      <c r="M106" s="7">
        <v>3.9127755999999998</v>
      </c>
      <c r="N106" s="8">
        <v>103.22499999999999</v>
      </c>
    </row>
    <row r="107" spans="1:14" x14ac:dyDescent="0.25">
      <c r="A107" t="s">
        <v>350</v>
      </c>
      <c r="B107" t="s">
        <v>349</v>
      </c>
      <c r="C107" s="7">
        <v>6.25</v>
      </c>
      <c r="D107" s="8" t="s">
        <v>1631</v>
      </c>
      <c r="E107" s="8" t="s">
        <v>1424</v>
      </c>
      <c r="F107" s="6" t="s">
        <v>1855</v>
      </c>
      <c r="G107" s="8" t="s">
        <v>1447</v>
      </c>
      <c r="H107" s="8" t="s">
        <v>5625</v>
      </c>
      <c r="I107" s="8" t="s">
        <v>1426</v>
      </c>
      <c r="J107" s="9">
        <v>1200000000</v>
      </c>
      <c r="K107" s="14">
        <f t="shared" si="1"/>
        <v>7.7518442503772544E-3</v>
      </c>
      <c r="L107" s="7">
        <v>4.7033248960893221</v>
      </c>
      <c r="M107" s="7">
        <v>5.425681</v>
      </c>
      <c r="N107" s="8">
        <v>103.85</v>
      </c>
    </row>
    <row r="108" spans="1:14" x14ac:dyDescent="0.25">
      <c r="A108" t="s">
        <v>330</v>
      </c>
      <c r="B108" t="s">
        <v>331</v>
      </c>
      <c r="C108" s="7">
        <v>5.25</v>
      </c>
      <c r="D108" s="8" t="s">
        <v>1622</v>
      </c>
      <c r="E108" s="8" t="s">
        <v>1424</v>
      </c>
      <c r="F108" s="6" t="s">
        <v>1849</v>
      </c>
      <c r="G108" s="8" t="s">
        <v>1472</v>
      </c>
      <c r="H108" s="8" t="s">
        <v>5649</v>
      </c>
      <c r="I108" s="8" t="s">
        <v>1426</v>
      </c>
      <c r="J108" s="9">
        <v>300000000</v>
      </c>
      <c r="K108" s="14">
        <f t="shared" si="1"/>
        <v>1.9379610625943136E-3</v>
      </c>
      <c r="L108" s="7">
        <v>6.8479037651529175</v>
      </c>
      <c r="M108" s="7">
        <v>4.1614605000000005</v>
      </c>
      <c r="N108" s="8">
        <v>107.75</v>
      </c>
    </row>
    <row r="109" spans="1:14" x14ac:dyDescent="0.25">
      <c r="A109" t="s">
        <v>409</v>
      </c>
      <c r="B109" t="s">
        <v>410</v>
      </c>
      <c r="C109" s="7">
        <v>6.5</v>
      </c>
      <c r="D109" s="8" t="s">
        <v>1654</v>
      </c>
      <c r="E109" s="8" t="s">
        <v>1424</v>
      </c>
      <c r="F109" s="6" t="s">
        <v>1849</v>
      </c>
      <c r="G109" s="8" t="s">
        <v>1472</v>
      </c>
      <c r="H109" s="8" t="s">
        <v>5641</v>
      </c>
      <c r="I109" s="8" t="s">
        <v>1426</v>
      </c>
      <c r="J109" s="9">
        <v>400000000</v>
      </c>
      <c r="K109" s="14">
        <f t="shared" si="1"/>
        <v>2.5839480834590847E-3</v>
      </c>
      <c r="L109" s="7">
        <v>5.0256132488542562</v>
      </c>
      <c r="M109" s="7">
        <v>4.2502874000000004</v>
      </c>
      <c r="N109" s="8">
        <v>112</v>
      </c>
    </row>
    <row r="110" spans="1:14" x14ac:dyDescent="0.25">
      <c r="A110" t="s">
        <v>416</v>
      </c>
      <c r="B110" t="s">
        <v>410</v>
      </c>
      <c r="C110" s="7">
        <v>5.25</v>
      </c>
      <c r="D110" s="8" t="s">
        <v>1656</v>
      </c>
      <c r="E110" s="8" t="s">
        <v>1424</v>
      </c>
      <c r="F110" s="6" t="s">
        <v>1849</v>
      </c>
      <c r="G110" s="8" t="s">
        <v>1472</v>
      </c>
      <c r="H110" s="8" t="s">
        <v>5641</v>
      </c>
      <c r="I110" s="8" t="s">
        <v>1426</v>
      </c>
      <c r="J110" s="9">
        <v>250000000</v>
      </c>
      <c r="K110" s="14">
        <f t="shared" si="1"/>
        <v>1.6149675521619279E-3</v>
      </c>
      <c r="L110" s="7">
        <v>5.943254204910926</v>
      </c>
      <c r="M110" s="7">
        <v>3.7733911999999998</v>
      </c>
      <c r="N110" s="8">
        <v>109</v>
      </c>
    </row>
    <row r="111" spans="1:14" x14ac:dyDescent="0.25">
      <c r="A111" t="s">
        <v>342</v>
      </c>
      <c r="B111" t="s">
        <v>343</v>
      </c>
      <c r="C111" s="7">
        <v>8.75</v>
      </c>
      <c r="D111" s="8" t="s">
        <v>1628</v>
      </c>
      <c r="E111" s="8" t="s">
        <v>1424</v>
      </c>
      <c r="F111" s="6" t="s">
        <v>1869</v>
      </c>
      <c r="G111" s="8" t="s">
        <v>1472</v>
      </c>
      <c r="H111" s="8" t="s">
        <v>5622</v>
      </c>
      <c r="I111" s="8" t="s">
        <v>1520</v>
      </c>
      <c r="J111" s="9">
        <v>390000000</v>
      </c>
      <c r="K111" s="14">
        <f t="shared" si="1"/>
        <v>2.5193493813726077E-3</v>
      </c>
      <c r="L111" s="7">
        <v>4.0918818497172786</v>
      </c>
      <c r="M111" s="7">
        <v>8.2343440000000001</v>
      </c>
      <c r="N111" s="8">
        <v>101.92244479999999</v>
      </c>
    </row>
    <row r="112" spans="1:14" x14ac:dyDescent="0.25">
      <c r="A112" t="s">
        <v>209</v>
      </c>
      <c r="B112" t="s">
        <v>210</v>
      </c>
      <c r="C112" s="7">
        <v>6.75</v>
      </c>
      <c r="D112" s="8" t="s">
        <v>1564</v>
      </c>
      <c r="E112" s="8" t="s">
        <v>1424</v>
      </c>
      <c r="F112" s="6" t="s">
        <v>1849</v>
      </c>
      <c r="G112" s="8" t="s">
        <v>1476</v>
      </c>
      <c r="H112" s="8" t="s">
        <v>5644</v>
      </c>
      <c r="I112" s="8" t="s">
        <v>1426</v>
      </c>
      <c r="J112" s="9">
        <v>1000000000</v>
      </c>
      <c r="K112" s="14">
        <f t="shared" si="1"/>
        <v>6.4598702086477115E-3</v>
      </c>
      <c r="L112" s="7">
        <v>2.0172343940245088</v>
      </c>
      <c r="M112" s="7">
        <v>2.8010684000000001</v>
      </c>
      <c r="N112" s="8">
        <v>108.375</v>
      </c>
    </row>
    <row r="113" spans="1:14" x14ac:dyDescent="0.25">
      <c r="A113" t="s">
        <v>251</v>
      </c>
      <c r="B113" t="s">
        <v>252</v>
      </c>
      <c r="C113" s="7">
        <v>5.875</v>
      </c>
      <c r="D113" s="8" t="s">
        <v>1526</v>
      </c>
      <c r="E113" s="8" t="s">
        <v>1424</v>
      </c>
      <c r="F113" s="6" t="s">
        <v>1849</v>
      </c>
      <c r="G113" s="8" t="s">
        <v>1476</v>
      </c>
      <c r="H113" s="8" t="s">
        <v>5644</v>
      </c>
      <c r="I113" s="8" t="s">
        <v>1426</v>
      </c>
      <c r="J113" s="9">
        <v>500000000</v>
      </c>
      <c r="K113" s="14">
        <f t="shared" si="1"/>
        <v>3.2299351043238557E-3</v>
      </c>
      <c r="L113" s="7">
        <v>3.926528272251554</v>
      </c>
      <c r="M113" s="7">
        <v>4.1896233000000001</v>
      </c>
      <c r="N113" s="8">
        <v>106.75</v>
      </c>
    </row>
    <row r="114" spans="1:14" x14ac:dyDescent="0.25">
      <c r="A114" t="s">
        <v>423</v>
      </c>
      <c r="B114" t="s">
        <v>252</v>
      </c>
      <c r="C114" s="7">
        <v>6.25</v>
      </c>
      <c r="D114" s="8" t="s">
        <v>1660</v>
      </c>
      <c r="E114" s="8" t="s">
        <v>1424</v>
      </c>
      <c r="F114" s="6" t="s">
        <v>1849</v>
      </c>
      <c r="G114" s="8" t="s">
        <v>1476</v>
      </c>
      <c r="H114" s="8" t="s">
        <v>5644</v>
      </c>
      <c r="I114" s="8" t="s">
        <v>1426</v>
      </c>
      <c r="J114" s="9">
        <v>400000000</v>
      </c>
      <c r="K114" s="14">
        <f t="shared" si="1"/>
        <v>2.5839480834590847E-3</v>
      </c>
      <c r="L114" s="7">
        <v>4.6543097947521517</v>
      </c>
      <c r="M114" s="7">
        <v>4.7190925999999997</v>
      </c>
      <c r="N114" s="8">
        <v>107.25</v>
      </c>
    </row>
    <row r="115" spans="1:14" x14ac:dyDescent="0.25">
      <c r="A115" t="s">
        <v>108</v>
      </c>
      <c r="B115" t="s">
        <v>109</v>
      </c>
      <c r="C115" s="7">
        <v>5</v>
      </c>
      <c r="D115" s="8" t="s">
        <v>1509</v>
      </c>
      <c r="E115" s="8" t="s">
        <v>1424</v>
      </c>
      <c r="F115" s="6" t="s">
        <v>1849</v>
      </c>
      <c r="G115" s="8" t="s">
        <v>1472</v>
      </c>
      <c r="H115" s="8" t="s">
        <v>5641</v>
      </c>
      <c r="I115" s="8" t="s">
        <v>1430</v>
      </c>
      <c r="J115" s="9">
        <v>500000000</v>
      </c>
      <c r="K115" s="14">
        <f t="shared" si="1"/>
        <v>3.2299351043238557E-3</v>
      </c>
      <c r="L115" s="7">
        <v>0.48943100923538335</v>
      </c>
      <c r="M115" s="7">
        <v>0.913551709102981</v>
      </c>
      <c r="N115" s="8">
        <v>102</v>
      </c>
    </row>
    <row r="116" spans="1:14" x14ac:dyDescent="0.25">
      <c r="A116" t="s">
        <v>110</v>
      </c>
      <c r="B116" t="s">
        <v>109</v>
      </c>
      <c r="C116" s="7">
        <v>5.5</v>
      </c>
      <c r="D116" s="8" t="s">
        <v>1510</v>
      </c>
      <c r="E116" s="8" t="s">
        <v>1424</v>
      </c>
      <c r="F116" s="6" t="s">
        <v>1849</v>
      </c>
      <c r="G116" s="8" t="s">
        <v>1472</v>
      </c>
      <c r="H116" s="8" t="s">
        <v>5641</v>
      </c>
      <c r="I116" s="8" t="s">
        <v>1430</v>
      </c>
      <c r="J116" s="9">
        <v>650000000</v>
      </c>
      <c r="K116" s="14">
        <f t="shared" si="1"/>
        <v>4.1989156356210125E-3</v>
      </c>
      <c r="L116" s="7">
        <v>0.11204225236995767</v>
      </c>
      <c r="M116" s="7">
        <v>-76.827760929999997</v>
      </c>
      <c r="N116" s="8">
        <v>108.5</v>
      </c>
    </row>
    <row r="117" spans="1:14" x14ac:dyDescent="0.25">
      <c r="A117" t="s">
        <v>438</v>
      </c>
      <c r="B117" t="s">
        <v>109</v>
      </c>
      <c r="C117" s="7">
        <v>4.25</v>
      </c>
      <c r="D117" s="8" t="s">
        <v>1638</v>
      </c>
      <c r="E117" s="8" t="s">
        <v>1424</v>
      </c>
      <c r="F117" s="6" t="s">
        <v>1849</v>
      </c>
      <c r="G117" s="8" t="s">
        <v>1472</v>
      </c>
      <c r="H117" s="8" t="s">
        <v>5641</v>
      </c>
      <c r="I117" s="8" t="s">
        <v>1430</v>
      </c>
      <c r="J117" s="9">
        <v>500000000</v>
      </c>
      <c r="K117" s="14">
        <f t="shared" si="1"/>
        <v>3.2299351043238557E-3</v>
      </c>
      <c r="L117" s="7">
        <v>5.8172789416958999</v>
      </c>
      <c r="M117" s="7">
        <v>3.2051061000000001</v>
      </c>
      <c r="N117" s="8">
        <v>106.25</v>
      </c>
    </row>
    <row r="118" spans="1:14" x14ac:dyDescent="0.25">
      <c r="A118" t="s">
        <v>183</v>
      </c>
      <c r="B118" t="s">
        <v>184</v>
      </c>
      <c r="C118" s="7">
        <v>8.75</v>
      </c>
      <c r="D118" s="8" t="s">
        <v>1439</v>
      </c>
      <c r="E118" s="8" t="s">
        <v>1424</v>
      </c>
      <c r="F118" s="6" t="s">
        <v>1877</v>
      </c>
      <c r="G118" s="8" t="s">
        <v>1472</v>
      </c>
      <c r="H118" s="8" t="s">
        <v>5641</v>
      </c>
      <c r="I118" s="8" t="s">
        <v>1430</v>
      </c>
      <c r="J118" s="9">
        <v>275000000</v>
      </c>
      <c r="K118" s="14">
        <f t="shared" si="1"/>
        <v>1.7764643073781207E-3</v>
      </c>
      <c r="L118" s="7">
        <v>2.647163041466341</v>
      </c>
      <c r="M118" s="7">
        <v>2.4330197999999998</v>
      </c>
      <c r="N118" s="8">
        <v>117.875</v>
      </c>
    </row>
    <row r="119" spans="1:14" x14ac:dyDescent="0.25">
      <c r="A119" t="s">
        <v>119</v>
      </c>
      <c r="B119" t="s">
        <v>120</v>
      </c>
      <c r="C119" s="7">
        <v>8.875</v>
      </c>
      <c r="D119" s="8" t="s">
        <v>1515</v>
      </c>
      <c r="E119" s="8" t="s">
        <v>1424</v>
      </c>
      <c r="F119" s="6" t="s">
        <v>1845</v>
      </c>
      <c r="G119" s="8" t="s">
        <v>1472</v>
      </c>
      <c r="H119" s="8" t="s">
        <v>5637</v>
      </c>
      <c r="I119" s="8" t="s">
        <v>1443</v>
      </c>
      <c r="J119" s="9">
        <v>581500000</v>
      </c>
      <c r="K119" s="14">
        <f t="shared" si="1"/>
        <v>3.7564145263286443E-3</v>
      </c>
      <c r="L119" s="7">
        <v>7.3256872091834319E-2</v>
      </c>
      <c r="M119" s="7">
        <v>1.5635436600000001</v>
      </c>
      <c r="N119" s="8">
        <v>103.5</v>
      </c>
    </row>
    <row r="120" spans="1:14" x14ac:dyDescent="0.25">
      <c r="A120" t="s">
        <v>432</v>
      </c>
      <c r="B120" t="s">
        <v>433</v>
      </c>
      <c r="C120" s="7">
        <v>6.75</v>
      </c>
      <c r="D120" s="8" t="s">
        <v>1663</v>
      </c>
      <c r="E120" s="8" t="s">
        <v>1424</v>
      </c>
      <c r="F120" s="6" t="s">
        <v>1873</v>
      </c>
      <c r="G120" s="8" t="s">
        <v>1425</v>
      </c>
      <c r="H120" s="8" t="s">
        <v>5632</v>
      </c>
      <c r="I120" s="8" t="s">
        <v>1441</v>
      </c>
      <c r="J120" s="9">
        <v>350000000</v>
      </c>
      <c r="K120" s="14">
        <f t="shared" si="1"/>
        <v>2.2609545730266989E-3</v>
      </c>
      <c r="L120" s="7">
        <v>4.9134697680402866</v>
      </c>
      <c r="M120" s="7">
        <v>6.2114710999999998</v>
      </c>
      <c r="N120" s="8">
        <v>102.5</v>
      </c>
    </row>
    <row r="121" spans="1:14" x14ac:dyDescent="0.25">
      <c r="A121" t="s">
        <v>380</v>
      </c>
      <c r="B121" t="s">
        <v>381</v>
      </c>
      <c r="C121" s="7">
        <v>5</v>
      </c>
      <c r="D121" s="8" t="s">
        <v>1642</v>
      </c>
      <c r="E121" s="8" t="s">
        <v>1424</v>
      </c>
      <c r="F121" s="6" t="s">
        <v>1849</v>
      </c>
      <c r="G121" s="8" t="s">
        <v>1425</v>
      </c>
      <c r="H121" s="8" t="s">
        <v>5626</v>
      </c>
      <c r="I121" s="8" t="s">
        <v>1430</v>
      </c>
      <c r="J121" s="9">
        <v>300000000</v>
      </c>
      <c r="K121" s="14">
        <f t="shared" si="1"/>
        <v>1.9379610625943136E-3</v>
      </c>
      <c r="L121" s="7">
        <v>5.1231212838267641</v>
      </c>
      <c r="M121" s="7">
        <v>2.949698975282689</v>
      </c>
      <c r="N121" s="8">
        <v>110.759</v>
      </c>
    </row>
    <row r="122" spans="1:14" x14ac:dyDescent="0.25">
      <c r="A122" t="s">
        <v>262</v>
      </c>
      <c r="B122" t="s">
        <v>263</v>
      </c>
      <c r="C122" s="7">
        <v>7.5</v>
      </c>
      <c r="D122" s="8" t="s">
        <v>1593</v>
      </c>
      <c r="E122" s="8" t="s">
        <v>1424</v>
      </c>
      <c r="F122" s="6" t="s">
        <v>1877</v>
      </c>
      <c r="G122" s="8" t="s">
        <v>1447</v>
      </c>
      <c r="H122" s="8" t="s">
        <v>5624</v>
      </c>
      <c r="I122" s="8" t="s">
        <v>1441</v>
      </c>
      <c r="J122" s="9">
        <v>1000000000</v>
      </c>
      <c r="K122" s="14">
        <f t="shared" si="1"/>
        <v>6.4598702086477115E-3</v>
      </c>
      <c r="L122" s="7">
        <v>2.4623376892527054</v>
      </c>
      <c r="M122" s="7">
        <v>4.5856852000000003</v>
      </c>
      <c r="N122" s="8">
        <v>107.25</v>
      </c>
    </row>
    <row r="123" spans="1:14" x14ac:dyDescent="0.25">
      <c r="A123" t="s">
        <v>363</v>
      </c>
      <c r="B123" t="s">
        <v>364</v>
      </c>
      <c r="C123" s="7">
        <v>6.75</v>
      </c>
      <c r="D123" s="8" t="s">
        <v>1638</v>
      </c>
      <c r="E123" s="8" t="s">
        <v>1424</v>
      </c>
      <c r="F123" s="6" t="s">
        <v>1877</v>
      </c>
      <c r="G123" s="8" t="s">
        <v>1429</v>
      </c>
      <c r="H123" s="8" t="s">
        <v>5640</v>
      </c>
      <c r="I123" s="8" t="s">
        <v>1426</v>
      </c>
      <c r="J123" s="9">
        <v>250000000</v>
      </c>
      <c r="K123" s="14">
        <f t="shared" si="1"/>
        <v>1.6149675521619279E-3</v>
      </c>
      <c r="L123" s="7">
        <v>4.5108394826115434</v>
      </c>
      <c r="M123" s="7">
        <v>6.0049568999999998</v>
      </c>
      <c r="N123" s="8">
        <v>103</v>
      </c>
    </row>
    <row r="124" spans="1:14" x14ac:dyDescent="0.25">
      <c r="A124" t="s">
        <v>84</v>
      </c>
      <c r="B124" t="s">
        <v>85</v>
      </c>
      <c r="C124" s="7">
        <v>8.625</v>
      </c>
      <c r="D124" s="8" t="s">
        <v>1493</v>
      </c>
      <c r="E124" s="8" t="s">
        <v>1424</v>
      </c>
      <c r="F124" s="6" t="s">
        <v>1849</v>
      </c>
      <c r="G124" s="8" t="s">
        <v>1425</v>
      </c>
      <c r="H124" s="8" t="s">
        <v>5633</v>
      </c>
      <c r="I124" s="8" t="s">
        <v>1462</v>
      </c>
      <c r="J124" s="9">
        <v>335000000</v>
      </c>
      <c r="K124" s="14">
        <f t="shared" si="1"/>
        <v>2.1640565198969832E-3</v>
      </c>
      <c r="L124" s="7">
        <v>0.14387632048563259</v>
      </c>
      <c r="M124" s="7">
        <v>-4.3453076599999996</v>
      </c>
      <c r="N124" s="8">
        <v>102.125</v>
      </c>
    </row>
    <row r="125" spans="1:14" x14ac:dyDescent="0.25">
      <c r="A125" t="s">
        <v>347</v>
      </c>
      <c r="B125" t="s">
        <v>85</v>
      </c>
      <c r="C125" s="7">
        <v>4.6619999999999999</v>
      </c>
      <c r="D125" s="8" t="s">
        <v>1435</v>
      </c>
      <c r="E125" s="8" t="s">
        <v>1424</v>
      </c>
      <c r="F125" s="6" t="s">
        <v>1849</v>
      </c>
      <c r="G125" s="8" t="s">
        <v>1425</v>
      </c>
      <c r="H125" s="8" t="s">
        <v>5633</v>
      </c>
      <c r="I125" s="8" t="s">
        <v>1520</v>
      </c>
      <c r="J125" s="9">
        <v>500000000</v>
      </c>
      <c r="K125" s="14">
        <f t="shared" si="1"/>
        <v>3.2299351043238557E-3</v>
      </c>
      <c r="L125" s="7">
        <v>-3.4264744280090131E-2</v>
      </c>
      <c r="M125" s="7">
        <v>5.2863927841764404</v>
      </c>
      <c r="N125" s="8">
        <v>96</v>
      </c>
    </row>
    <row r="126" spans="1:14" x14ac:dyDescent="0.25">
      <c r="A126" t="s">
        <v>86</v>
      </c>
      <c r="B126" t="s">
        <v>87</v>
      </c>
      <c r="C126" s="7">
        <v>5.125</v>
      </c>
      <c r="D126" s="8" t="s">
        <v>1494</v>
      </c>
      <c r="E126" s="8" t="s">
        <v>1424</v>
      </c>
      <c r="F126" s="6" t="s">
        <v>1855</v>
      </c>
      <c r="G126" s="8" t="s">
        <v>1461</v>
      </c>
      <c r="H126" s="8" t="s">
        <v>5642</v>
      </c>
      <c r="I126" s="8" t="s">
        <v>1433</v>
      </c>
      <c r="J126" s="9">
        <v>300000000</v>
      </c>
      <c r="K126" s="14">
        <f t="shared" si="1"/>
        <v>1.9379610625943136E-3</v>
      </c>
      <c r="L126" s="7">
        <v>2.0309887596731406</v>
      </c>
      <c r="M126" s="7">
        <v>5.5801356999999996</v>
      </c>
      <c r="N126" s="8">
        <v>99.043999999999997</v>
      </c>
    </row>
    <row r="127" spans="1:14" x14ac:dyDescent="0.25">
      <c r="A127" t="s">
        <v>302</v>
      </c>
      <c r="B127" t="s">
        <v>303</v>
      </c>
      <c r="C127" s="7">
        <v>9</v>
      </c>
      <c r="D127" s="8" t="s">
        <v>1607</v>
      </c>
      <c r="E127" s="8" t="s">
        <v>1424</v>
      </c>
      <c r="F127" s="6" t="s">
        <v>1849</v>
      </c>
      <c r="G127" s="8" t="s">
        <v>1425</v>
      </c>
      <c r="H127" s="8" t="s">
        <v>5632</v>
      </c>
      <c r="I127" s="8" t="s">
        <v>1462</v>
      </c>
      <c r="J127" s="9">
        <v>480000000</v>
      </c>
      <c r="K127" s="14">
        <f t="shared" si="1"/>
        <v>3.1007377001509018E-3</v>
      </c>
      <c r="L127" s="7">
        <v>2.6823098449079796</v>
      </c>
      <c r="M127" s="7">
        <v>7.8688412000000003</v>
      </c>
      <c r="N127" s="8">
        <v>103.125</v>
      </c>
    </row>
    <row r="128" spans="1:14" x14ac:dyDescent="0.25">
      <c r="A128" t="s">
        <v>149</v>
      </c>
      <c r="B128" t="s">
        <v>150</v>
      </c>
      <c r="C128" s="7">
        <v>1.357</v>
      </c>
      <c r="D128" s="8" t="s">
        <v>1533</v>
      </c>
      <c r="E128" s="8" t="s">
        <v>1424</v>
      </c>
      <c r="F128" s="6" t="s">
        <v>1876</v>
      </c>
      <c r="G128" s="8" t="s">
        <v>1447</v>
      </c>
      <c r="H128" s="8" t="s">
        <v>5624</v>
      </c>
      <c r="I128" s="8" t="s">
        <v>1430</v>
      </c>
      <c r="J128" s="9">
        <v>1000000000</v>
      </c>
      <c r="K128" s="14">
        <f t="shared" si="1"/>
        <v>6.4598702086477115E-3</v>
      </c>
      <c r="L128" s="7">
        <v>-0.59275880719110696</v>
      </c>
      <c r="M128" s="7">
        <v>7.0301899262909258</v>
      </c>
      <c r="N128" s="8">
        <v>76.457999999999998</v>
      </c>
    </row>
    <row r="129" spans="1:14" x14ac:dyDescent="0.25">
      <c r="A129" t="s">
        <v>387</v>
      </c>
      <c r="B129" t="s">
        <v>388</v>
      </c>
      <c r="C129" s="7">
        <v>9.5</v>
      </c>
      <c r="D129" s="8" t="s">
        <v>1597</v>
      </c>
      <c r="E129" s="8" t="s">
        <v>1424</v>
      </c>
      <c r="F129" s="6" t="s">
        <v>1849</v>
      </c>
      <c r="G129" s="8" t="s">
        <v>1425</v>
      </c>
      <c r="H129" s="8" t="s">
        <v>5628</v>
      </c>
      <c r="I129" s="8" t="s">
        <v>1545</v>
      </c>
      <c r="J129" s="9">
        <v>295000000</v>
      </c>
      <c r="K129" s="14">
        <f t="shared" si="1"/>
        <v>1.9056617115510749E-3</v>
      </c>
      <c r="L129" s="7">
        <v>3.8826424213275845</v>
      </c>
      <c r="M129" s="7">
        <v>17.002178799999999</v>
      </c>
      <c r="N129" s="8">
        <v>73</v>
      </c>
    </row>
    <row r="130" spans="1:14" x14ac:dyDescent="0.25">
      <c r="A130" t="s">
        <v>203</v>
      </c>
      <c r="B130" t="s">
        <v>204</v>
      </c>
      <c r="C130" s="7">
        <v>7.5</v>
      </c>
      <c r="D130" s="8" t="s">
        <v>1560</v>
      </c>
      <c r="E130" s="8" t="s">
        <v>1424</v>
      </c>
      <c r="F130" s="6" t="s">
        <v>1849</v>
      </c>
      <c r="G130" s="8" t="s">
        <v>1425</v>
      </c>
      <c r="H130" s="8" t="s">
        <v>5633</v>
      </c>
      <c r="I130" s="8" t="s">
        <v>1426</v>
      </c>
      <c r="J130" s="9">
        <v>1000000000</v>
      </c>
      <c r="K130" s="14">
        <f t="shared" si="1"/>
        <v>6.4598702086477115E-3</v>
      </c>
      <c r="L130" s="7">
        <v>2.0491788582963775</v>
      </c>
      <c r="M130" s="7">
        <v>2.7507590999999998</v>
      </c>
      <c r="N130" s="8">
        <v>110.25</v>
      </c>
    </row>
    <row r="131" spans="1:14" x14ac:dyDescent="0.25">
      <c r="A131" t="s">
        <v>205</v>
      </c>
      <c r="B131" t="s">
        <v>204</v>
      </c>
      <c r="C131" s="7">
        <v>8</v>
      </c>
      <c r="D131" s="8" t="s">
        <v>1561</v>
      </c>
      <c r="E131" s="8" t="s">
        <v>1424</v>
      </c>
      <c r="F131" s="6" t="s">
        <v>1849</v>
      </c>
      <c r="G131" s="8" t="s">
        <v>1425</v>
      </c>
      <c r="H131" s="8" t="s">
        <v>5633</v>
      </c>
      <c r="I131" s="8" t="s">
        <v>1426</v>
      </c>
      <c r="J131" s="9">
        <v>1000000000</v>
      </c>
      <c r="K131" s="14">
        <f t="shared" ref="K131:K194" si="2">J131/$J$278</f>
        <v>6.4598702086477115E-3</v>
      </c>
      <c r="L131" s="7">
        <v>3.8404170622688532</v>
      </c>
      <c r="M131" s="7">
        <v>4.2357253999999998</v>
      </c>
      <c r="N131" s="8">
        <v>115.25</v>
      </c>
    </row>
    <row r="132" spans="1:14" x14ac:dyDescent="0.25">
      <c r="A132" t="s">
        <v>208</v>
      </c>
      <c r="B132" t="s">
        <v>204</v>
      </c>
      <c r="C132" s="7">
        <v>8.5</v>
      </c>
      <c r="D132" s="8" t="s">
        <v>1563</v>
      </c>
      <c r="E132" s="8" t="s">
        <v>1424</v>
      </c>
      <c r="F132" s="6" t="s">
        <v>1849</v>
      </c>
      <c r="G132" s="8" t="s">
        <v>1425</v>
      </c>
      <c r="H132" s="8" t="s">
        <v>5633</v>
      </c>
      <c r="I132" s="8" t="s">
        <v>1426</v>
      </c>
      <c r="J132" s="9">
        <v>500000000</v>
      </c>
      <c r="K132" s="14">
        <f t="shared" si="2"/>
        <v>3.2299351043238557E-3</v>
      </c>
      <c r="L132" s="7">
        <v>5.481304461765296</v>
      </c>
      <c r="M132" s="7">
        <v>5.7247833000000004</v>
      </c>
      <c r="N132" s="8">
        <v>116.25</v>
      </c>
    </row>
    <row r="133" spans="1:14" x14ac:dyDescent="0.25">
      <c r="A133" t="s">
        <v>245</v>
      </c>
      <c r="B133" t="s">
        <v>204</v>
      </c>
      <c r="C133" s="7">
        <v>6.5</v>
      </c>
      <c r="D133" s="8" t="s">
        <v>1582</v>
      </c>
      <c r="E133" s="8" t="s">
        <v>1424</v>
      </c>
      <c r="F133" s="6" t="s">
        <v>1849</v>
      </c>
      <c r="G133" s="8" t="s">
        <v>1425</v>
      </c>
      <c r="H133" s="8" t="s">
        <v>5633</v>
      </c>
      <c r="I133" s="8" t="s">
        <v>1426</v>
      </c>
      <c r="J133" s="9">
        <v>650000000</v>
      </c>
      <c r="K133" s="14">
        <f t="shared" si="2"/>
        <v>4.1989156356210125E-3</v>
      </c>
      <c r="L133" s="7">
        <v>2.7420935128979327</v>
      </c>
      <c r="M133" s="7">
        <v>3.1145464</v>
      </c>
      <c r="N133" s="8">
        <v>109.625</v>
      </c>
    </row>
    <row r="134" spans="1:14" x14ac:dyDescent="0.25">
      <c r="A134" t="s">
        <v>246</v>
      </c>
      <c r="B134" t="s">
        <v>204</v>
      </c>
      <c r="C134" s="7">
        <v>7.5</v>
      </c>
      <c r="D134" s="8" t="s">
        <v>1583</v>
      </c>
      <c r="E134" s="8" t="s">
        <v>1424</v>
      </c>
      <c r="F134" s="6" t="s">
        <v>1849</v>
      </c>
      <c r="G134" s="8" t="s">
        <v>1425</v>
      </c>
      <c r="H134" s="8" t="s">
        <v>5633</v>
      </c>
      <c r="I134" s="8" t="s">
        <v>1426</v>
      </c>
      <c r="J134" s="9">
        <v>750000000</v>
      </c>
      <c r="K134" s="14">
        <f t="shared" si="2"/>
        <v>4.844902656485784E-3</v>
      </c>
      <c r="L134" s="7">
        <v>5.8305282858265759</v>
      </c>
      <c r="M134" s="7">
        <v>5.6684593999999997</v>
      </c>
      <c r="N134" s="8">
        <v>111.25</v>
      </c>
    </row>
    <row r="135" spans="1:14" x14ac:dyDescent="0.25">
      <c r="A135" t="s">
        <v>6</v>
      </c>
      <c r="B135" t="s">
        <v>7</v>
      </c>
      <c r="C135" s="7">
        <v>5.625</v>
      </c>
      <c r="D135" s="8" t="s">
        <v>1434</v>
      </c>
      <c r="E135" s="8" t="s">
        <v>1424</v>
      </c>
      <c r="F135" s="6" t="s">
        <v>1849</v>
      </c>
      <c r="G135" s="8" t="s">
        <v>1425</v>
      </c>
      <c r="H135" s="8" t="s">
        <v>5633</v>
      </c>
      <c r="I135" s="8" t="s">
        <v>1426</v>
      </c>
      <c r="J135" s="9">
        <v>480000000</v>
      </c>
      <c r="K135" s="14">
        <f t="shared" si="2"/>
        <v>3.1007377001509018E-3</v>
      </c>
      <c r="L135" s="7">
        <v>4.633782385446608</v>
      </c>
      <c r="M135" s="7">
        <v>4.3017481628908092</v>
      </c>
      <c r="N135" s="8">
        <v>106.25</v>
      </c>
    </row>
    <row r="136" spans="1:14" x14ac:dyDescent="0.25">
      <c r="A136" t="s">
        <v>282</v>
      </c>
      <c r="B136" t="s">
        <v>7</v>
      </c>
      <c r="C136" s="7">
        <v>6.75</v>
      </c>
      <c r="D136" s="8" t="s">
        <v>1502</v>
      </c>
      <c r="E136" s="8" t="s">
        <v>1424</v>
      </c>
      <c r="F136" s="6" t="s">
        <v>1849</v>
      </c>
      <c r="G136" s="8" t="s">
        <v>1425</v>
      </c>
      <c r="H136" s="8" t="s">
        <v>5633</v>
      </c>
      <c r="I136" s="8" t="s">
        <v>1426</v>
      </c>
      <c r="J136" s="9">
        <v>650000000</v>
      </c>
      <c r="K136" s="14">
        <f t="shared" si="2"/>
        <v>4.1989156356210125E-3</v>
      </c>
      <c r="L136" s="7">
        <v>3.0149265723852934</v>
      </c>
      <c r="M136" s="7">
        <v>3.2711474647514027</v>
      </c>
      <c r="N136" s="8">
        <v>111</v>
      </c>
    </row>
    <row r="137" spans="1:14" x14ac:dyDescent="0.25">
      <c r="A137" t="s">
        <v>411</v>
      </c>
      <c r="B137" t="s">
        <v>7</v>
      </c>
      <c r="C137" s="7">
        <v>9.5</v>
      </c>
      <c r="D137" s="8" t="s">
        <v>1621</v>
      </c>
      <c r="E137" s="8" t="s">
        <v>1424</v>
      </c>
      <c r="F137" s="6" t="s">
        <v>1849</v>
      </c>
      <c r="G137" s="8" t="s">
        <v>1425</v>
      </c>
      <c r="H137" s="8" t="s">
        <v>5633</v>
      </c>
      <c r="I137" s="8" t="s">
        <v>1426</v>
      </c>
      <c r="J137" s="9">
        <v>500000000</v>
      </c>
      <c r="K137" s="14">
        <f t="shared" si="2"/>
        <v>3.2299351043238557E-3</v>
      </c>
      <c r="L137" s="7">
        <v>4.9095885602597944</v>
      </c>
      <c r="M137" s="7">
        <v>5.6435389000000002</v>
      </c>
      <c r="N137" s="8">
        <v>120.375</v>
      </c>
    </row>
    <row r="138" spans="1:14" x14ac:dyDescent="0.25">
      <c r="A138" t="s">
        <v>437</v>
      </c>
      <c r="B138" t="s">
        <v>7</v>
      </c>
      <c r="C138" s="7">
        <v>4</v>
      </c>
      <c r="D138" s="8" t="s">
        <v>1665</v>
      </c>
      <c r="E138" s="8" t="s">
        <v>1424</v>
      </c>
      <c r="F138" s="6" t="s">
        <v>1849</v>
      </c>
      <c r="G138" s="8" t="s">
        <v>1425</v>
      </c>
      <c r="H138" s="8" t="s">
        <v>5633</v>
      </c>
      <c r="I138" s="8" t="s">
        <v>1426</v>
      </c>
      <c r="J138" s="9">
        <v>300000000</v>
      </c>
      <c r="K138" s="14">
        <f t="shared" si="2"/>
        <v>1.9379610625943136E-3</v>
      </c>
      <c r="L138" s="7">
        <v>3.2945557849512355</v>
      </c>
      <c r="M138" s="7">
        <v>3.0024885000000001</v>
      </c>
      <c r="N138" s="8">
        <v>103.375</v>
      </c>
    </row>
    <row r="139" spans="1:14" x14ac:dyDescent="0.25">
      <c r="A139" t="s">
        <v>15</v>
      </c>
      <c r="B139" t="s">
        <v>16</v>
      </c>
      <c r="C139" s="7">
        <v>9.25</v>
      </c>
      <c r="D139" s="8" t="s">
        <v>1442</v>
      </c>
      <c r="E139" s="8" t="s">
        <v>1424</v>
      </c>
      <c r="F139" s="6" t="s">
        <v>1849</v>
      </c>
      <c r="G139" s="8" t="s">
        <v>1425</v>
      </c>
      <c r="H139" s="8" t="s">
        <v>5650</v>
      </c>
      <c r="I139" s="8" t="s">
        <v>1443</v>
      </c>
      <c r="J139" s="9">
        <v>304000000</v>
      </c>
      <c r="K139" s="14">
        <f t="shared" si="2"/>
        <v>1.9638005434289042E-3</v>
      </c>
      <c r="L139" s="7">
        <v>3.9146949118369605</v>
      </c>
      <c r="M139" s="7">
        <v>15.294105800000001</v>
      </c>
      <c r="N139" s="8">
        <v>77.5</v>
      </c>
    </row>
    <row r="140" spans="1:14" x14ac:dyDescent="0.25">
      <c r="A140" t="s">
        <v>287</v>
      </c>
      <c r="B140" t="s">
        <v>288</v>
      </c>
      <c r="C140" s="7">
        <v>8.5</v>
      </c>
      <c r="D140" s="8" t="s">
        <v>1602</v>
      </c>
      <c r="E140" s="8" t="s">
        <v>1424</v>
      </c>
      <c r="F140" s="6" t="s">
        <v>1877</v>
      </c>
      <c r="G140" s="8" t="s">
        <v>1472</v>
      </c>
      <c r="H140" s="8" t="s">
        <v>5637</v>
      </c>
      <c r="I140" s="8" t="s">
        <v>1441</v>
      </c>
      <c r="J140" s="9">
        <v>400000000</v>
      </c>
      <c r="K140" s="14">
        <f t="shared" si="2"/>
        <v>2.5839480834590847E-3</v>
      </c>
      <c r="L140" s="7">
        <v>1.4129273825812618</v>
      </c>
      <c r="M140" s="7">
        <v>3.4400320999999998</v>
      </c>
      <c r="N140" s="8">
        <v>109</v>
      </c>
    </row>
    <row r="141" spans="1:14" x14ac:dyDescent="0.25">
      <c r="A141" t="s">
        <v>90</v>
      </c>
      <c r="B141" t="s">
        <v>91</v>
      </c>
      <c r="C141" s="7">
        <v>6.125</v>
      </c>
      <c r="D141" s="8" t="s">
        <v>1496</v>
      </c>
      <c r="E141" s="8" t="s">
        <v>1424</v>
      </c>
      <c r="F141" s="6" t="s">
        <v>1849</v>
      </c>
      <c r="G141" s="8" t="s">
        <v>1429</v>
      </c>
      <c r="H141" s="8" t="s">
        <v>5627</v>
      </c>
      <c r="I141" s="8" t="s">
        <v>1436</v>
      </c>
      <c r="J141" s="9">
        <v>250000000</v>
      </c>
      <c r="K141" s="14">
        <f t="shared" si="2"/>
        <v>1.6149675521619279E-3</v>
      </c>
      <c r="L141" s="7">
        <v>9.2967683537705251E-2</v>
      </c>
      <c r="M141" s="7">
        <v>-44.475228809999997</v>
      </c>
      <c r="N141" s="8">
        <v>105.02800000000001</v>
      </c>
    </row>
    <row r="142" spans="1:14" x14ac:dyDescent="0.25">
      <c r="A142" t="s">
        <v>19</v>
      </c>
      <c r="B142" t="s">
        <v>20</v>
      </c>
      <c r="C142" s="7">
        <v>1.49</v>
      </c>
      <c r="D142" s="8" t="s">
        <v>1446</v>
      </c>
      <c r="E142" s="8" t="s">
        <v>1424</v>
      </c>
      <c r="F142" s="6" t="s">
        <v>1849</v>
      </c>
      <c r="G142" s="8" t="s">
        <v>1447</v>
      </c>
      <c r="H142" s="8" t="s">
        <v>5624</v>
      </c>
      <c r="I142" s="8" t="s">
        <v>1436</v>
      </c>
      <c r="J142" s="9">
        <v>1000000000</v>
      </c>
      <c r="K142" s="14">
        <f t="shared" si="2"/>
        <v>6.4598702086477115E-3</v>
      </c>
      <c r="L142" s="7">
        <v>-1.1571486555105479</v>
      </c>
      <c r="M142" s="7">
        <v>10.633746961565762</v>
      </c>
      <c r="N142" s="8">
        <v>66</v>
      </c>
    </row>
    <row r="143" spans="1:14" x14ac:dyDescent="0.25">
      <c r="A143" t="s">
        <v>376</v>
      </c>
      <c r="B143" t="s">
        <v>377</v>
      </c>
      <c r="C143" s="7">
        <v>11.75</v>
      </c>
      <c r="D143" s="8" t="s">
        <v>1596</v>
      </c>
      <c r="E143" s="8" t="s">
        <v>1424</v>
      </c>
      <c r="F143" s="6" t="s">
        <v>1840</v>
      </c>
      <c r="G143" s="8" t="s">
        <v>1429</v>
      </c>
      <c r="H143" s="8" t="s">
        <v>5651</v>
      </c>
      <c r="I143" s="8" t="s">
        <v>1641</v>
      </c>
      <c r="J143" s="9">
        <v>275000000</v>
      </c>
      <c r="K143" s="14">
        <f t="shared" si="2"/>
        <v>1.7764643073781207E-3</v>
      </c>
      <c r="L143" s="7">
        <v>3.5348596895922495</v>
      </c>
      <c r="M143" s="7">
        <v>19.992414799999999</v>
      </c>
      <c r="N143" s="8">
        <v>72.5</v>
      </c>
    </row>
    <row r="144" spans="1:14" x14ac:dyDescent="0.25">
      <c r="A144" t="s">
        <v>295</v>
      </c>
      <c r="B144" t="s">
        <v>296</v>
      </c>
      <c r="C144" s="7">
        <v>9.5</v>
      </c>
      <c r="D144" s="8" t="s">
        <v>1601</v>
      </c>
      <c r="E144" s="8" t="s">
        <v>1424</v>
      </c>
      <c r="F144" s="6" t="s">
        <v>1870</v>
      </c>
      <c r="G144" s="8" t="s">
        <v>1425</v>
      </c>
      <c r="H144" s="8" t="s">
        <v>5632</v>
      </c>
      <c r="I144" s="8" t="s">
        <v>1520</v>
      </c>
      <c r="J144" s="9">
        <v>470000000</v>
      </c>
      <c r="K144" s="14">
        <f t="shared" si="2"/>
        <v>3.0361389980644244E-3</v>
      </c>
      <c r="L144" s="7">
        <v>3.7462725495262781</v>
      </c>
      <c r="M144" s="7">
        <v>13.7494657</v>
      </c>
      <c r="N144" s="8">
        <v>85</v>
      </c>
    </row>
    <row r="145" spans="1:14" x14ac:dyDescent="0.25">
      <c r="A145" t="s">
        <v>274</v>
      </c>
      <c r="B145" t="s">
        <v>275</v>
      </c>
      <c r="C145" s="7">
        <v>9.25</v>
      </c>
      <c r="D145" s="8" t="s">
        <v>1537</v>
      </c>
      <c r="E145" s="8" t="s">
        <v>1424</v>
      </c>
      <c r="F145" s="6" t="s">
        <v>1876</v>
      </c>
      <c r="G145" s="8" t="s">
        <v>1432</v>
      </c>
      <c r="H145" s="8" t="s">
        <v>5631</v>
      </c>
      <c r="I145" s="8" t="s">
        <v>1441</v>
      </c>
      <c r="J145" s="9">
        <v>300000000</v>
      </c>
      <c r="K145" s="14">
        <f t="shared" si="2"/>
        <v>1.9379610625943136E-3</v>
      </c>
      <c r="L145" s="7">
        <v>1.4225375813394194</v>
      </c>
      <c r="M145" s="7">
        <v>4.9444762000000004</v>
      </c>
      <c r="N145" s="8">
        <v>107.25</v>
      </c>
    </row>
    <row r="146" spans="1:14" x14ac:dyDescent="0.25">
      <c r="A146" t="s">
        <v>426</v>
      </c>
      <c r="B146" t="s">
        <v>275</v>
      </c>
      <c r="C146" s="7">
        <v>7.25</v>
      </c>
      <c r="D146" s="8" t="s">
        <v>1635</v>
      </c>
      <c r="E146" s="8" t="s">
        <v>1424</v>
      </c>
      <c r="F146" s="6" t="s">
        <v>1876</v>
      </c>
      <c r="G146" s="8" t="s">
        <v>1432</v>
      </c>
      <c r="H146" s="8" t="s">
        <v>5631</v>
      </c>
      <c r="I146" s="8" t="s">
        <v>1441</v>
      </c>
      <c r="J146" s="9">
        <v>500000000</v>
      </c>
      <c r="K146" s="14">
        <f t="shared" si="2"/>
        <v>3.2299351043238557E-3</v>
      </c>
      <c r="L146" s="7">
        <v>2.5892563885819206</v>
      </c>
      <c r="M146" s="7">
        <v>7.3525770158467711</v>
      </c>
      <c r="N146" s="8">
        <v>99.5</v>
      </c>
    </row>
    <row r="147" spans="1:14" x14ac:dyDescent="0.25">
      <c r="A147" t="s">
        <v>111</v>
      </c>
      <c r="B147" t="s">
        <v>112</v>
      </c>
      <c r="C147" s="7">
        <v>7.875</v>
      </c>
      <c r="D147" s="8" t="s">
        <v>1511</v>
      </c>
      <c r="E147" s="8" t="s">
        <v>1424</v>
      </c>
      <c r="F147" s="6" t="s">
        <v>1876</v>
      </c>
      <c r="G147" s="8" t="s">
        <v>1432</v>
      </c>
      <c r="H147" s="8" t="s">
        <v>5631</v>
      </c>
      <c r="I147" s="8" t="s">
        <v>1443</v>
      </c>
      <c r="J147" s="9">
        <v>1750000000</v>
      </c>
      <c r="K147" s="14">
        <f t="shared" si="2"/>
        <v>1.1304772865133495E-2</v>
      </c>
      <c r="L147" s="7">
        <v>2.8048240616989695</v>
      </c>
      <c r="M147" s="7">
        <v>12.8835677</v>
      </c>
      <c r="N147" s="8">
        <v>86.125</v>
      </c>
    </row>
    <row r="148" spans="1:14" x14ac:dyDescent="0.25">
      <c r="A148" t="s">
        <v>253</v>
      </c>
      <c r="B148" t="s">
        <v>254</v>
      </c>
      <c r="C148" s="7">
        <v>9.5</v>
      </c>
      <c r="D148" s="8" t="s">
        <v>1585</v>
      </c>
      <c r="E148" s="8" t="s">
        <v>1424</v>
      </c>
      <c r="F148" s="6" t="s">
        <v>1862</v>
      </c>
      <c r="G148" s="8" t="s">
        <v>1586</v>
      </c>
      <c r="H148" s="8" t="s">
        <v>5652</v>
      </c>
      <c r="I148" s="8" t="s">
        <v>1520</v>
      </c>
      <c r="J148" s="9">
        <v>260000000</v>
      </c>
      <c r="K148" s="14">
        <f t="shared" si="2"/>
        <v>1.6795662542484051E-3</v>
      </c>
      <c r="L148" s="7">
        <v>1.9819308100351383</v>
      </c>
      <c r="M148" s="7">
        <v>6.0749051999999999</v>
      </c>
      <c r="N148" s="8">
        <v>109.25</v>
      </c>
    </row>
    <row r="149" spans="1:14" x14ac:dyDescent="0.25">
      <c r="A149" t="s">
        <v>256</v>
      </c>
      <c r="B149" t="s">
        <v>257</v>
      </c>
      <c r="C149" s="7">
        <v>6.625</v>
      </c>
      <c r="D149" s="8" t="s">
        <v>1588</v>
      </c>
      <c r="E149" s="8" t="s">
        <v>1424</v>
      </c>
      <c r="F149" s="6" t="s">
        <v>1855</v>
      </c>
      <c r="G149" s="8" t="s">
        <v>1425</v>
      </c>
      <c r="H149" s="8" t="s">
        <v>5633</v>
      </c>
      <c r="I149" s="8" t="s">
        <v>1430</v>
      </c>
      <c r="J149" s="9">
        <v>750000000</v>
      </c>
      <c r="K149" s="14">
        <f t="shared" si="2"/>
        <v>4.844902656485784E-3</v>
      </c>
      <c r="L149" s="7">
        <v>5.6969699146069832</v>
      </c>
      <c r="M149" s="7">
        <v>8.7421097387598472</v>
      </c>
      <c r="N149" s="8">
        <v>88.5</v>
      </c>
    </row>
    <row r="150" spans="1:14" x14ac:dyDescent="0.25">
      <c r="A150" t="s">
        <v>454</v>
      </c>
      <c r="B150" t="s">
        <v>455</v>
      </c>
      <c r="C150" s="7">
        <v>6.5</v>
      </c>
      <c r="D150" s="8" t="s">
        <v>1674</v>
      </c>
      <c r="E150" s="8" t="s">
        <v>1424</v>
      </c>
      <c r="F150" s="6" t="s">
        <v>1849</v>
      </c>
      <c r="G150" s="8" t="s">
        <v>1461</v>
      </c>
      <c r="H150" s="8" t="s">
        <v>5642</v>
      </c>
      <c r="I150" s="8" t="s">
        <v>1441</v>
      </c>
      <c r="J150" s="9">
        <v>400000000</v>
      </c>
      <c r="K150" s="14">
        <f t="shared" si="2"/>
        <v>2.5839480834590847E-3</v>
      </c>
      <c r="L150" s="7">
        <v>3.6991937843938434</v>
      </c>
      <c r="M150" s="7">
        <v>4.8370714000000001</v>
      </c>
      <c r="N150" s="8">
        <v>106.625</v>
      </c>
    </row>
    <row r="151" spans="1:14" x14ac:dyDescent="0.25">
      <c r="A151" t="s">
        <v>399</v>
      </c>
      <c r="B151" t="s">
        <v>400</v>
      </c>
      <c r="C151" s="7">
        <v>6.5</v>
      </c>
      <c r="D151" s="8" t="s">
        <v>1648</v>
      </c>
      <c r="E151" s="8" t="s">
        <v>1424</v>
      </c>
      <c r="F151" s="6" t="s">
        <v>1849</v>
      </c>
      <c r="G151" s="8" t="s">
        <v>1461</v>
      </c>
      <c r="H151" s="8" t="s">
        <v>5642</v>
      </c>
      <c r="I151" s="8" t="s">
        <v>1426</v>
      </c>
      <c r="J151" s="9">
        <v>500000000</v>
      </c>
      <c r="K151" s="14">
        <f t="shared" si="2"/>
        <v>3.2299351043238557E-3</v>
      </c>
      <c r="L151" s="7">
        <v>2.4823389662922732</v>
      </c>
      <c r="M151" s="7">
        <v>3.9697819000000001</v>
      </c>
      <c r="N151" s="8">
        <v>107.625</v>
      </c>
    </row>
    <row r="152" spans="1:14" x14ac:dyDescent="0.25">
      <c r="A152" t="s">
        <v>142</v>
      </c>
      <c r="B152" t="s">
        <v>143</v>
      </c>
      <c r="C152" s="7">
        <v>6.875</v>
      </c>
      <c r="D152" s="8" t="s">
        <v>1528</v>
      </c>
      <c r="E152" s="8" t="s">
        <v>1424</v>
      </c>
      <c r="F152" s="6" t="s">
        <v>1857</v>
      </c>
      <c r="G152" s="8" t="s">
        <v>1447</v>
      </c>
      <c r="H152" s="8" t="s">
        <v>5624</v>
      </c>
      <c r="I152" s="8" t="s">
        <v>1520</v>
      </c>
      <c r="J152" s="9">
        <v>750000000</v>
      </c>
      <c r="K152" s="14">
        <f t="shared" si="2"/>
        <v>4.844902656485784E-3</v>
      </c>
      <c r="L152" s="7">
        <v>3.6655254078090511</v>
      </c>
      <c r="M152" s="7">
        <v>11.613567400000001</v>
      </c>
      <c r="N152" s="8">
        <v>83.908000000000001</v>
      </c>
    </row>
    <row r="153" spans="1:14" x14ac:dyDescent="0.25">
      <c r="A153" t="s">
        <v>249</v>
      </c>
      <c r="B153" t="s">
        <v>250</v>
      </c>
      <c r="C153" s="7">
        <v>10.625</v>
      </c>
      <c r="D153" s="8" t="s">
        <v>1526</v>
      </c>
      <c r="E153" s="8" t="s">
        <v>1424</v>
      </c>
      <c r="F153" s="6" t="s">
        <v>1876</v>
      </c>
      <c r="G153" s="8" t="s">
        <v>1432</v>
      </c>
      <c r="H153" s="8" t="s">
        <v>5631</v>
      </c>
      <c r="I153" s="8" t="s">
        <v>1462</v>
      </c>
      <c r="J153" s="9">
        <v>785000000</v>
      </c>
      <c r="K153" s="14">
        <f t="shared" si="2"/>
        <v>5.0709981137884537E-3</v>
      </c>
      <c r="L153" s="7">
        <v>3.3674107578765127</v>
      </c>
      <c r="M153" s="7">
        <v>14.7615246</v>
      </c>
      <c r="N153" s="8">
        <v>86.75</v>
      </c>
    </row>
    <row r="154" spans="1:14" x14ac:dyDescent="0.25">
      <c r="A154" t="s">
        <v>397</v>
      </c>
      <c r="B154" t="s">
        <v>398</v>
      </c>
      <c r="C154" s="7">
        <v>10</v>
      </c>
      <c r="D154" s="8" t="s">
        <v>1647</v>
      </c>
      <c r="E154" s="8" t="s">
        <v>1424</v>
      </c>
      <c r="F154" s="6" t="s">
        <v>1849</v>
      </c>
      <c r="G154" s="8" t="s">
        <v>1432</v>
      </c>
      <c r="H154" s="8" t="s">
        <v>5631</v>
      </c>
      <c r="I154" s="8" t="s">
        <v>1520</v>
      </c>
      <c r="J154" s="9">
        <v>355000000</v>
      </c>
      <c r="K154" s="14">
        <f t="shared" si="2"/>
        <v>2.2932539240699376E-3</v>
      </c>
      <c r="L154" s="7">
        <v>3.9603303433363899</v>
      </c>
      <c r="M154" s="7">
        <v>8.5882871000000005</v>
      </c>
      <c r="N154" s="8">
        <v>105.5</v>
      </c>
    </row>
    <row r="155" spans="1:14" x14ac:dyDescent="0.25">
      <c r="A155" t="s">
        <v>368</v>
      </c>
      <c r="B155" t="s">
        <v>369</v>
      </c>
      <c r="C155" s="7">
        <v>7.875</v>
      </c>
      <c r="D155" s="8" t="s">
        <v>1442</v>
      </c>
      <c r="E155" s="8" t="s">
        <v>1424</v>
      </c>
      <c r="F155" s="6" t="s">
        <v>1849</v>
      </c>
      <c r="G155" s="8" t="s">
        <v>1447</v>
      </c>
      <c r="H155" s="8" t="s">
        <v>5625</v>
      </c>
      <c r="I155" s="8" t="s">
        <v>1520</v>
      </c>
      <c r="J155" s="9">
        <v>325000000</v>
      </c>
      <c r="K155" s="14">
        <f t="shared" si="2"/>
        <v>2.0994578178105063E-3</v>
      </c>
      <c r="L155" s="7">
        <v>4.4096091865792371</v>
      </c>
      <c r="M155" s="7">
        <v>8.5463716999999999</v>
      </c>
      <c r="N155" s="8">
        <v>97</v>
      </c>
    </row>
    <row r="156" spans="1:14" x14ac:dyDescent="0.25">
      <c r="A156" t="s">
        <v>332</v>
      </c>
      <c r="B156" t="s">
        <v>333</v>
      </c>
      <c r="C156" s="7">
        <v>8.5</v>
      </c>
      <c r="D156" s="8" t="s">
        <v>1623</v>
      </c>
      <c r="E156" s="8" t="s">
        <v>1424</v>
      </c>
      <c r="F156" s="6" t="s">
        <v>1847</v>
      </c>
      <c r="G156" s="8" t="s">
        <v>1472</v>
      </c>
      <c r="H156" s="8" t="s">
        <v>5649</v>
      </c>
      <c r="I156" s="8" t="s">
        <v>1462</v>
      </c>
      <c r="J156" s="9">
        <v>500000000</v>
      </c>
      <c r="K156" s="14">
        <f t="shared" si="2"/>
        <v>3.2299351043238557E-3</v>
      </c>
      <c r="L156" s="7">
        <v>4.1949333496195251</v>
      </c>
      <c r="M156" s="7">
        <v>10.0767931</v>
      </c>
      <c r="N156" s="8">
        <v>93.5</v>
      </c>
    </row>
    <row r="157" spans="1:14" x14ac:dyDescent="0.25">
      <c r="A157" t="s">
        <v>37</v>
      </c>
      <c r="B157" t="s">
        <v>38</v>
      </c>
      <c r="C157" s="7">
        <v>5.4480000000000004</v>
      </c>
      <c r="D157" s="8" t="s">
        <v>1458</v>
      </c>
      <c r="E157" s="8" t="s">
        <v>1424</v>
      </c>
      <c r="F157" s="6" t="s">
        <v>1847</v>
      </c>
      <c r="G157" s="8" t="s">
        <v>1425</v>
      </c>
      <c r="H157" s="8" t="s">
        <v>5633</v>
      </c>
      <c r="I157" s="8" t="s">
        <v>1430</v>
      </c>
      <c r="J157" s="9">
        <v>500010818</v>
      </c>
      <c r="K157" s="14">
        <f t="shared" si="2"/>
        <v>3.2300049871997732E-3</v>
      </c>
      <c r="L157" s="7">
        <v>1.2724583017321585</v>
      </c>
      <c r="M157" s="7">
        <v>2.0840358999999999</v>
      </c>
      <c r="N157" s="8">
        <v>104.375</v>
      </c>
    </row>
    <row r="158" spans="1:14" x14ac:dyDescent="0.25">
      <c r="A158" t="s">
        <v>83</v>
      </c>
      <c r="B158" t="s">
        <v>38</v>
      </c>
      <c r="C158" s="7">
        <v>5</v>
      </c>
      <c r="D158" s="8" t="s">
        <v>1492</v>
      </c>
      <c r="E158" s="8" t="s">
        <v>1424</v>
      </c>
      <c r="F158" s="6" t="s">
        <v>1847</v>
      </c>
      <c r="G158" s="8" t="s">
        <v>1425</v>
      </c>
      <c r="H158" s="8" t="s">
        <v>5633</v>
      </c>
      <c r="I158" s="8" t="s">
        <v>1430</v>
      </c>
      <c r="J158" s="9">
        <v>611906000.00000012</v>
      </c>
      <c r="K158" s="14">
        <f t="shared" si="2"/>
        <v>3.9528333398927877E-3</v>
      </c>
      <c r="L158" s="7">
        <v>1.878723339914748</v>
      </c>
      <c r="M158" s="7">
        <v>2.6669460000000003</v>
      </c>
      <c r="N158" s="8">
        <v>104.375</v>
      </c>
    </row>
    <row r="159" spans="1:14" x14ac:dyDescent="0.25">
      <c r="A159" t="s">
        <v>105</v>
      </c>
      <c r="B159" t="s">
        <v>38</v>
      </c>
      <c r="C159" s="7">
        <v>4.25</v>
      </c>
      <c r="D159" s="8" t="s">
        <v>1507</v>
      </c>
      <c r="E159" s="8" t="s">
        <v>1424</v>
      </c>
      <c r="F159" s="6" t="s">
        <v>1847</v>
      </c>
      <c r="G159" s="8" t="s">
        <v>1425</v>
      </c>
      <c r="H159" s="8" t="s">
        <v>5633</v>
      </c>
      <c r="I159" s="8" t="s">
        <v>1430</v>
      </c>
      <c r="J159" s="9">
        <v>500000000</v>
      </c>
      <c r="K159" s="14">
        <f t="shared" si="2"/>
        <v>3.2299351043238557E-3</v>
      </c>
      <c r="L159" s="7">
        <v>3.3561681446346947</v>
      </c>
      <c r="M159" s="7">
        <v>3.1380138</v>
      </c>
      <c r="N159" s="8">
        <v>103.75</v>
      </c>
    </row>
    <row r="160" spans="1:14" x14ac:dyDescent="0.25">
      <c r="A160" t="s">
        <v>171</v>
      </c>
      <c r="B160" t="s">
        <v>38</v>
      </c>
      <c r="C160" s="7">
        <v>5.375</v>
      </c>
      <c r="D160" s="8" t="s">
        <v>1542</v>
      </c>
      <c r="E160" s="8" t="s">
        <v>1424</v>
      </c>
      <c r="F160" s="6" t="s">
        <v>1847</v>
      </c>
      <c r="G160" s="8" t="s">
        <v>1425</v>
      </c>
      <c r="H160" s="8" t="s">
        <v>5633</v>
      </c>
      <c r="I160" s="8" t="s">
        <v>1430</v>
      </c>
      <c r="J160" s="9">
        <v>540000000</v>
      </c>
      <c r="K160" s="14">
        <f t="shared" si="2"/>
        <v>3.4883299126697645E-3</v>
      </c>
      <c r="L160" s="7">
        <v>4.349646892614432</v>
      </c>
      <c r="M160" s="7">
        <v>4.3890010999999998</v>
      </c>
      <c r="N160" s="8">
        <v>104.25</v>
      </c>
    </row>
    <row r="161" spans="1:14" x14ac:dyDescent="0.25">
      <c r="A161" t="s">
        <v>181</v>
      </c>
      <c r="B161" t="s">
        <v>38</v>
      </c>
      <c r="C161" s="7">
        <v>6.125</v>
      </c>
      <c r="D161" s="8" t="s">
        <v>1547</v>
      </c>
      <c r="E161" s="8" t="s">
        <v>1424</v>
      </c>
      <c r="F161" s="6" t="s">
        <v>1847</v>
      </c>
      <c r="G161" s="8" t="s">
        <v>1425</v>
      </c>
      <c r="H161" s="8" t="s">
        <v>5633</v>
      </c>
      <c r="I161" s="8" t="s">
        <v>1430</v>
      </c>
      <c r="J161" s="9">
        <v>750000000</v>
      </c>
      <c r="K161" s="14">
        <f t="shared" si="2"/>
        <v>4.844902656485784E-3</v>
      </c>
      <c r="L161" s="7">
        <v>2.6102225478089274</v>
      </c>
      <c r="M161" s="7">
        <v>3.2877729000000002</v>
      </c>
      <c r="N161" s="8">
        <v>107.5</v>
      </c>
    </row>
    <row r="162" spans="1:14" x14ac:dyDescent="0.25">
      <c r="A162" t="s">
        <v>189</v>
      </c>
      <c r="B162" t="s">
        <v>38</v>
      </c>
      <c r="C162" s="7">
        <v>8.875</v>
      </c>
      <c r="D162" s="8" t="s">
        <v>1550</v>
      </c>
      <c r="E162" s="8" t="s">
        <v>1424</v>
      </c>
      <c r="F162" s="6" t="s">
        <v>1847</v>
      </c>
      <c r="G162" s="8" t="s">
        <v>1425</v>
      </c>
      <c r="H162" s="8" t="s">
        <v>5633</v>
      </c>
      <c r="I162" s="8" t="s">
        <v>1430</v>
      </c>
      <c r="J162" s="9">
        <v>1000000000</v>
      </c>
      <c r="K162" s="14">
        <f t="shared" si="2"/>
        <v>6.4598702086477115E-3</v>
      </c>
      <c r="L162" s="7">
        <v>1.710407035368553</v>
      </c>
      <c r="M162" s="7">
        <v>2.9086208707335359</v>
      </c>
      <c r="N162" s="8">
        <v>110.375</v>
      </c>
    </row>
    <row r="163" spans="1:14" x14ac:dyDescent="0.25">
      <c r="A163" t="s">
        <v>190</v>
      </c>
      <c r="B163" t="s">
        <v>38</v>
      </c>
      <c r="C163" s="7">
        <v>8.875</v>
      </c>
      <c r="D163" s="8" t="s">
        <v>1551</v>
      </c>
      <c r="E163" s="8" t="s">
        <v>1424</v>
      </c>
      <c r="F163" s="6" t="s">
        <v>1847</v>
      </c>
      <c r="G163" s="8" t="s">
        <v>1425</v>
      </c>
      <c r="H163" s="8" t="s">
        <v>5633</v>
      </c>
      <c r="I163" s="8" t="s">
        <v>1430</v>
      </c>
      <c r="J163" s="9">
        <v>750000000</v>
      </c>
      <c r="K163" s="14">
        <f t="shared" si="2"/>
        <v>4.844902656485784E-3</v>
      </c>
      <c r="L163" s="7">
        <v>3.5391930466745496</v>
      </c>
      <c r="M163" s="7">
        <v>4.6775897960276831</v>
      </c>
      <c r="N163" s="8">
        <v>116</v>
      </c>
    </row>
    <row r="164" spans="1:14" x14ac:dyDescent="0.25">
      <c r="A164" t="s">
        <v>238</v>
      </c>
      <c r="B164" t="s">
        <v>38</v>
      </c>
      <c r="C164" s="7">
        <v>6.75</v>
      </c>
      <c r="D164" s="8" t="s">
        <v>1579</v>
      </c>
      <c r="E164" s="8" t="s">
        <v>1424</v>
      </c>
      <c r="F164" s="6" t="s">
        <v>1847</v>
      </c>
      <c r="G164" s="8" t="s">
        <v>1425</v>
      </c>
      <c r="H164" s="8" t="s">
        <v>5633</v>
      </c>
      <c r="I164" s="8" t="s">
        <v>1430</v>
      </c>
      <c r="J164" s="9">
        <v>750000000</v>
      </c>
      <c r="K164" s="14">
        <f t="shared" si="2"/>
        <v>4.844902656485784E-3</v>
      </c>
      <c r="L164" s="7">
        <v>5.6340526649166973</v>
      </c>
      <c r="M164" s="7">
        <v>6.2218796660608584</v>
      </c>
      <c r="N164" s="8">
        <v>103</v>
      </c>
    </row>
    <row r="165" spans="1:14" x14ac:dyDescent="0.25">
      <c r="A165" t="s">
        <v>259</v>
      </c>
      <c r="B165" t="s">
        <v>38</v>
      </c>
      <c r="C165" s="7">
        <v>6.25</v>
      </c>
      <c r="D165" s="8" t="s">
        <v>1590</v>
      </c>
      <c r="E165" s="8" t="s">
        <v>1424</v>
      </c>
      <c r="F165" s="6" t="s">
        <v>1847</v>
      </c>
      <c r="G165" s="8" t="s">
        <v>1425</v>
      </c>
      <c r="H165" s="8" t="s">
        <v>5633</v>
      </c>
      <c r="I165" s="8" t="s">
        <v>1430</v>
      </c>
      <c r="J165" s="9">
        <v>500000000</v>
      </c>
      <c r="K165" s="14">
        <f t="shared" si="2"/>
        <v>3.2299351043238557E-3</v>
      </c>
      <c r="L165" s="7">
        <v>4.7610772626574605</v>
      </c>
      <c r="M165" s="7">
        <v>5.3569983911451562</v>
      </c>
      <c r="N165" s="8">
        <v>104.25</v>
      </c>
    </row>
    <row r="166" spans="1:14" x14ac:dyDescent="0.25">
      <c r="A166" t="s">
        <v>323</v>
      </c>
      <c r="B166" t="s">
        <v>38</v>
      </c>
      <c r="C166" s="7">
        <v>6.625</v>
      </c>
      <c r="D166" s="8" t="s">
        <v>1618</v>
      </c>
      <c r="E166" s="8" t="s">
        <v>1424</v>
      </c>
      <c r="F166" s="6" t="s">
        <v>1847</v>
      </c>
      <c r="G166" s="8" t="s">
        <v>1425</v>
      </c>
      <c r="H166" s="8" t="s">
        <v>5633</v>
      </c>
      <c r="I166" s="8" t="s">
        <v>1430</v>
      </c>
      <c r="J166" s="9">
        <v>1000000000</v>
      </c>
      <c r="K166" s="14">
        <f t="shared" si="2"/>
        <v>6.4598702086477115E-3</v>
      </c>
      <c r="L166" s="7">
        <v>5.016593540171864</v>
      </c>
      <c r="M166" s="7">
        <v>5.7951409284046473</v>
      </c>
      <c r="N166" s="8">
        <v>104.25</v>
      </c>
    </row>
    <row r="167" spans="1:14" x14ac:dyDescent="0.25">
      <c r="A167" t="s">
        <v>440</v>
      </c>
      <c r="B167" t="s">
        <v>441</v>
      </c>
      <c r="C167" s="7">
        <v>10</v>
      </c>
      <c r="D167" s="8" t="s">
        <v>1667</v>
      </c>
      <c r="E167" s="8" t="s">
        <v>1424</v>
      </c>
      <c r="F167" s="6" t="s">
        <v>1877</v>
      </c>
      <c r="G167" s="8" t="s">
        <v>1586</v>
      </c>
      <c r="H167" s="8" t="s">
        <v>5652</v>
      </c>
      <c r="I167" s="8" t="s">
        <v>1443</v>
      </c>
      <c r="J167" s="9">
        <v>250000000</v>
      </c>
      <c r="K167" s="14">
        <f t="shared" si="2"/>
        <v>1.6149675521619279E-3</v>
      </c>
      <c r="L167" s="7">
        <v>4.3790352742707039</v>
      </c>
      <c r="M167" s="7">
        <v>9.1317322999999995</v>
      </c>
      <c r="N167" s="8">
        <v>103.75</v>
      </c>
    </row>
    <row r="168" spans="1:14" x14ac:dyDescent="0.25">
      <c r="A168" t="s">
        <v>452</v>
      </c>
      <c r="B168" t="s">
        <v>453</v>
      </c>
      <c r="C168" s="7">
        <v>6.1909999999999998</v>
      </c>
      <c r="D168" s="8" t="s">
        <v>1597</v>
      </c>
      <c r="E168" s="8" t="s">
        <v>1424</v>
      </c>
      <c r="F168" s="6" t="s">
        <v>1876</v>
      </c>
      <c r="G168" s="8" t="s">
        <v>1432</v>
      </c>
      <c r="H168" s="8" t="s">
        <v>5653</v>
      </c>
      <c r="I168" s="8" t="s">
        <v>1441</v>
      </c>
      <c r="J168" s="9">
        <v>390000000</v>
      </c>
      <c r="K168" s="14">
        <f t="shared" si="2"/>
        <v>2.5193493813726077E-3</v>
      </c>
      <c r="L168" s="7">
        <v>-0.17931385036767264</v>
      </c>
      <c r="M168" s="7">
        <v>6.9369468119798672</v>
      </c>
      <c r="N168" s="8">
        <v>95</v>
      </c>
    </row>
    <row r="169" spans="1:14" x14ac:dyDescent="0.25">
      <c r="A169" t="s">
        <v>280</v>
      </c>
      <c r="B169" t="s">
        <v>281</v>
      </c>
      <c r="C169" s="7">
        <v>7.75</v>
      </c>
      <c r="D169" s="8" t="s">
        <v>1597</v>
      </c>
      <c r="E169" s="8" t="s">
        <v>1424</v>
      </c>
      <c r="F169" s="6" t="s">
        <v>1877</v>
      </c>
      <c r="G169" s="8" t="s">
        <v>1429</v>
      </c>
      <c r="H169" s="8" t="s">
        <v>5654</v>
      </c>
      <c r="I169" s="8" t="s">
        <v>1520</v>
      </c>
      <c r="J169" s="9">
        <v>298815000</v>
      </c>
      <c r="K169" s="14">
        <f t="shared" si="2"/>
        <v>1.9303061163970659E-3</v>
      </c>
      <c r="L169" s="7">
        <v>3.4459355427759899</v>
      </c>
      <c r="M169" s="7">
        <v>6.2414258</v>
      </c>
      <c r="N169" s="8">
        <v>105</v>
      </c>
    </row>
    <row r="170" spans="1:14" x14ac:dyDescent="0.25">
      <c r="A170" t="s">
        <v>239</v>
      </c>
      <c r="B170" t="s">
        <v>240</v>
      </c>
      <c r="C170" s="7">
        <v>9.5</v>
      </c>
      <c r="D170" s="8" t="s">
        <v>1543</v>
      </c>
      <c r="E170" s="8" t="s">
        <v>1424</v>
      </c>
      <c r="F170" s="6" t="s">
        <v>1852</v>
      </c>
      <c r="G170" s="8" t="s">
        <v>1461</v>
      </c>
      <c r="H170" s="8" t="s">
        <v>5623</v>
      </c>
      <c r="I170" s="8" t="s">
        <v>1462</v>
      </c>
      <c r="J170" s="9">
        <v>425000000</v>
      </c>
      <c r="K170" s="14">
        <f t="shared" si="2"/>
        <v>2.7454448386752773E-3</v>
      </c>
      <c r="L170" s="7">
        <v>3.1386971737329699</v>
      </c>
      <c r="M170" s="7">
        <v>20.522468199999999</v>
      </c>
      <c r="N170" s="8">
        <v>69.131</v>
      </c>
    </row>
    <row r="171" spans="1:14" x14ac:dyDescent="0.25">
      <c r="A171" t="s">
        <v>424</v>
      </c>
      <c r="B171" t="s">
        <v>425</v>
      </c>
      <c r="C171" s="7">
        <v>5.94</v>
      </c>
      <c r="D171" s="8" t="s">
        <v>1440</v>
      </c>
      <c r="E171" s="8" t="s">
        <v>1424</v>
      </c>
      <c r="F171" s="6" t="s">
        <v>1859</v>
      </c>
      <c r="G171" s="8" t="s">
        <v>1461</v>
      </c>
      <c r="H171" s="8" t="s">
        <v>5623</v>
      </c>
      <c r="I171" s="8" t="s">
        <v>1436</v>
      </c>
      <c r="J171" s="9">
        <v>330000000</v>
      </c>
      <c r="K171" s="14">
        <f t="shared" si="2"/>
        <v>2.131757168853745E-3</v>
      </c>
      <c r="L171" s="7">
        <v>3.8338357203054625E-2</v>
      </c>
      <c r="M171" s="7">
        <v>4.637652572087803</v>
      </c>
      <c r="N171" s="8">
        <v>102.5</v>
      </c>
    </row>
    <row r="172" spans="1:14" x14ac:dyDescent="0.25">
      <c r="A172" t="s">
        <v>103</v>
      </c>
      <c r="B172" t="s">
        <v>104</v>
      </c>
      <c r="C172" s="7">
        <v>3.875</v>
      </c>
      <c r="D172" s="8" t="s">
        <v>1505</v>
      </c>
      <c r="E172" s="8" t="s">
        <v>1424</v>
      </c>
      <c r="F172" s="6" t="s">
        <v>1852</v>
      </c>
      <c r="G172" s="8" t="s">
        <v>1506</v>
      </c>
      <c r="H172" s="8" t="s">
        <v>5638</v>
      </c>
      <c r="I172" s="8" t="s">
        <v>1430</v>
      </c>
      <c r="J172" s="9">
        <v>750000000</v>
      </c>
      <c r="K172" s="14">
        <f t="shared" si="2"/>
        <v>4.844902656485784E-3</v>
      </c>
      <c r="L172" s="7">
        <v>2.8792792743724482</v>
      </c>
      <c r="M172" s="7">
        <v>4.9538267999999999</v>
      </c>
      <c r="N172" s="8">
        <v>96.89</v>
      </c>
    </row>
    <row r="173" spans="1:14" x14ac:dyDescent="0.25">
      <c r="A173" t="s">
        <v>261</v>
      </c>
      <c r="B173" t="s">
        <v>104</v>
      </c>
      <c r="C173" s="7">
        <v>5.875</v>
      </c>
      <c r="D173" s="8" t="s">
        <v>1592</v>
      </c>
      <c r="E173" s="8" t="s">
        <v>1424</v>
      </c>
      <c r="F173" s="6" t="s">
        <v>1852</v>
      </c>
      <c r="G173" s="8" t="s">
        <v>1506</v>
      </c>
      <c r="H173" s="8" t="s">
        <v>5638</v>
      </c>
      <c r="I173" s="8" t="s">
        <v>1426</v>
      </c>
      <c r="J173" s="9">
        <v>750000000</v>
      </c>
      <c r="K173" s="14">
        <f t="shared" si="2"/>
        <v>4.844902656485784E-3</v>
      </c>
      <c r="L173" s="7">
        <v>4.0649893600121008</v>
      </c>
      <c r="M173" s="7">
        <v>6.5615677000000003</v>
      </c>
      <c r="N173" s="8">
        <v>97.254000000000005</v>
      </c>
    </row>
    <row r="174" spans="1:14" x14ac:dyDescent="0.25">
      <c r="A174" t="s">
        <v>117</v>
      </c>
      <c r="B174" t="s">
        <v>118</v>
      </c>
      <c r="C174" s="7">
        <v>8.75</v>
      </c>
      <c r="D174" s="8" t="s">
        <v>1514</v>
      </c>
      <c r="E174" s="8" t="s">
        <v>1424</v>
      </c>
      <c r="F174" s="6" t="s">
        <v>1846</v>
      </c>
      <c r="G174" s="8" t="s">
        <v>1432</v>
      </c>
      <c r="H174" s="8" t="s">
        <v>5653</v>
      </c>
      <c r="I174" s="8" t="s">
        <v>1462</v>
      </c>
      <c r="J174" s="9">
        <v>500000000</v>
      </c>
      <c r="K174" s="14">
        <f t="shared" si="2"/>
        <v>3.2299351043238557E-3</v>
      </c>
      <c r="L174" s="7">
        <v>0.63269478387392564</v>
      </c>
      <c r="M174" s="7">
        <v>2.5733925621001008</v>
      </c>
      <c r="N174" s="8">
        <v>104</v>
      </c>
    </row>
    <row r="175" spans="1:14" x14ac:dyDescent="0.25">
      <c r="A175" t="s">
        <v>313</v>
      </c>
      <c r="B175" t="s">
        <v>314</v>
      </c>
      <c r="C175" s="7">
        <v>8.875</v>
      </c>
      <c r="D175" s="8" t="s">
        <v>1613</v>
      </c>
      <c r="E175" s="8" t="s">
        <v>1424</v>
      </c>
      <c r="F175" s="6" t="s">
        <v>1870</v>
      </c>
      <c r="G175" s="8" t="s">
        <v>1461</v>
      </c>
      <c r="H175" s="8" t="s">
        <v>5642</v>
      </c>
      <c r="I175" s="8" t="s">
        <v>1441</v>
      </c>
      <c r="J175" s="9">
        <v>1000000000</v>
      </c>
      <c r="K175" s="14">
        <f t="shared" si="2"/>
        <v>6.4598702086477115E-3</v>
      </c>
      <c r="L175" s="7">
        <v>4.521849513083728</v>
      </c>
      <c r="M175" s="7">
        <v>11.4439288</v>
      </c>
      <c r="N175" s="8">
        <v>88.625</v>
      </c>
    </row>
    <row r="176" spans="1:14" x14ac:dyDescent="0.25">
      <c r="A176" t="s">
        <v>159</v>
      </c>
      <c r="B176" t="s">
        <v>160</v>
      </c>
      <c r="C176" s="7">
        <v>7.375</v>
      </c>
      <c r="D176" s="8" t="s">
        <v>1537</v>
      </c>
      <c r="E176" s="8" t="s">
        <v>1424</v>
      </c>
      <c r="F176" s="6" t="s">
        <v>1844</v>
      </c>
      <c r="G176" s="8" t="s">
        <v>1506</v>
      </c>
      <c r="H176" s="8" t="s">
        <v>5655</v>
      </c>
      <c r="I176" s="8" t="s">
        <v>1462</v>
      </c>
      <c r="J176" s="9">
        <v>300000000</v>
      </c>
      <c r="K176" s="14">
        <f t="shared" si="2"/>
        <v>1.9379610625943136E-3</v>
      </c>
      <c r="L176" s="7">
        <v>2.3986560088047617</v>
      </c>
      <c r="M176" s="7">
        <v>7.6468105</v>
      </c>
      <c r="N176" s="8">
        <v>99.313000000000002</v>
      </c>
    </row>
    <row r="177" spans="1:14" x14ac:dyDescent="0.25">
      <c r="A177" t="s">
        <v>268</v>
      </c>
      <c r="B177" t="s">
        <v>269</v>
      </c>
      <c r="C177" s="7">
        <v>7.875</v>
      </c>
      <c r="D177" s="8" t="s">
        <v>1596</v>
      </c>
      <c r="E177" s="8" t="s">
        <v>1424</v>
      </c>
      <c r="F177" s="6" t="s">
        <v>1844</v>
      </c>
      <c r="G177" s="8" t="s">
        <v>1506</v>
      </c>
      <c r="H177" s="8" t="s">
        <v>5655</v>
      </c>
      <c r="I177" s="8" t="s">
        <v>1436</v>
      </c>
      <c r="J177" s="9">
        <v>500000000</v>
      </c>
      <c r="K177" s="14">
        <f t="shared" si="2"/>
        <v>3.2299351043238557E-3</v>
      </c>
      <c r="L177" s="7">
        <v>4.4025250955072597</v>
      </c>
      <c r="M177" s="7">
        <v>8.6701967</v>
      </c>
      <c r="N177" s="8">
        <v>96.44</v>
      </c>
    </row>
    <row r="178" spans="1:14" x14ac:dyDescent="0.25">
      <c r="A178" t="s">
        <v>45</v>
      </c>
      <c r="B178" t="s">
        <v>46</v>
      </c>
      <c r="C178" s="7">
        <v>5.75</v>
      </c>
      <c r="D178" s="8" t="s">
        <v>1465</v>
      </c>
      <c r="E178" s="8" t="s">
        <v>1424</v>
      </c>
      <c r="F178" s="6" t="s">
        <v>1847</v>
      </c>
      <c r="G178" s="8" t="s">
        <v>1425</v>
      </c>
      <c r="H178" s="8" t="s">
        <v>5656</v>
      </c>
      <c r="I178" s="8" t="s">
        <v>1430</v>
      </c>
      <c r="J178" s="9">
        <v>350000000</v>
      </c>
      <c r="K178" s="14">
        <f t="shared" si="2"/>
        <v>2.2609545730266989E-3</v>
      </c>
      <c r="L178" s="7">
        <v>4.1706120335119543</v>
      </c>
      <c r="M178" s="7">
        <v>4.5191907999999996</v>
      </c>
      <c r="N178" s="8">
        <v>105.129</v>
      </c>
    </row>
    <row r="179" spans="1:14" x14ac:dyDescent="0.25">
      <c r="A179" t="s">
        <v>185</v>
      </c>
      <c r="B179" t="s">
        <v>186</v>
      </c>
      <c r="C179" s="7">
        <v>6.75</v>
      </c>
      <c r="D179" s="8" t="s">
        <v>1549</v>
      </c>
      <c r="E179" s="8" t="s">
        <v>1424</v>
      </c>
      <c r="F179" s="6" t="s">
        <v>1846</v>
      </c>
      <c r="G179" s="8" t="s">
        <v>1461</v>
      </c>
      <c r="H179" s="8" t="s">
        <v>5623</v>
      </c>
      <c r="I179" s="8" t="s">
        <v>1436</v>
      </c>
      <c r="J179" s="9">
        <v>500000000</v>
      </c>
      <c r="K179" s="14">
        <f t="shared" si="2"/>
        <v>3.2299351043238557E-3</v>
      </c>
      <c r="L179" s="7">
        <v>5.0474262146285405</v>
      </c>
      <c r="M179" s="7">
        <v>8.9322020999999996</v>
      </c>
      <c r="N179" s="8">
        <v>89.5</v>
      </c>
    </row>
    <row r="180" spans="1:14" x14ac:dyDescent="0.25">
      <c r="A180" t="s">
        <v>412</v>
      </c>
      <c r="B180" t="s">
        <v>413</v>
      </c>
      <c r="C180" s="7">
        <v>10.75</v>
      </c>
      <c r="D180" s="8" t="s">
        <v>1655</v>
      </c>
      <c r="E180" s="8" t="s">
        <v>1424</v>
      </c>
      <c r="F180" s="6" t="s">
        <v>1872</v>
      </c>
      <c r="G180" s="8" t="s">
        <v>1425</v>
      </c>
      <c r="H180" s="8" t="s">
        <v>5656</v>
      </c>
      <c r="I180" s="8" t="s">
        <v>1443</v>
      </c>
      <c r="J180" s="9">
        <v>287058000</v>
      </c>
      <c r="K180" s="14">
        <f t="shared" si="2"/>
        <v>1.8543574223539949E-3</v>
      </c>
      <c r="L180" s="7">
        <v>4.2238330578409764</v>
      </c>
      <c r="M180" s="7">
        <v>9.4011063499999992</v>
      </c>
      <c r="N180" s="8">
        <v>105.5</v>
      </c>
    </row>
    <row r="181" spans="1:14" x14ac:dyDescent="0.25">
      <c r="A181" t="s">
        <v>283</v>
      </c>
      <c r="B181" t="s">
        <v>284</v>
      </c>
      <c r="C181" s="7">
        <v>6</v>
      </c>
      <c r="D181" s="8" t="s">
        <v>1600</v>
      </c>
      <c r="E181" s="8" t="s">
        <v>1424</v>
      </c>
      <c r="F181" s="6" t="s">
        <v>1849</v>
      </c>
      <c r="G181" s="8" t="s">
        <v>1447</v>
      </c>
      <c r="H181" s="8" t="s">
        <v>5624</v>
      </c>
      <c r="I181" s="8" t="s">
        <v>1430</v>
      </c>
      <c r="J181" s="9">
        <v>500000000</v>
      </c>
      <c r="K181" s="14">
        <f t="shared" si="2"/>
        <v>3.2299351043238557E-3</v>
      </c>
      <c r="L181" s="7">
        <v>6.3507485511932087</v>
      </c>
      <c r="M181" s="7">
        <v>6.2535661000000005</v>
      </c>
      <c r="N181" s="8">
        <v>98.44</v>
      </c>
    </row>
    <row r="182" spans="1:14" x14ac:dyDescent="0.25">
      <c r="A182" t="s">
        <v>289</v>
      </c>
      <c r="B182" t="s">
        <v>290</v>
      </c>
      <c r="C182" s="7">
        <v>9.75</v>
      </c>
      <c r="D182" s="8" t="s">
        <v>1553</v>
      </c>
      <c r="E182" s="8" t="s">
        <v>1424</v>
      </c>
      <c r="F182" s="6" t="s">
        <v>1849</v>
      </c>
      <c r="G182" s="8" t="s">
        <v>1425</v>
      </c>
      <c r="H182" s="8" t="s">
        <v>5626</v>
      </c>
      <c r="I182" s="8" t="s">
        <v>1520</v>
      </c>
      <c r="J182" s="9">
        <v>280000000</v>
      </c>
      <c r="K182" s="14">
        <f t="shared" si="2"/>
        <v>1.8087636584213592E-3</v>
      </c>
      <c r="L182" s="7">
        <v>1.8203443441559035</v>
      </c>
      <c r="M182" s="7">
        <v>3.3142830999999999</v>
      </c>
      <c r="N182" s="8">
        <v>116.625</v>
      </c>
    </row>
    <row r="183" spans="1:14" x14ac:dyDescent="0.25">
      <c r="A183" t="s">
        <v>176</v>
      </c>
      <c r="B183" t="s">
        <v>177</v>
      </c>
      <c r="C183" s="7">
        <v>7</v>
      </c>
      <c r="D183" s="8" t="s">
        <v>1542</v>
      </c>
      <c r="E183" s="8" t="s">
        <v>1424</v>
      </c>
      <c r="F183" s="6" t="s">
        <v>1863</v>
      </c>
      <c r="G183" s="8" t="s">
        <v>1432</v>
      </c>
      <c r="H183" s="8" t="s">
        <v>5653</v>
      </c>
      <c r="I183" s="8" t="s">
        <v>1443</v>
      </c>
      <c r="J183" s="9">
        <v>500000000</v>
      </c>
      <c r="K183" s="14">
        <f t="shared" si="2"/>
        <v>3.2299351043238557E-3</v>
      </c>
      <c r="L183" s="7">
        <v>3.693688010878478</v>
      </c>
      <c r="M183" s="7">
        <v>21.7483091</v>
      </c>
      <c r="N183" s="8">
        <v>58</v>
      </c>
    </row>
    <row r="184" spans="1:14" x14ac:dyDescent="0.25">
      <c r="A184" t="s">
        <v>357</v>
      </c>
      <c r="B184" t="s">
        <v>358</v>
      </c>
      <c r="C184" s="7">
        <v>12.375</v>
      </c>
      <c r="D184" s="8" t="s">
        <v>1635</v>
      </c>
      <c r="E184" s="8" t="s">
        <v>1424</v>
      </c>
      <c r="F184" s="6" t="s">
        <v>1859</v>
      </c>
      <c r="G184" s="8" t="s">
        <v>1447</v>
      </c>
      <c r="H184" s="8" t="s">
        <v>5625</v>
      </c>
      <c r="I184" s="8" t="s">
        <v>1520</v>
      </c>
      <c r="J184" s="9">
        <v>360200000</v>
      </c>
      <c r="K184" s="14">
        <f t="shared" si="2"/>
        <v>2.3268452491549056E-3</v>
      </c>
      <c r="L184" s="7">
        <v>4.028553482599083</v>
      </c>
      <c r="M184" s="7">
        <v>12.5438317</v>
      </c>
      <c r="N184" s="8">
        <v>99.25</v>
      </c>
    </row>
    <row r="185" spans="1:14" x14ac:dyDescent="0.25">
      <c r="A185" t="s">
        <v>157</v>
      </c>
      <c r="B185" t="s">
        <v>158</v>
      </c>
      <c r="C185" s="7">
        <v>3.2469999999999999</v>
      </c>
      <c r="D185" s="8" t="s">
        <v>1536</v>
      </c>
      <c r="E185" s="8" t="s">
        <v>1424</v>
      </c>
      <c r="F185" s="6" t="s">
        <v>1862</v>
      </c>
      <c r="G185" s="8" t="s">
        <v>1425</v>
      </c>
      <c r="H185" s="8" t="s">
        <v>5647</v>
      </c>
      <c r="I185" s="8" t="s">
        <v>1462</v>
      </c>
      <c r="J185" s="9">
        <v>1000000000</v>
      </c>
      <c r="K185" s="14">
        <f t="shared" si="2"/>
        <v>6.4598702086477115E-3</v>
      </c>
      <c r="L185" s="7">
        <v>0.18944348633458474</v>
      </c>
      <c r="M185" s="7">
        <v>3.2760106598115195</v>
      </c>
      <c r="N185" s="8">
        <v>99.875</v>
      </c>
    </row>
    <row r="186" spans="1:14" x14ac:dyDescent="0.25">
      <c r="A186" t="s">
        <v>264</v>
      </c>
      <c r="B186" t="s">
        <v>265</v>
      </c>
      <c r="C186" s="7">
        <v>7.375</v>
      </c>
      <c r="D186" s="8" t="s">
        <v>1594</v>
      </c>
      <c r="E186" s="8" t="s">
        <v>1424</v>
      </c>
      <c r="F186" s="6" t="s">
        <v>1870</v>
      </c>
      <c r="G186" s="8" t="s">
        <v>1425</v>
      </c>
      <c r="H186" s="8" t="s">
        <v>5621</v>
      </c>
      <c r="I186" s="8" t="s">
        <v>1426</v>
      </c>
      <c r="J186" s="9">
        <v>700000000</v>
      </c>
      <c r="K186" s="14">
        <f t="shared" si="2"/>
        <v>4.5219091460533978E-3</v>
      </c>
      <c r="L186" s="7">
        <v>2.4073925112694106</v>
      </c>
      <c r="M186" s="7">
        <v>6.3588943999999996</v>
      </c>
      <c r="N186" s="8">
        <v>102.5</v>
      </c>
    </row>
    <row r="187" spans="1:14" x14ac:dyDescent="0.25">
      <c r="A187" t="s">
        <v>351</v>
      </c>
      <c r="B187" t="s">
        <v>265</v>
      </c>
      <c r="C187" s="7">
        <v>8.75</v>
      </c>
      <c r="D187" s="8" t="s">
        <v>1632</v>
      </c>
      <c r="E187" s="8" t="s">
        <v>1424</v>
      </c>
      <c r="F187" s="6" t="s">
        <v>1870</v>
      </c>
      <c r="G187" s="8" t="s">
        <v>1425</v>
      </c>
      <c r="H187" s="8" t="s">
        <v>5621</v>
      </c>
      <c r="I187" s="8" t="s">
        <v>1426</v>
      </c>
      <c r="J187" s="9">
        <v>425000000</v>
      </c>
      <c r="K187" s="14">
        <f t="shared" si="2"/>
        <v>2.7454448386752773E-3</v>
      </c>
      <c r="L187" s="7">
        <v>3.9730511153132846</v>
      </c>
      <c r="M187" s="7">
        <v>8.4793958000000007</v>
      </c>
      <c r="N187" s="8">
        <v>101</v>
      </c>
    </row>
    <row r="188" spans="1:14" x14ac:dyDescent="0.25">
      <c r="A188" t="s">
        <v>439</v>
      </c>
      <c r="B188" t="s">
        <v>265</v>
      </c>
      <c r="C188" s="7">
        <v>7.625</v>
      </c>
      <c r="D188" s="8" t="s">
        <v>1666</v>
      </c>
      <c r="E188" s="8" t="s">
        <v>1424</v>
      </c>
      <c r="F188" s="6" t="s">
        <v>1870</v>
      </c>
      <c r="G188" s="8" t="s">
        <v>1425</v>
      </c>
      <c r="H188" s="8" t="s">
        <v>5621</v>
      </c>
      <c r="I188" s="8" t="s">
        <v>1426</v>
      </c>
      <c r="J188" s="9">
        <v>300000000</v>
      </c>
      <c r="K188" s="14">
        <f t="shared" si="2"/>
        <v>1.9379610625943136E-3</v>
      </c>
      <c r="L188" s="7">
        <v>5.33347791447191</v>
      </c>
      <c r="M188" s="7">
        <v>8.6699117000000001</v>
      </c>
      <c r="N188" s="8">
        <v>94.25</v>
      </c>
    </row>
    <row r="189" spans="1:14" x14ac:dyDescent="0.25">
      <c r="A189" t="s">
        <v>147</v>
      </c>
      <c r="B189" t="s">
        <v>148</v>
      </c>
      <c r="C189" s="7">
        <v>6.875</v>
      </c>
      <c r="D189" s="8" t="s">
        <v>1532</v>
      </c>
      <c r="E189" s="8" t="s">
        <v>1424</v>
      </c>
      <c r="F189" s="6" t="s">
        <v>1862</v>
      </c>
      <c r="G189" s="8" t="s">
        <v>1425</v>
      </c>
      <c r="H189" s="8" t="s">
        <v>5626</v>
      </c>
      <c r="I189" s="8" t="s">
        <v>1426</v>
      </c>
      <c r="J189" s="9">
        <v>300000000</v>
      </c>
      <c r="K189" s="14">
        <f t="shared" si="2"/>
        <v>1.9379610625943136E-3</v>
      </c>
      <c r="L189" s="7">
        <v>2.1174498868280458E-2</v>
      </c>
      <c r="M189" s="7">
        <v>-20.736988660000002</v>
      </c>
      <c r="N189" s="8">
        <v>104</v>
      </c>
    </row>
    <row r="190" spans="1:14" x14ac:dyDescent="0.25">
      <c r="A190" t="s">
        <v>299</v>
      </c>
      <c r="B190" t="s">
        <v>148</v>
      </c>
      <c r="C190" s="7">
        <v>6.75</v>
      </c>
      <c r="D190" s="8" t="s">
        <v>1605</v>
      </c>
      <c r="E190" s="8" t="s">
        <v>1424</v>
      </c>
      <c r="F190" s="6" t="s">
        <v>1862</v>
      </c>
      <c r="G190" s="8" t="s">
        <v>1425</v>
      </c>
      <c r="H190" s="8" t="s">
        <v>5626</v>
      </c>
      <c r="I190" s="8" t="s">
        <v>1426</v>
      </c>
      <c r="J190" s="9">
        <v>500000000</v>
      </c>
      <c r="K190" s="14">
        <f t="shared" si="2"/>
        <v>3.2299351043238557E-3</v>
      </c>
      <c r="L190" s="7">
        <v>6.354654897652229</v>
      </c>
      <c r="M190" s="7">
        <v>5.4413220417420316</v>
      </c>
      <c r="N190" s="8">
        <v>108.5</v>
      </c>
    </row>
    <row r="191" spans="1:14" x14ac:dyDescent="0.25">
      <c r="A191" t="s">
        <v>336</v>
      </c>
      <c r="B191" t="s">
        <v>337</v>
      </c>
      <c r="C191" s="7">
        <v>11.125</v>
      </c>
      <c r="D191" s="8" t="s">
        <v>1625</v>
      </c>
      <c r="E191" s="8" t="s">
        <v>1424</v>
      </c>
      <c r="F191" s="6" t="s">
        <v>1870</v>
      </c>
      <c r="G191" s="8" t="s">
        <v>1461</v>
      </c>
      <c r="H191" s="8" t="s">
        <v>5642</v>
      </c>
      <c r="I191" s="8" t="s">
        <v>1443</v>
      </c>
      <c r="J191" s="9">
        <v>295000000</v>
      </c>
      <c r="K191" s="14">
        <f t="shared" si="2"/>
        <v>1.9056617115510749E-3</v>
      </c>
      <c r="L191" s="7">
        <v>4.3237806508426466</v>
      </c>
      <c r="M191" s="7">
        <v>16.420643399999999</v>
      </c>
      <c r="N191" s="8">
        <v>78.5</v>
      </c>
    </row>
    <row r="192" spans="1:14" x14ac:dyDescent="0.25">
      <c r="A192" t="s">
        <v>353</v>
      </c>
      <c r="B192" t="s">
        <v>354</v>
      </c>
      <c r="C192" s="7">
        <v>7.5</v>
      </c>
      <c r="D192" s="8" t="s">
        <v>1442</v>
      </c>
      <c r="E192" s="8" t="s">
        <v>1424</v>
      </c>
      <c r="F192" s="6" t="s">
        <v>1840</v>
      </c>
      <c r="G192" s="8" t="s">
        <v>1472</v>
      </c>
      <c r="H192" s="8" t="s">
        <v>5641</v>
      </c>
      <c r="I192" s="8" t="s">
        <v>1441</v>
      </c>
      <c r="J192" s="9">
        <v>320000000</v>
      </c>
      <c r="K192" s="14">
        <f t="shared" si="2"/>
        <v>2.067158466767268E-3</v>
      </c>
      <c r="L192" s="7">
        <v>3.8701375147483437</v>
      </c>
      <c r="M192" s="7">
        <v>7.2601895000000001</v>
      </c>
      <c r="N192" s="8">
        <v>100.75</v>
      </c>
    </row>
    <row r="193" spans="1:14" x14ac:dyDescent="0.25">
      <c r="A193" t="s">
        <v>355</v>
      </c>
      <c r="B193" t="s">
        <v>354</v>
      </c>
      <c r="C193" s="7">
        <v>4.6219999999999999</v>
      </c>
      <c r="D193" s="8" t="s">
        <v>1442</v>
      </c>
      <c r="E193" s="8" t="s">
        <v>1424</v>
      </c>
      <c r="F193" s="6" t="s">
        <v>1840</v>
      </c>
      <c r="G193" s="8" t="s">
        <v>1472</v>
      </c>
      <c r="H193" s="8" t="s">
        <v>5641</v>
      </c>
      <c r="I193" s="8" t="s">
        <v>1441</v>
      </c>
      <c r="J193" s="9">
        <v>280000000</v>
      </c>
      <c r="K193" s="14">
        <f t="shared" si="2"/>
        <v>1.8087636584213592E-3</v>
      </c>
      <c r="L193" s="7">
        <v>-5.7716504365928005E-2</v>
      </c>
      <c r="M193" s="7">
        <v>5.9612006099537576</v>
      </c>
      <c r="N193" s="8">
        <v>93</v>
      </c>
    </row>
    <row r="194" spans="1:14" x14ac:dyDescent="0.25">
      <c r="A194" t="s">
        <v>133</v>
      </c>
      <c r="B194" t="s">
        <v>134</v>
      </c>
      <c r="C194" s="7">
        <v>4.625</v>
      </c>
      <c r="D194" s="8" t="s">
        <v>1523</v>
      </c>
      <c r="E194" s="8" t="s">
        <v>1424</v>
      </c>
      <c r="F194" s="6" t="s">
        <v>1850</v>
      </c>
      <c r="G194" s="8" t="s">
        <v>1461</v>
      </c>
      <c r="H194" s="8" t="s">
        <v>5623</v>
      </c>
      <c r="I194" s="8" t="s">
        <v>1443</v>
      </c>
      <c r="J194" s="9">
        <v>900000000</v>
      </c>
      <c r="K194" s="14">
        <f t="shared" si="2"/>
        <v>5.8138831877829408E-3</v>
      </c>
      <c r="L194" s="7">
        <v>3.1457955271746116</v>
      </c>
      <c r="M194" s="7">
        <v>20.588528100000001</v>
      </c>
      <c r="N194" s="8">
        <v>60.5</v>
      </c>
    </row>
    <row r="195" spans="1:14" x14ac:dyDescent="0.25">
      <c r="A195" t="s">
        <v>180</v>
      </c>
      <c r="B195" t="s">
        <v>134</v>
      </c>
      <c r="C195" s="7">
        <v>7.25</v>
      </c>
      <c r="D195" s="8" t="s">
        <v>1546</v>
      </c>
      <c r="E195" s="8" t="s">
        <v>1424</v>
      </c>
      <c r="F195" s="6" t="s">
        <v>1850</v>
      </c>
      <c r="G195" s="8" t="s">
        <v>1461</v>
      </c>
      <c r="H195" s="8" t="s">
        <v>5623</v>
      </c>
      <c r="I195" s="8" t="s">
        <v>1443</v>
      </c>
      <c r="J195" s="9">
        <v>600000000</v>
      </c>
      <c r="K195" s="14">
        <f t="shared" ref="K195:K258" si="3">J195/$J$278</f>
        <v>3.8759221251886272E-3</v>
      </c>
      <c r="L195" s="7">
        <v>2.0137855081923317</v>
      </c>
      <c r="M195" s="7">
        <v>27.294721802900263</v>
      </c>
      <c r="N195" s="8">
        <v>66.25</v>
      </c>
    </row>
    <row r="196" spans="1:14" x14ac:dyDescent="0.25">
      <c r="A196" t="s">
        <v>365</v>
      </c>
      <c r="B196" t="s">
        <v>134</v>
      </c>
      <c r="C196" s="7">
        <v>7.25</v>
      </c>
      <c r="D196" s="8" t="s">
        <v>1639</v>
      </c>
      <c r="E196" s="8" t="s">
        <v>1424</v>
      </c>
      <c r="F196" s="6" t="s">
        <v>1850</v>
      </c>
      <c r="G196" s="8" t="s">
        <v>1461</v>
      </c>
      <c r="H196" s="8" t="s">
        <v>5623</v>
      </c>
      <c r="I196" s="8" t="s">
        <v>1443</v>
      </c>
      <c r="J196" s="9">
        <v>500000000</v>
      </c>
      <c r="K196" s="14">
        <f t="shared" si="3"/>
        <v>3.2299351043238557E-3</v>
      </c>
      <c r="L196" s="7">
        <v>1.3838601029322648</v>
      </c>
      <c r="M196" s="7">
        <v>33.096203699999997</v>
      </c>
      <c r="N196" s="8">
        <v>70</v>
      </c>
    </row>
    <row r="197" spans="1:14" x14ac:dyDescent="0.25">
      <c r="A197" t="s">
        <v>125</v>
      </c>
      <c r="B197" t="s">
        <v>126</v>
      </c>
      <c r="C197" s="7">
        <v>5.27</v>
      </c>
      <c r="D197" s="8" t="s">
        <v>1518</v>
      </c>
      <c r="E197" s="8" t="s">
        <v>1424</v>
      </c>
      <c r="F197" s="6" t="s">
        <v>1852</v>
      </c>
      <c r="G197" s="8" t="s">
        <v>1447</v>
      </c>
      <c r="H197" s="8" t="s">
        <v>5624</v>
      </c>
      <c r="I197" s="8" t="s">
        <v>1426</v>
      </c>
      <c r="J197" s="9">
        <v>500000000</v>
      </c>
      <c r="K197" s="14">
        <f t="shared" si="3"/>
        <v>3.2299351043238557E-3</v>
      </c>
      <c r="L197" s="7">
        <v>3.4420646725839439</v>
      </c>
      <c r="M197" s="7">
        <v>9.8420977999999995</v>
      </c>
      <c r="N197" s="8">
        <v>85.046999999999997</v>
      </c>
    </row>
    <row r="198" spans="1:14" x14ac:dyDescent="0.25">
      <c r="A198" t="s">
        <v>291</v>
      </c>
      <c r="B198" t="s">
        <v>292</v>
      </c>
      <c r="C198" s="7">
        <v>9.625</v>
      </c>
      <c r="D198" s="8" t="s">
        <v>1553</v>
      </c>
      <c r="E198" s="8" t="s">
        <v>1424</v>
      </c>
      <c r="F198" s="6" t="s">
        <v>1859</v>
      </c>
      <c r="G198" s="8" t="s">
        <v>1432</v>
      </c>
      <c r="H198" s="8" t="s">
        <v>5631</v>
      </c>
      <c r="I198" s="8" t="s">
        <v>1520</v>
      </c>
      <c r="J198" s="9">
        <v>300000000</v>
      </c>
      <c r="K198" s="14">
        <f t="shared" si="3"/>
        <v>1.9379610625943136E-3</v>
      </c>
      <c r="L198" s="7">
        <v>2.2810135458479048</v>
      </c>
      <c r="M198" s="7">
        <v>6.9446254999999999</v>
      </c>
      <c r="N198" s="8">
        <v>109</v>
      </c>
    </row>
    <row r="199" spans="1:14" x14ac:dyDescent="0.25">
      <c r="A199" t="s">
        <v>389</v>
      </c>
      <c r="B199" t="s">
        <v>390</v>
      </c>
      <c r="C199" s="7">
        <v>8.875</v>
      </c>
      <c r="D199" s="8" t="s">
        <v>1644</v>
      </c>
      <c r="E199" s="8" t="s">
        <v>1424</v>
      </c>
      <c r="F199" s="6" t="s">
        <v>1847</v>
      </c>
      <c r="G199" s="8" t="s">
        <v>1461</v>
      </c>
      <c r="H199" s="8" t="s">
        <v>5642</v>
      </c>
      <c r="I199" s="8" t="s">
        <v>1520</v>
      </c>
      <c r="J199" s="9">
        <v>350000000</v>
      </c>
      <c r="K199" s="14">
        <f t="shared" si="3"/>
        <v>2.2609545730266989E-3</v>
      </c>
      <c r="L199" s="7">
        <v>4.2084547649926458</v>
      </c>
      <c r="M199" s="7">
        <v>12.5070326</v>
      </c>
      <c r="N199" s="8">
        <v>85.25</v>
      </c>
    </row>
    <row r="200" spans="1:14" x14ac:dyDescent="0.25">
      <c r="A200" t="s">
        <v>199</v>
      </c>
      <c r="B200" t="s">
        <v>200</v>
      </c>
      <c r="C200" s="7">
        <v>11.75</v>
      </c>
      <c r="D200" s="8" t="s">
        <v>1557</v>
      </c>
      <c r="E200" s="8" t="s">
        <v>1424</v>
      </c>
      <c r="F200" s="6" t="s">
        <v>1869</v>
      </c>
      <c r="G200" s="8" t="s">
        <v>1432</v>
      </c>
      <c r="H200" s="8" t="s">
        <v>5653</v>
      </c>
      <c r="I200" s="8" t="s">
        <v>1426</v>
      </c>
      <c r="J200" s="9">
        <v>350000000</v>
      </c>
      <c r="K200" s="14">
        <f t="shared" si="3"/>
        <v>2.2609545730266989E-3</v>
      </c>
      <c r="L200" s="7">
        <v>0.10454875135494052</v>
      </c>
      <c r="M200" s="7">
        <v>3.4319663</v>
      </c>
      <c r="N200" s="8">
        <v>106.482</v>
      </c>
    </row>
    <row r="201" spans="1:14" x14ac:dyDescent="0.25">
      <c r="A201" t="s">
        <v>155</v>
      </c>
      <c r="B201" t="s">
        <v>156</v>
      </c>
      <c r="C201" s="7">
        <v>7.75</v>
      </c>
      <c r="D201" s="8" t="s">
        <v>1535</v>
      </c>
      <c r="E201" s="8" t="s">
        <v>1424</v>
      </c>
      <c r="F201" s="6" t="s">
        <v>1869</v>
      </c>
      <c r="G201" s="8" t="s">
        <v>1429</v>
      </c>
      <c r="H201" s="8" t="s">
        <v>5639</v>
      </c>
      <c r="I201" s="8" t="s">
        <v>1462</v>
      </c>
      <c r="J201" s="9">
        <v>520000000</v>
      </c>
      <c r="K201" s="14">
        <f t="shared" si="3"/>
        <v>3.3591325084968101E-3</v>
      </c>
      <c r="L201" s="7">
        <v>1.537774534661611</v>
      </c>
      <c r="M201" s="7">
        <v>11.382680000000001</v>
      </c>
      <c r="N201" s="8">
        <v>94.376654738353537</v>
      </c>
    </row>
    <row r="202" spans="1:14" x14ac:dyDescent="0.25">
      <c r="A202" t="s">
        <v>47</v>
      </c>
      <c r="B202" t="s">
        <v>48</v>
      </c>
      <c r="C202" s="7">
        <v>8.375</v>
      </c>
      <c r="D202" s="8" t="s">
        <v>1466</v>
      </c>
      <c r="E202" s="8" t="s">
        <v>1424</v>
      </c>
      <c r="F202" s="6" t="s">
        <v>1847</v>
      </c>
      <c r="G202" s="8" t="s">
        <v>1429</v>
      </c>
      <c r="H202" s="8" t="s">
        <v>5648</v>
      </c>
      <c r="I202" s="8" t="s">
        <v>1426</v>
      </c>
      <c r="J202" s="9">
        <v>750000000</v>
      </c>
      <c r="K202" s="14">
        <f t="shared" si="3"/>
        <v>4.844902656485784E-3</v>
      </c>
      <c r="L202" s="7">
        <v>1.8168624728051783</v>
      </c>
      <c r="M202" s="7">
        <v>6.1275263000000004</v>
      </c>
      <c r="N202" s="8">
        <v>104</v>
      </c>
    </row>
    <row r="203" spans="1:14" x14ac:dyDescent="0.25">
      <c r="A203" t="s">
        <v>51</v>
      </c>
      <c r="B203" t="s">
        <v>52</v>
      </c>
      <c r="C203" s="7">
        <v>5.625</v>
      </c>
      <c r="D203" s="8" t="s">
        <v>1469</v>
      </c>
      <c r="E203" s="8" t="s">
        <v>1424</v>
      </c>
      <c r="F203" s="6" t="s">
        <v>1847</v>
      </c>
      <c r="G203" s="8" t="s">
        <v>1429</v>
      </c>
      <c r="H203" s="8" t="s">
        <v>5648</v>
      </c>
      <c r="I203" s="8" t="s">
        <v>1426</v>
      </c>
      <c r="J203" s="9">
        <v>500000000</v>
      </c>
      <c r="K203" s="14">
        <f t="shared" si="3"/>
        <v>3.2299351043238557E-3</v>
      </c>
      <c r="L203" s="7">
        <v>2.6493179915411798</v>
      </c>
      <c r="M203" s="7">
        <v>7.1934202000000003</v>
      </c>
      <c r="N203" s="8">
        <v>96</v>
      </c>
    </row>
    <row r="204" spans="1:14" x14ac:dyDescent="0.25">
      <c r="A204" t="s">
        <v>56</v>
      </c>
      <c r="B204" t="s">
        <v>52</v>
      </c>
      <c r="C204" s="7">
        <v>4</v>
      </c>
      <c r="D204" s="8" t="s">
        <v>1473</v>
      </c>
      <c r="E204" s="8" t="s">
        <v>1424</v>
      </c>
      <c r="F204" s="6" t="s">
        <v>1847</v>
      </c>
      <c r="G204" s="8" t="s">
        <v>1429</v>
      </c>
      <c r="H204" s="8" t="s">
        <v>5648</v>
      </c>
      <c r="I204" s="8" t="s">
        <v>1426</v>
      </c>
      <c r="J204" s="9">
        <v>850000000</v>
      </c>
      <c r="K204" s="14">
        <f t="shared" si="3"/>
        <v>5.4908896773505547E-3</v>
      </c>
      <c r="L204" s="7">
        <v>1.168625587191011</v>
      </c>
      <c r="M204" s="7">
        <v>4.7318205999999998</v>
      </c>
      <c r="N204" s="8">
        <v>99.125</v>
      </c>
    </row>
    <row r="205" spans="1:14" x14ac:dyDescent="0.25">
      <c r="A205" t="s">
        <v>57</v>
      </c>
      <c r="B205" t="s">
        <v>52</v>
      </c>
      <c r="C205" s="7">
        <v>5</v>
      </c>
      <c r="D205" s="8" t="s">
        <v>1474</v>
      </c>
      <c r="E205" s="8" t="s">
        <v>1424</v>
      </c>
      <c r="F205" s="6" t="s">
        <v>1847</v>
      </c>
      <c r="G205" s="8" t="s">
        <v>1429</v>
      </c>
      <c r="H205" s="8" t="s">
        <v>5648</v>
      </c>
      <c r="I205" s="8" t="s">
        <v>1426</v>
      </c>
      <c r="J205" s="9">
        <v>650000000</v>
      </c>
      <c r="K205" s="14">
        <f t="shared" si="3"/>
        <v>4.1989156356210125E-3</v>
      </c>
      <c r="L205" s="7">
        <v>3.6416751842607176</v>
      </c>
      <c r="M205" s="7">
        <v>7.1036853000000004</v>
      </c>
      <c r="N205" s="8">
        <v>92.5</v>
      </c>
    </row>
    <row r="206" spans="1:14" x14ac:dyDescent="0.25">
      <c r="A206" t="s">
        <v>61</v>
      </c>
      <c r="B206" t="s">
        <v>52</v>
      </c>
      <c r="C206" s="7">
        <v>6.875</v>
      </c>
      <c r="D206" s="8" t="s">
        <v>1477</v>
      </c>
      <c r="E206" s="8" t="s">
        <v>1424</v>
      </c>
      <c r="F206" s="6" t="s">
        <v>1847</v>
      </c>
      <c r="G206" s="8" t="s">
        <v>1429</v>
      </c>
      <c r="H206" s="8" t="s">
        <v>5648</v>
      </c>
      <c r="I206" s="8" t="s">
        <v>1426</v>
      </c>
      <c r="J206" s="9">
        <v>500000000</v>
      </c>
      <c r="K206" s="14">
        <f t="shared" si="3"/>
        <v>3.2299351043238557E-3</v>
      </c>
      <c r="L206" s="7">
        <v>3.1724269330227362</v>
      </c>
      <c r="M206" s="7">
        <v>7.3400822000000003</v>
      </c>
      <c r="N206" s="8">
        <v>98.5</v>
      </c>
    </row>
    <row r="207" spans="1:14" x14ac:dyDescent="0.25">
      <c r="A207" t="s">
        <v>62</v>
      </c>
      <c r="B207" t="s">
        <v>52</v>
      </c>
      <c r="C207" s="7">
        <v>5.625</v>
      </c>
      <c r="D207" s="8" t="s">
        <v>1478</v>
      </c>
      <c r="E207" s="8" t="s">
        <v>1424</v>
      </c>
      <c r="F207" s="6" t="s">
        <v>1847</v>
      </c>
      <c r="G207" s="8" t="s">
        <v>1429</v>
      </c>
      <c r="H207" s="8" t="s">
        <v>5648</v>
      </c>
      <c r="I207" s="8" t="s">
        <v>1426</v>
      </c>
      <c r="J207" s="9">
        <v>600000000</v>
      </c>
      <c r="K207" s="14">
        <f t="shared" si="3"/>
        <v>3.8759221251886272E-3</v>
      </c>
      <c r="L207" s="7">
        <v>4.2791441779391723</v>
      </c>
      <c r="M207" s="7">
        <v>7.2992695000000003</v>
      </c>
      <c r="N207" s="8">
        <v>93.25</v>
      </c>
    </row>
    <row r="208" spans="1:14" x14ac:dyDescent="0.25">
      <c r="A208" t="s">
        <v>293</v>
      </c>
      <c r="B208" t="s">
        <v>294</v>
      </c>
      <c r="C208" s="7">
        <v>9.625</v>
      </c>
      <c r="D208" s="8" t="s">
        <v>1466</v>
      </c>
      <c r="E208" s="8" t="s">
        <v>1424</v>
      </c>
      <c r="F208" s="6" t="s">
        <v>1849</v>
      </c>
      <c r="G208" s="8" t="s">
        <v>1429</v>
      </c>
      <c r="H208" s="8" t="s">
        <v>5627</v>
      </c>
      <c r="I208" s="8" t="s">
        <v>1436</v>
      </c>
      <c r="J208" s="9">
        <v>506150000</v>
      </c>
      <c r="K208" s="14">
        <f t="shared" si="3"/>
        <v>3.2696633061070394E-3</v>
      </c>
      <c r="L208" s="7">
        <v>1.7954263680652209</v>
      </c>
      <c r="M208" s="7">
        <v>3.2243645999999999</v>
      </c>
      <c r="N208" s="8">
        <v>112</v>
      </c>
    </row>
    <row r="209" spans="1:14" x14ac:dyDescent="0.25">
      <c r="A209" t="s">
        <v>300</v>
      </c>
      <c r="B209" t="s">
        <v>301</v>
      </c>
      <c r="C209" s="7">
        <v>9</v>
      </c>
      <c r="D209" s="8" t="s">
        <v>1606</v>
      </c>
      <c r="E209" s="8" t="s">
        <v>1424</v>
      </c>
      <c r="F209" s="6" t="s">
        <v>1859</v>
      </c>
      <c r="G209" s="8" t="s">
        <v>1472</v>
      </c>
      <c r="H209" s="8" t="s">
        <v>5622</v>
      </c>
      <c r="I209" s="8" t="s">
        <v>1462</v>
      </c>
      <c r="J209" s="9">
        <v>300000000</v>
      </c>
      <c r="K209" s="14">
        <f t="shared" si="3"/>
        <v>1.9379610625943136E-3</v>
      </c>
      <c r="L209" s="7">
        <v>2.8908202130175193</v>
      </c>
      <c r="M209" s="7">
        <v>6.3218142000000004</v>
      </c>
      <c r="N209" s="8">
        <v>109.25</v>
      </c>
    </row>
    <row r="210" spans="1:14" x14ac:dyDescent="0.25">
      <c r="A210" t="s">
        <v>197</v>
      </c>
      <c r="B210" t="s">
        <v>198</v>
      </c>
      <c r="C210" s="7">
        <v>5.242</v>
      </c>
      <c r="D210" s="8" t="s">
        <v>1556</v>
      </c>
      <c r="E210" s="8" t="s">
        <v>1424</v>
      </c>
      <c r="F210" s="6" t="s">
        <v>1865</v>
      </c>
      <c r="G210" s="8" t="s">
        <v>1461</v>
      </c>
      <c r="H210" s="8" t="s">
        <v>5623</v>
      </c>
      <c r="I210" s="8" t="s">
        <v>1426</v>
      </c>
      <c r="J210" s="9">
        <v>250000000</v>
      </c>
      <c r="K210" s="14">
        <f t="shared" si="3"/>
        <v>1.6149675521619279E-3</v>
      </c>
      <c r="L210" s="7">
        <v>4.413154009497366</v>
      </c>
      <c r="M210" s="7">
        <v>6.6374883999999996</v>
      </c>
      <c r="N210" s="8">
        <v>93.9375</v>
      </c>
    </row>
    <row r="211" spans="1:14" x14ac:dyDescent="0.25">
      <c r="A211" t="s">
        <v>213</v>
      </c>
      <c r="B211" t="s">
        <v>198</v>
      </c>
      <c r="C211" s="7">
        <v>5</v>
      </c>
      <c r="D211" s="8" t="s">
        <v>1566</v>
      </c>
      <c r="E211" s="8" t="s">
        <v>1424</v>
      </c>
      <c r="F211" s="6" t="s">
        <v>1865</v>
      </c>
      <c r="G211" s="8" t="s">
        <v>1461</v>
      </c>
      <c r="H211" s="8" t="s">
        <v>5623</v>
      </c>
      <c r="I211" s="8" t="s">
        <v>1426</v>
      </c>
      <c r="J211" s="9">
        <v>750000000</v>
      </c>
      <c r="K211" s="14">
        <f t="shared" si="3"/>
        <v>4.844902656485784E-3</v>
      </c>
      <c r="L211" s="7">
        <v>5.7878261304450742</v>
      </c>
      <c r="M211" s="7">
        <v>7.3215105999999999</v>
      </c>
      <c r="N211" s="8">
        <v>87.25</v>
      </c>
    </row>
    <row r="212" spans="1:14" x14ac:dyDescent="0.25">
      <c r="A212" t="s">
        <v>338</v>
      </c>
      <c r="B212" t="s">
        <v>198</v>
      </c>
      <c r="C212" s="7">
        <v>5.625</v>
      </c>
      <c r="D212" s="8" t="s">
        <v>1626</v>
      </c>
      <c r="E212" s="8" t="s">
        <v>1424</v>
      </c>
      <c r="F212" s="6" t="s">
        <v>1865</v>
      </c>
      <c r="G212" s="8" t="s">
        <v>1461</v>
      </c>
      <c r="H212" s="8" t="s">
        <v>5623</v>
      </c>
      <c r="I212" s="8" t="s">
        <v>1426</v>
      </c>
      <c r="J212" s="9">
        <v>600000000</v>
      </c>
      <c r="K212" s="14">
        <f t="shared" si="3"/>
        <v>3.8759221251886272E-3</v>
      </c>
      <c r="L212" s="7">
        <v>3.1120437299721302</v>
      </c>
      <c r="M212" s="7">
        <v>6.2623582999999998</v>
      </c>
      <c r="N212" s="8">
        <v>98</v>
      </c>
    </row>
    <row r="213" spans="1:14" x14ac:dyDescent="0.25">
      <c r="A213" t="s">
        <v>318</v>
      </c>
      <c r="B213" t="s">
        <v>319</v>
      </c>
      <c r="C213" s="7">
        <v>8.375</v>
      </c>
      <c r="D213" s="8" t="s">
        <v>1571</v>
      </c>
      <c r="E213" s="8" t="s">
        <v>1424</v>
      </c>
      <c r="F213" s="6" t="s">
        <v>1876</v>
      </c>
      <c r="G213" s="8" t="s">
        <v>1472</v>
      </c>
      <c r="H213" s="8" t="s">
        <v>5622</v>
      </c>
      <c r="I213" s="8" t="s">
        <v>1520</v>
      </c>
      <c r="J213" s="9">
        <v>350000000</v>
      </c>
      <c r="K213" s="14">
        <f t="shared" si="3"/>
        <v>2.2609545730266989E-3</v>
      </c>
      <c r="L213" s="7">
        <v>3.7702604738542336</v>
      </c>
      <c r="M213" s="7">
        <v>7.6737625999999999</v>
      </c>
      <c r="N213" s="8">
        <v>102.5</v>
      </c>
    </row>
    <row r="214" spans="1:14" x14ac:dyDescent="0.25">
      <c r="A214" t="s">
        <v>77</v>
      </c>
      <c r="B214" t="s">
        <v>78</v>
      </c>
      <c r="C214" s="7">
        <v>7.875</v>
      </c>
      <c r="D214" s="8" t="s">
        <v>1488</v>
      </c>
      <c r="E214" s="8" t="s">
        <v>1424</v>
      </c>
      <c r="F214" s="6" t="s">
        <v>1865</v>
      </c>
      <c r="G214" s="8" t="s">
        <v>1489</v>
      </c>
      <c r="H214" s="8" t="s">
        <v>5646</v>
      </c>
      <c r="I214" s="8" t="s">
        <v>1430</v>
      </c>
      <c r="J214" s="9">
        <v>800000000</v>
      </c>
      <c r="K214" s="14">
        <f t="shared" si="3"/>
        <v>5.1678961669181693E-3</v>
      </c>
      <c r="L214" s="7">
        <v>1.2498460555287565</v>
      </c>
      <c r="M214" s="7">
        <v>5.0964367563426398</v>
      </c>
      <c r="N214" s="8">
        <v>103.5</v>
      </c>
    </row>
    <row r="215" spans="1:14" x14ac:dyDescent="0.25">
      <c r="A215" t="s">
        <v>384</v>
      </c>
      <c r="B215" t="s">
        <v>385</v>
      </c>
      <c r="C215" s="7">
        <v>7.375</v>
      </c>
      <c r="D215" s="8" t="s">
        <v>1597</v>
      </c>
      <c r="E215" s="8" t="s">
        <v>1424</v>
      </c>
      <c r="F215" s="6" t="s">
        <v>1862</v>
      </c>
      <c r="G215" s="8" t="s">
        <v>1472</v>
      </c>
      <c r="H215" s="8" t="s">
        <v>5636</v>
      </c>
      <c r="I215" s="8" t="s">
        <v>1520</v>
      </c>
      <c r="J215" s="9">
        <v>360000000</v>
      </c>
      <c r="K215" s="14">
        <f t="shared" si="3"/>
        <v>2.3255532751131763E-3</v>
      </c>
      <c r="L215" s="7">
        <v>4.4861418609308581</v>
      </c>
      <c r="M215" s="7">
        <v>8.7715695999999994</v>
      </c>
      <c r="N215" s="8">
        <v>93.75</v>
      </c>
    </row>
    <row r="216" spans="1:14" x14ac:dyDescent="0.25">
      <c r="A216" t="s">
        <v>386</v>
      </c>
      <c r="B216" t="s">
        <v>385</v>
      </c>
      <c r="C216" s="7">
        <v>4.6900000000000004</v>
      </c>
      <c r="D216" s="8" t="s">
        <v>1597</v>
      </c>
      <c r="E216" s="8" t="s">
        <v>1424</v>
      </c>
      <c r="F216" s="6" t="s">
        <v>1862</v>
      </c>
      <c r="G216" s="8" t="s">
        <v>1472</v>
      </c>
      <c r="H216" s="8" t="s">
        <v>5636</v>
      </c>
      <c r="I216" s="8" t="s">
        <v>1520</v>
      </c>
      <c r="J216" s="9">
        <v>300000000</v>
      </c>
      <c r="K216" s="14">
        <f t="shared" si="3"/>
        <v>1.9379610625943136E-3</v>
      </c>
      <c r="L216" s="7">
        <v>-0.23332277498848186</v>
      </c>
      <c r="M216" s="7">
        <v>5.8089273329564159</v>
      </c>
      <c r="N216" s="8">
        <v>93</v>
      </c>
    </row>
    <row r="217" spans="1:14" x14ac:dyDescent="0.25">
      <c r="A217" t="s">
        <v>41</v>
      </c>
      <c r="B217" t="s">
        <v>42</v>
      </c>
      <c r="C217" s="7">
        <v>4.375</v>
      </c>
      <c r="D217" s="8" t="s">
        <v>1463</v>
      </c>
      <c r="E217" s="8" t="s">
        <v>1424</v>
      </c>
      <c r="F217" s="6" t="s">
        <v>1847</v>
      </c>
      <c r="G217" s="8" t="s">
        <v>1429</v>
      </c>
      <c r="H217" s="8" t="s">
        <v>5648</v>
      </c>
      <c r="I217" s="8" t="s">
        <v>1430</v>
      </c>
      <c r="J217" s="9">
        <v>800000000</v>
      </c>
      <c r="K217" s="14">
        <f t="shared" si="3"/>
        <v>5.1678961669181693E-3</v>
      </c>
      <c r="L217" s="7">
        <v>0.79702617459587455</v>
      </c>
      <c r="M217" s="7">
        <v>2.1280871602516216</v>
      </c>
      <c r="N217" s="8">
        <v>101.765</v>
      </c>
    </row>
    <row r="218" spans="1:14" x14ac:dyDescent="0.25">
      <c r="A218" t="s">
        <v>49</v>
      </c>
      <c r="B218" t="s">
        <v>42</v>
      </c>
      <c r="C218" s="7">
        <v>6</v>
      </c>
      <c r="D218" s="8" t="s">
        <v>1467</v>
      </c>
      <c r="E218" s="8" t="s">
        <v>1424</v>
      </c>
      <c r="F218" s="6" t="s">
        <v>1847</v>
      </c>
      <c r="G218" s="8" t="s">
        <v>1429</v>
      </c>
      <c r="H218" s="8" t="s">
        <v>5648</v>
      </c>
      <c r="I218" s="8" t="s">
        <v>1430</v>
      </c>
      <c r="J218" s="9">
        <v>750000000</v>
      </c>
      <c r="K218" s="14">
        <f t="shared" si="3"/>
        <v>4.844902656485784E-3</v>
      </c>
      <c r="L218" s="7">
        <v>1.9971431046608921</v>
      </c>
      <c r="M218" s="7">
        <v>3.5817892000000002</v>
      </c>
      <c r="N218" s="8">
        <v>105</v>
      </c>
    </row>
    <row r="219" spans="1:14" x14ac:dyDescent="0.25">
      <c r="A219" t="s">
        <v>50</v>
      </c>
      <c r="B219" t="s">
        <v>42</v>
      </c>
      <c r="C219" s="7">
        <v>5.625</v>
      </c>
      <c r="D219" s="8" t="s">
        <v>1468</v>
      </c>
      <c r="E219" s="8" t="s">
        <v>1424</v>
      </c>
      <c r="F219" s="6" t="s">
        <v>1847</v>
      </c>
      <c r="G219" s="8" t="s">
        <v>1429</v>
      </c>
      <c r="H219" s="8" t="s">
        <v>5648</v>
      </c>
      <c r="I219" s="8" t="s">
        <v>1430</v>
      </c>
      <c r="J219" s="9">
        <v>500000000</v>
      </c>
      <c r="K219" s="14">
        <f t="shared" si="3"/>
        <v>3.2299351043238557E-3</v>
      </c>
      <c r="L219" s="7">
        <v>4.0728481413150384</v>
      </c>
      <c r="M219" s="7">
        <v>4.342886</v>
      </c>
      <c r="N219" s="8">
        <v>105.25</v>
      </c>
    </row>
    <row r="220" spans="1:14" x14ac:dyDescent="0.25">
      <c r="A220" t="s">
        <v>53</v>
      </c>
      <c r="B220" t="s">
        <v>42</v>
      </c>
      <c r="C220" s="7">
        <v>5.625</v>
      </c>
      <c r="D220" s="8" t="s">
        <v>1470</v>
      </c>
      <c r="E220" s="8" t="s">
        <v>1424</v>
      </c>
      <c r="F220" s="6" t="s">
        <v>1847</v>
      </c>
      <c r="G220" s="8" t="s">
        <v>1429</v>
      </c>
      <c r="H220" s="8" t="s">
        <v>5648</v>
      </c>
      <c r="I220" s="8" t="s">
        <v>1430</v>
      </c>
      <c r="J220" s="9">
        <v>650000000</v>
      </c>
      <c r="K220" s="14">
        <f t="shared" si="3"/>
        <v>4.1989156356210125E-3</v>
      </c>
      <c r="L220" s="7">
        <v>2.6974330411436189</v>
      </c>
      <c r="M220" s="7">
        <v>4.1328569000000002</v>
      </c>
      <c r="N220" s="8">
        <v>104</v>
      </c>
    </row>
    <row r="221" spans="1:14" x14ac:dyDescent="0.25">
      <c r="A221" t="s">
        <v>60</v>
      </c>
      <c r="B221" t="s">
        <v>42</v>
      </c>
      <c r="C221" s="7">
        <v>4.625</v>
      </c>
      <c r="D221" s="8" t="s">
        <v>1452</v>
      </c>
      <c r="E221" s="8" t="s">
        <v>1424</v>
      </c>
      <c r="F221" s="6" t="s">
        <v>1847</v>
      </c>
      <c r="G221" s="8" t="s">
        <v>1429</v>
      </c>
      <c r="H221" s="8" t="s">
        <v>5648</v>
      </c>
      <c r="I221" s="8" t="s">
        <v>1430</v>
      </c>
      <c r="J221" s="9">
        <v>750000000</v>
      </c>
      <c r="K221" s="14">
        <f t="shared" si="3"/>
        <v>4.844902656485784E-3</v>
      </c>
      <c r="L221" s="7">
        <v>3.4881259979427801</v>
      </c>
      <c r="M221" s="7">
        <v>4.1864730000000003</v>
      </c>
      <c r="N221" s="8">
        <v>101.5</v>
      </c>
    </row>
    <row r="222" spans="1:14" x14ac:dyDescent="0.25">
      <c r="A222" t="s">
        <v>241</v>
      </c>
      <c r="B222" t="s">
        <v>242</v>
      </c>
      <c r="C222" s="7">
        <v>8.25</v>
      </c>
      <c r="D222" s="8" t="s">
        <v>1543</v>
      </c>
      <c r="E222" s="8" t="s">
        <v>1424</v>
      </c>
      <c r="F222" s="6" t="s">
        <v>1847</v>
      </c>
      <c r="G222" s="8" t="s">
        <v>1425</v>
      </c>
      <c r="H222" s="8" t="s">
        <v>5647</v>
      </c>
      <c r="I222" s="8" t="s">
        <v>1426</v>
      </c>
      <c r="J222" s="9">
        <v>650000000</v>
      </c>
      <c r="K222" s="14">
        <f t="shared" si="3"/>
        <v>4.1989156356210125E-3</v>
      </c>
      <c r="L222" s="7">
        <v>1.3006006641643424</v>
      </c>
      <c r="M222" s="7">
        <v>3.2999245999999998</v>
      </c>
      <c r="N222" s="8">
        <v>110.5</v>
      </c>
    </row>
    <row r="223" spans="1:14" x14ac:dyDescent="0.25">
      <c r="A223" t="s">
        <v>393</v>
      </c>
      <c r="B223" t="s">
        <v>242</v>
      </c>
      <c r="C223" s="7">
        <v>7</v>
      </c>
      <c r="D223" s="8" t="s">
        <v>1645</v>
      </c>
      <c r="E223" s="8" t="s">
        <v>1424</v>
      </c>
      <c r="F223" s="6" t="s">
        <v>1847</v>
      </c>
      <c r="G223" s="8" t="s">
        <v>1425</v>
      </c>
      <c r="H223" s="8" t="s">
        <v>5647</v>
      </c>
      <c r="I223" s="8" t="s">
        <v>1426</v>
      </c>
      <c r="J223" s="9">
        <v>500000000</v>
      </c>
      <c r="K223" s="14">
        <f t="shared" si="3"/>
        <v>3.2299351043238557E-3</v>
      </c>
      <c r="L223" s="7">
        <v>4.420589183824104</v>
      </c>
      <c r="M223" s="7">
        <v>5.9209480000000001</v>
      </c>
      <c r="N223" s="8">
        <v>104.5</v>
      </c>
    </row>
    <row r="224" spans="1:14" x14ac:dyDescent="0.25">
      <c r="A224" t="s">
        <v>214</v>
      </c>
      <c r="B224" t="s">
        <v>215</v>
      </c>
      <c r="C224" s="7">
        <v>7.75</v>
      </c>
      <c r="D224" s="8" t="s">
        <v>1567</v>
      </c>
      <c r="E224" s="8" t="s">
        <v>1424</v>
      </c>
      <c r="F224" s="6" t="s">
        <v>1877</v>
      </c>
      <c r="G224" s="8" t="s">
        <v>1472</v>
      </c>
      <c r="H224" s="8" t="s">
        <v>5657</v>
      </c>
      <c r="I224" s="8" t="s">
        <v>1436</v>
      </c>
      <c r="J224" s="9">
        <v>450000000</v>
      </c>
      <c r="K224" s="14">
        <f t="shared" si="3"/>
        <v>2.9069415938914704E-3</v>
      </c>
      <c r="L224" s="7">
        <v>0.19701365413866592</v>
      </c>
      <c r="M224" s="7">
        <v>2.5652984999999999</v>
      </c>
      <c r="N224" s="8">
        <v>104.875</v>
      </c>
    </row>
    <row r="225" spans="1:14" x14ac:dyDescent="0.25">
      <c r="A225" t="s">
        <v>174</v>
      </c>
      <c r="B225" t="s">
        <v>175</v>
      </c>
      <c r="C225" s="7">
        <v>9.5</v>
      </c>
      <c r="D225" s="8" t="s">
        <v>1539</v>
      </c>
      <c r="E225" s="8" t="s">
        <v>1424</v>
      </c>
      <c r="F225" s="6" t="s">
        <v>1877</v>
      </c>
      <c r="G225" s="8" t="s">
        <v>1425</v>
      </c>
      <c r="H225" s="8" t="s">
        <v>5626</v>
      </c>
      <c r="I225" s="8" t="s">
        <v>1443</v>
      </c>
      <c r="J225" s="9">
        <v>420000000</v>
      </c>
      <c r="K225" s="14">
        <f t="shared" si="3"/>
        <v>2.7131454876320391E-3</v>
      </c>
      <c r="L225" s="7">
        <v>3.7285073693132724</v>
      </c>
      <c r="M225" s="7">
        <v>10.703818099999999</v>
      </c>
      <c r="N225" s="8">
        <v>95.5</v>
      </c>
    </row>
    <row r="226" spans="1:14" ht="30" x14ac:dyDescent="0.25">
      <c r="A226" s="3" t="s">
        <v>172</v>
      </c>
      <c r="B226" s="4" t="s">
        <v>173</v>
      </c>
      <c r="C226" s="12">
        <v>8</v>
      </c>
      <c r="D226" s="11" t="s">
        <v>1543</v>
      </c>
      <c r="E226" s="11" t="s">
        <v>1424</v>
      </c>
      <c r="F226" s="16" t="s">
        <v>1877</v>
      </c>
      <c r="G226" s="11" t="s">
        <v>1425</v>
      </c>
      <c r="H226" s="8" t="s">
        <v>5626</v>
      </c>
      <c r="I226" s="11" t="s">
        <v>1443</v>
      </c>
      <c r="J226" s="9">
        <v>480000000</v>
      </c>
      <c r="K226" s="14">
        <f t="shared" si="3"/>
        <v>3.1007377001509018E-3</v>
      </c>
      <c r="L226" s="12">
        <v>3.5563421808691493</v>
      </c>
      <c r="M226" s="12">
        <v>8.6956433000000004</v>
      </c>
      <c r="N226" s="11">
        <v>97.5</v>
      </c>
    </row>
    <row r="227" spans="1:14" x14ac:dyDescent="0.25">
      <c r="A227" t="s">
        <v>95</v>
      </c>
      <c r="B227" t="s">
        <v>96</v>
      </c>
      <c r="C227" s="7">
        <v>1.413</v>
      </c>
      <c r="D227" s="8" t="s">
        <v>1499</v>
      </c>
      <c r="E227" s="8" t="s">
        <v>1424</v>
      </c>
      <c r="F227" s="6" t="s">
        <v>1862</v>
      </c>
      <c r="G227" s="8" t="s">
        <v>1447</v>
      </c>
      <c r="H227" s="8" t="s">
        <v>5624</v>
      </c>
      <c r="I227" s="8" t="s">
        <v>1430</v>
      </c>
      <c r="J227" s="9">
        <v>1500000000</v>
      </c>
      <c r="K227" s="14">
        <f t="shared" si="3"/>
        <v>9.6898053129715681E-3</v>
      </c>
      <c r="L227" s="7">
        <v>-0.14626299849698321</v>
      </c>
      <c r="M227" s="7">
        <v>6.2314299570626455</v>
      </c>
      <c r="N227" s="8">
        <v>86.688000000000002</v>
      </c>
    </row>
    <row r="228" spans="1:14" x14ac:dyDescent="0.25">
      <c r="A228" t="s">
        <v>136</v>
      </c>
      <c r="B228" t="s">
        <v>137</v>
      </c>
      <c r="C228" s="7">
        <v>5.625</v>
      </c>
      <c r="D228" s="8" t="s">
        <v>1525</v>
      </c>
      <c r="E228" s="8" t="s">
        <v>1424</v>
      </c>
      <c r="F228" s="6" t="s">
        <v>1877</v>
      </c>
      <c r="G228" s="8" t="s">
        <v>1429</v>
      </c>
      <c r="H228" s="8" t="s">
        <v>5635</v>
      </c>
      <c r="I228" s="8" t="s">
        <v>1430</v>
      </c>
      <c r="J228" s="9">
        <v>1000000000</v>
      </c>
      <c r="K228" s="14">
        <f t="shared" si="3"/>
        <v>6.4598702086477115E-3</v>
      </c>
      <c r="L228" s="7">
        <v>1.4051213753713099</v>
      </c>
      <c r="M228" s="7">
        <v>3.6685324000000001</v>
      </c>
      <c r="N228" s="8">
        <v>102.75</v>
      </c>
    </row>
    <row r="229" spans="1:14" x14ac:dyDescent="0.25">
      <c r="A229" t="s">
        <v>366</v>
      </c>
      <c r="B229" t="s">
        <v>367</v>
      </c>
      <c r="C229" s="7">
        <v>6.625</v>
      </c>
      <c r="D229" s="8" t="s">
        <v>1442</v>
      </c>
      <c r="E229" s="8" t="s">
        <v>1424</v>
      </c>
      <c r="F229" s="6" t="s">
        <v>1869</v>
      </c>
      <c r="G229" s="8" t="s">
        <v>1432</v>
      </c>
      <c r="H229" s="8" t="s">
        <v>5653</v>
      </c>
      <c r="I229" s="8" t="s">
        <v>1426</v>
      </c>
      <c r="J229" s="9">
        <v>250000000</v>
      </c>
      <c r="K229" s="14">
        <f t="shared" si="3"/>
        <v>1.6149675521619279E-3</v>
      </c>
      <c r="L229" s="7">
        <v>4.3829406812833085</v>
      </c>
      <c r="M229" s="7">
        <v>6.7150825000000003</v>
      </c>
      <c r="N229" s="8">
        <v>99.566000000000003</v>
      </c>
    </row>
    <row r="230" spans="1:14" x14ac:dyDescent="0.25">
      <c r="A230" t="s">
        <v>420</v>
      </c>
      <c r="B230" t="s">
        <v>421</v>
      </c>
      <c r="C230" s="7">
        <v>7.75</v>
      </c>
      <c r="D230" s="8" t="s">
        <v>1659</v>
      </c>
      <c r="E230" s="8" t="s">
        <v>1424</v>
      </c>
      <c r="F230" s="6" t="s">
        <v>1849</v>
      </c>
      <c r="G230" s="8" t="s">
        <v>1429</v>
      </c>
      <c r="H230" s="8" t="s">
        <v>5640</v>
      </c>
      <c r="I230" s="8" t="s">
        <v>1441</v>
      </c>
      <c r="J230" s="9">
        <v>800000000</v>
      </c>
      <c r="K230" s="14">
        <f t="shared" si="3"/>
        <v>5.1678961669181693E-3</v>
      </c>
      <c r="L230" s="7">
        <v>3.682854710619659</v>
      </c>
      <c r="M230" s="7">
        <v>6.5217467999999998</v>
      </c>
      <c r="N230" s="8">
        <v>104.75</v>
      </c>
    </row>
    <row r="231" spans="1:14" x14ac:dyDescent="0.25">
      <c r="A231" t="s">
        <v>422</v>
      </c>
      <c r="B231" t="s">
        <v>421</v>
      </c>
      <c r="C231" s="7">
        <v>8.75</v>
      </c>
      <c r="D231" s="8" t="s">
        <v>1635</v>
      </c>
      <c r="E231" s="8" t="s">
        <v>1424</v>
      </c>
      <c r="F231" s="6" t="s">
        <v>1849</v>
      </c>
      <c r="G231" s="8" t="s">
        <v>1429</v>
      </c>
      <c r="H231" s="8" t="s">
        <v>5640</v>
      </c>
      <c r="I231" s="8" t="s">
        <v>1441</v>
      </c>
      <c r="J231" s="9">
        <v>400000000</v>
      </c>
      <c r="K231" s="14">
        <f t="shared" si="3"/>
        <v>2.5839480834590847E-3</v>
      </c>
      <c r="L231" s="7">
        <v>4.3514668662153575</v>
      </c>
      <c r="M231" s="7">
        <v>7.1930516000000004</v>
      </c>
      <c r="N231" s="8">
        <v>107</v>
      </c>
    </row>
    <row r="232" spans="1:14" x14ac:dyDescent="0.25">
      <c r="A232" t="s">
        <v>13</v>
      </c>
      <c r="B232" t="s">
        <v>14</v>
      </c>
      <c r="C232" s="7">
        <v>9.875</v>
      </c>
      <c r="D232" s="8" t="s">
        <v>1440</v>
      </c>
      <c r="E232" s="8" t="s">
        <v>1424</v>
      </c>
      <c r="F232" s="6" t="s">
        <v>1873</v>
      </c>
      <c r="G232" s="8" t="s">
        <v>1432</v>
      </c>
      <c r="H232" s="8" t="s">
        <v>5658</v>
      </c>
      <c r="I232" s="8" t="s">
        <v>1441</v>
      </c>
      <c r="J232" s="9">
        <v>258000000</v>
      </c>
      <c r="K232" s="14">
        <f t="shared" si="3"/>
        <v>1.6666465138311097E-3</v>
      </c>
      <c r="L232" s="7">
        <v>4.6166888870209046</v>
      </c>
      <c r="M232" s="7">
        <v>11.6038026</v>
      </c>
      <c r="N232" s="8">
        <v>92</v>
      </c>
    </row>
    <row r="233" spans="1:14" x14ac:dyDescent="0.25">
      <c r="A233" t="s">
        <v>221</v>
      </c>
      <c r="B233" t="s">
        <v>222</v>
      </c>
      <c r="C233" s="7">
        <v>7.25</v>
      </c>
      <c r="D233" s="8" t="s">
        <v>1571</v>
      </c>
      <c r="E233" s="8" t="s">
        <v>1424</v>
      </c>
      <c r="F233" s="6" t="s">
        <v>1854</v>
      </c>
      <c r="G233" s="8" t="s">
        <v>1432</v>
      </c>
      <c r="H233" s="8" t="s">
        <v>5653</v>
      </c>
      <c r="I233" s="8" t="s">
        <v>1430</v>
      </c>
      <c r="J233" s="9">
        <v>500000000</v>
      </c>
      <c r="K233" s="14">
        <f t="shared" si="3"/>
        <v>3.2299351043238557E-3</v>
      </c>
      <c r="L233" s="7">
        <v>0.86694225989276907</v>
      </c>
      <c r="M233" s="7">
        <v>2.8467614999999999</v>
      </c>
      <c r="N233" s="8">
        <v>109</v>
      </c>
    </row>
    <row r="234" spans="1:14" x14ac:dyDescent="0.25">
      <c r="A234" t="s">
        <v>225</v>
      </c>
      <c r="B234" t="s">
        <v>222</v>
      </c>
      <c r="C234" s="7">
        <v>7.75</v>
      </c>
      <c r="D234" s="8" t="s">
        <v>1572</v>
      </c>
      <c r="E234" s="8" t="s">
        <v>1424</v>
      </c>
      <c r="F234" s="6" t="s">
        <v>1854</v>
      </c>
      <c r="G234" s="8" t="s">
        <v>1432</v>
      </c>
      <c r="H234" s="8" t="s">
        <v>5653</v>
      </c>
      <c r="I234" s="8" t="s">
        <v>1430</v>
      </c>
      <c r="J234" s="9">
        <v>500000000</v>
      </c>
      <c r="K234" s="14">
        <f t="shared" si="3"/>
        <v>3.2299351043238557E-3</v>
      </c>
      <c r="L234" s="7">
        <v>2.9059453640552517</v>
      </c>
      <c r="M234" s="7">
        <v>4.7021853</v>
      </c>
      <c r="N234" s="8">
        <v>110</v>
      </c>
    </row>
    <row r="235" spans="1:14" x14ac:dyDescent="0.25">
      <c r="A235" t="s">
        <v>443</v>
      </c>
      <c r="B235" t="s">
        <v>444</v>
      </c>
      <c r="C235" s="7">
        <v>11</v>
      </c>
      <c r="D235" s="8" t="s">
        <v>1669</v>
      </c>
      <c r="E235" s="8" t="s">
        <v>1424</v>
      </c>
      <c r="F235" s="6" t="s">
        <v>1859</v>
      </c>
      <c r="G235" s="8" t="s">
        <v>1425</v>
      </c>
      <c r="H235" s="8" t="s">
        <v>5633</v>
      </c>
      <c r="I235" s="8" t="s">
        <v>1443</v>
      </c>
      <c r="J235" s="9">
        <v>375000000</v>
      </c>
      <c r="K235" s="14">
        <f t="shared" si="3"/>
        <v>2.422451328242892E-3</v>
      </c>
      <c r="L235" s="7">
        <v>4.3560466115054854</v>
      </c>
      <c r="M235" s="7">
        <v>10.9989712</v>
      </c>
      <c r="N235" s="8">
        <v>100</v>
      </c>
    </row>
    <row r="236" spans="1:14" x14ac:dyDescent="0.25">
      <c r="A236" t="s">
        <v>138</v>
      </c>
      <c r="B236" t="s">
        <v>139</v>
      </c>
      <c r="C236" s="7">
        <v>6.125</v>
      </c>
      <c r="D236" s="8" t="s">
        <v>1526</v>
      </c>
      <c r="E236" s="8" t="s">
        <v>1424</v>
      </c>
      <c r="F236" s="6" t="s">
        <v>1872</v>
      </c>
      <c r="G236" s="8" t="s">
        <v>1476</v>
      </c>
      <c r="H236" s="8" t="s">
        <v>5644</v>
      </c>
      <c r="I236" s="8" t="s">
        <v>1520</v>
      </c>
      <c r="J236" s="9">
        <v>300000000</v>
      </c>
      <c r="K236" s="14">
        <f t="shared" si="3"/>
        <v>1.9379610625943136E-3</v>
      </c>
      <c r="L236" s="7">
        <v>3.8623858505541691</v>
      </c>
      <c r="M236" s="7">
        <v>7.0469353999999997</v>
      </c>
      <c r="N236" s="8">
        <v>96.5</v>
      </c>
    </row>
    <row r="237" spans="1:14" x14ac:dyDescent="0.25">
      <c r="A237" t="s">
        <v>81</v>
      </c>
      <c r="B237" t="s">
        <v>82</v>
      </c>
      <c r="C237" s="7">
        <v>5.125</v>
      </c>
      <c r="D237" s="8" t="s">
        <v>1491</v>
      </c>
      <c r="E237" s="8" t="s">
        <v>1424</v>
      </c>
      <c r="F237" s="6" t="s">
        <v>1846</v>
      </c>
      <c r="G237" s="8" t="s">
        <v>1432</v>
      </c>
      <c r="H237" s="8" t="s">
        <v>5653</v>
      </c>
      <c r="I237" s="8" t="s">
        <v>1426</v>
      </c>
      <c r="J237" s="9">
        <v>750000000</v>
      </c>
      <c r="K237" s="14">
        <f t="shared" si="3"/>
        <v>4.844902656485784E-3</v>
      </c>
      <c r="L237" s="7">
        <v>1.8157010319292941</v>
      </c>
      <c r="M237" s="7">
        <v>2.6460254999999999</v>
      </c>
      <c r="N237" s="8">
        <v>104.5</v>
      </c>
    </row>
    <row r="238" spans="1:14" x14ac:dyDescent="0.25">
      <c r="A238" t="s">
        <v>202</v>
      </c>
      <c r="B238" t="s">
        <v>82</v>
      </c>
      <c r="C238" s="7">
        <v>4.851</v>
      </c>
      <c r="D238" s="8" t="s">
        <v>1559</v>
      </c>
      <c r="E238" s="8" t="s">
        <v>1424</v>
      </c>
      <c r="F238" s="6" t="s">
        <v>1846</v>
      </c>
      <c r="G238" s="8" t="s">
        <v>1432</v>
      </c>
      <c r="H238" s="8" t="s">
        <v>5653</v>
      </c>
      <c r="I238" s="8" t="s">
        <v>1426</v>
      </c>
      <c r="J238" s="9">
        <v>390000000</v>
      </c>
      <c r="K238" s="14">
        <f t="shared" si="3"/>
        <v>2.5193493813726077E-3</v>
      </c>
      <c r="L238" s="7">
        <v>0.2203368343853942</v>
      </c>
      <c r="M238" s="7">
        <v>3.6731871345097513</v>
      </c>
      <c r="N238" s="8">
        <v>103.6875</v>
      </c>
    </row>
    <row r="239" spans="1:14" x14ac:dyDescent="0.25">
      <c r="A239" t="s">
        <v>434</v>
      </c>
      <c r="B239" t="s">
        <v>82</v>
      </c>
      <c r="C239" s="7">
        <v>5.5</v>
      </c>
      <c r="D239" s="8" t="s">
        <v>1664</v>
      </c>
      <c r="E239" s="8" t="s">
        <v>1424</v>
      </c>
      <c r="F239" s="6" t="s">
        <v>1846</v>
      </c>
      <c r="G239" s="8" t="s">
        <v>1432</v>
      </c>
      <c r="H239" s="8" t="s">
        <v>5653</v>
      </c>
      <c r="I239" s="8" t="s">
        <v>1426</v>
      </c>
      <c r="J239" s="9">
        <v>500000000</v>
      </c>
      <c r="K239" s="14">
        <f t="shared" si="3"/>
        <v>3.2299351043238557E-3</v>
      </c>
      <c r="L239" s="7">
        <v>5.4756614583689549</v>
      </c>
      <c r="M239" s="7">
        <v>5.7260989999999996</v>
      </c>
      <c r="N239" s="8">
        <v>98.75</v>
      </c>
    </row>
    <row r="240" spans="1:14" x14ac:dyDescent="0.25">
      <c r="A240" t="s">
        <v>391</v>
      </c>
      <c r="B240" t="s">
        <v>392</v>
      </c>
      <c r="C240" s="7">
        <v>7.625</v>
      </c>
      <c r="D240" s="8" t="s">
        <v>1515</v>
      </c>
      <c r="E240" s="8" t="s">
        <v>1424</v>
      </c>
      <c r="F240" s="6" t="s">
        <v>1849</v>
      </c>
      <c r="G240" s="8" t="s">
        <v>1432</v>
      </c>
      <c r="H240" s="8" t="s">
        <v>5631</v>
      </c>
      <c r="I240" s="8" t="s">
        <v>1520</v>
      </c>
      <c r="J240" s="9">
        <v>480000000</v>
      </c>
      <c r="K240" s="14">
        <f t="shared" si="3"/>
        <v>3.1007377001509018E-3</v>
      </c>
      <c r="L240" s="7">
        <v>3.0699827632761845</v>
      </c>
      <c r="M240" s="7">
        <v>12.174287700000001</v>
      </c>
      <c r="N240" s="8">
        <v>86.5</v>
      </c>
    </row>
    <row r="241" spans="1:14" x14ac:dyDescent="0.25">
      <c r="A241" t="s">
        <v>309</v>
      </c>
      <c r="B241" t="s">
        <v>310</v>
      </c>
      <c r="C241" s="7">
        <v>8.5</v>
      </c>
      <c r="D241" s="8" t="s">
        <v>1611</v>
      </c>
      <c r="E241" s="8" t="s">
        <v>1424</v>
      </c>
      <c r="F241" s="6" t="s">
        <v>1873</v>
      </c>
      <c r="G241" s="8" t="s">
        <v>1461</v>
      </c>
      <c r="H241" s="8" t="s">
        <v>5623</v>
      </c>
      <c r="I241" s="8" t="s">
        <v>1462</v>
      </c>
      <c r="J241" s="9">
        <v>561000000</v>
      </c>
      <c r="K241" s="14">
        <f t="shared" si="3"/>
        <v>3.6239871870513665E-3</v>
      </c>
      <c r="L241" s="7">
        <v>3.8373831154120572</v>
      </c>
      <c r="M241" s="7">
        <v>6.2578215000000004</v>
      </c>
      <c r="N241" s="8">
        <v>108.5</v>
      </c>
    </row>
    <row r="242" spans="1:14" x14ac:dyDescent="0.25">
      <c r="A242" t="s">
        <v>307</v>
      </c>
      <c r="B242" t="s">
        <v>308</v>
      </c>
      <c r="C242" s="7">
        <v>7</v>
      </c>
      <c r="D242" s="8" t="s">
        <v>1610</v>
      </c>
      <c r="E242" s="8" t="s">
        <v>1424</v>
      </c>
      <c r="F242" s="6" t="s">
        <v>1873</v>
      </c>
      <c r="G242" s="8" t="s">
        <v>1461</v>
      </c>
      <c r="H242" s="8" t="s">
        <v>5623</v>
      </c>
      <c r="I242" s="8" t="s">
        <v>1436</v>
      </c>
      <c r="J242" s="9">
        <v>371000000</v>
      </c>
      <c r="K242" s="14">
        <f t="shared" si="3"/>
        <v>2.396611847408301E-3</v>
      </c>
      <c r="L242" s="7">
        <v>2.4985442888004776</v>
      </c>
      <c r="M242" s="7">
        <v>4.8806618999999998</v>
      </c>
      <c r="N242" s="8">
        <v>107.75</v>
      </c>
    </row>
    <row r="243" spans="1:14" x14ac:dyDescent="0.25">
      <c r="A243" t="s">
        <v>339</v>
      </c>
      <c r="B243" t="s">
        <v>340</v>
      </c>
      <c r="C243" s="7">
        <v>6.625</v>
      </c>
      <c r="D243" s="8" t="s">
        <v>1622</v>
      </c>
      <c r="E243" s="8" t="s">
        <v>1424</v>
      </c>
      <c r="F243" s="6" t="s">
        <v>1859</v>
      </c>
      <c r="G243" s="8" t="s">
        <v>1461</v>
      </c>
      <c r="H243" s="8" t="s">
        <v>5623</v>
      </c>
      <c r="I243" s="8" t="s">
        <v>1436</v>
      </c>
      <c r="J243" s="9">
        <v>300000000</v>
      </c>
      <c r="K243" s="14">
        <f t="shared" si="3"/>
        <v>1.9379610625943136E-3</v>
      </c>
      <c r="L243" s="7">
        <v>5.0261093721146803</v>
      </c>
      <c r="M243" s="7">
        <v>5.6971832999999998</v>
      </c>
      <c r="N243" s="8">
        <v>105</v>
      </c>
    </row>
    <row r="244" spans="1:14" x14ac:dyDescent="0.25">
      <c r="A244" t="s">
        <v>361</v>
      </c>
      <c r="B244" t="s">
        <v>362</v>
      </c>
      <c r="C244" s="7">
        <v>4.5359999999999996</v>
      </c>
      <c r="D244" s="8" t="s">
        <v>1637</v>
      </c>
      <c r="E244" s="8" t="s">
        <v>1424</v>
      </c>
      <c r="F244" s="6" t="s">
        <v>1859</v>
      </c>
      <c r="G244" s="8" t="s">
        <v>1461</v>
      </c>
      <c r="H244" s="8" t="s">
        <v>5623</v>
      </c>
      <c r="I244" s="8" t="s">
        <v>1436</v>
      </c>
      <c r="J244" s="9">
        <v>400000000</v>
      </c>
      <c r="K244" s="14">
        <f t="shared" si="3"/>
        <v>2.5839480834590847E-3</v>
      </c>
      <c r="L244" s="7">
        <v>3.9332134682270835E-2</v>
      </c>
      <c r="M244" s="7">
        <v>4.3726190267517397</v>
      </c>
      <c r="N244" s="8">
        <v>99.25</v>
      </c>
    </row>
    <row r="245" spans="1:14" x14ac:dyDescent="0.25">
      <c r="A245" t="s">
        <v>316</v>
      </c>
      <c r="B245" t="s">
        <v>317</v>
      </c>
      <c r="C245" s="7">
        <v>6.375</v>
      </c>
      <c r="D245" s="8" t="s">
        <v>1615</v>
      </c>
      <c r="E245" s="8" t="s">
        <v>1424</v>
      </c>
      <c r="F245" s="6" t="s">
        <v>1859</v>
      </c>
      <c r="G245" s="8" t="s">
        <v>1461</v>
      </c>
      <c r="H245" s="8" t="s">
        <v>5623</v>
      </c>
      <c r="I245" s="8" t="s">
        <v>1436</v>
      </c>
      <c r="J245" s="9">
        <v>500000000</v>
      </c>
      <c r="K245" s="14">
        <f t="shared" si="3"/>
        <v>3.2299351043238557E-3</v>
      </c>
      <c r="L245" s="7">
        <v>5.0450070616871017</v>
      </c>
      <c r="M245" s="7">
        <v>5.5622235</v>
      </c>
      <c r="N245" s="8">
        <v>104.25</v>
      </c>
    </row>
    <row r="246" spans="1:14" x14ac:dyDescent="0.25">
      <c r="A246" t="s">
        <v>153</v>
      </c>
      <c r="B246" t="s">
        <v>154</v>
      </c>
      <c r="C246" s="7">
        <v>6.375</v>
      </c>
      <c r="D246" s="8" t="s">
        <v>1534</v>
      </c>
      <c r="E246" s="8" t="s">
        <v>1424</v>
      </c>
      <c r="F246" s="6" t="s">
        <v>1847</v>
      </c>
      <c r="G246" s="8" t="s">
        <v>1472</v>
      </c>
      <c r="H246" s="8" t="s">
        <v>5622</v>
      </c>
      <c r="I246" s="8" t="s">
        <v>1441</v>
      </c>
      <c r="J246" s="9">
        <v>500000000</v>
      </c>
      <c r="K246" s="14">
        <f t="shared" si="3"/>
        <v>3.2299351043238557E-3</v>
      </c>
      <c r="L246" s="7">
        <v>1.5847385760818506</v>
      </c>
      <c r="M246" s="7">
        <v>3.3955883</v>
      </c>
      <c r="N246" s="8">
        <v>104.875</v>
      </c>
    </row>
    <row r="247" spans="1:14" x14ac:dyDescent="0.25">
      <c r="A247" t="s">
        <v>266</v>
      </c>
      <c r="B247" t="s">
        <v>267</v>
      </c>
      <c r="C247" s="7">
        <v>6.75</v>
      </c>
      <c r="D247" s="8" t="s">
        <v>1595</v>
      </c>
      <c r="E247" s="8" t="s">
        <v>1424</v>
      </c>
      <c r="F247" s="6" t="s">
        <v>1876</v>
      </c>
      <c r="G247" s="8" t="s">
        <v>1429</v>
      </c>
      <c r="H247" s="8" t="s">
        <v>5635</v>
      </c>
      <c r="I247" s="8" t="s">
        <v>1520</v>
      </c>
      <c r="J247" s="9">
        <v>400000000</v>
      </c>
      <c r="K247" s="14">
        <f t="shared" si="3"/>
        <v>2.5839480834590847E-3</v>
      </c>
      <c r="L247" s="7">
        <v>2.1303721314014954</v>
      </c>
      <c r="M247" s="7">
        <v>43.493785090400642</v>
      </c>
      <c r="N247" s="8">
        <v>45</v>
      </c>
    </row>
    <row r="248" spans="1:14" x14ac:dyDescent="0.25">
      <c r="A248" t="s">
        <v>17</v>
      </c>
      <c r="B248" t="s">
        <v>18</v>
      </c>
      <c r="C248" s="7">
        <v>4.375</v>
      </c>
      <c r="D248" s="8" t="s">
        <v>1445</v>
      </c>
      <c r="E248" s="8" t="s">
        <v>1424</v>
      </c>
      <c r="F248" s="6" t="s">
        <v>1849</v>
      </c>
      <c r="G248" s="8" t="s">
        <v>1432</v>
      </c>
      <c r="H248" s="8" t="s">
        <v>5658</v>
      </c>
      <c r="I248" s="8" t="s">
        <v>1890</v>
      </c>
      <c r="J248" s="9">
        <v>1250000000</v>
      </c>
      <c r="K248" s="14">
        <f t="shared" si="3"/>
        <v>8.0748377608096406E-3</v>
      </c>
      <c r="L248" s="7">
        <v>4.1228915472804664</v>
      </c>
      <c r="M248" s="7">
        <v>3.5280415000000001</v>
      </c>
      <c r="N248" s="8">
        <v>103.5</v>
      </c>
    </row>
    <row r="249" spans="1:14" x14ac:dyDescent="0.25">
      <c r="A249" t="s">
        <v>92</v>
      </c>
      <c r="B249" t="s">
        <v>18</v>
      </c>
      <c r="C249" s="7">
        <v>4.375</v>
      </c>
      <c r="D249" s="8" t="s">
        <v>1497</v>
      </c>
      <c r="E249" s="8" t="s">
        <v>1424</v>
      </c>
      <c r="F249" s="6" t="s">
        <v>1849</v>
      </c>
      <c r="G249" s="8" t="s">
        <v>1432</v>
      </c>
      <c r="H249" s="8" t="s">
        <v>5658</v>
      </c>
      <c r="I249" s="8" t="s">
        <v>1890</v>
      </c>
      <c r="J249" s="9">
        <v>750000000</v>
      </c>
      <c r="K249" s="14">
        <f t="shared" si="3"/>
        <v>4.844902656485784E-3</v>
      </c>
      <c r="L249" s="7">
        <v>2.471158607525493</v>
      </c>
      <c r="M249" s="7">
        <v>2.5579038000000001</v>
      </c>
      <c r="N249" s="8">
        <v>104.539</v>
      </c>
    </row>
    <row r="250" spans="1:14" x14ac:dyDescent="0.25">
      <c r="A250" t="s">
        <v>4</v>
      </c>
      <c r="B250" t="s">
        <v>5</v>
      </c>
      <c r="C250" s="7">
        <v>8.5</v>
      </c>
      <c r="D250" s="8" t="s">
        <v>1431</v>
      </c>
      <c r="E250" s="8" t="s">
        <v>1424</v>
      </c>
      <c r="F250" s="6" t="s">
        <v>1849</v>
      </c>
      <c r="G250" s="8" t="s">
        <v>1432</v>
      </c>
      <c r="H250" s="8" t="s">
        <v>5658</v>
      </c>
      <c r="I250" s="8" t="s">
        <v>1890</v>
      </c>
      <c r="J250" s="9">
        <v>1000000000</v>
      </c>
      <c r="K250" s="14">
        <f t="shared" si="3"/>
        <v>6.4598702086477115E-3</v>
      </c>
      <c r="L250" s="7">
        <v>3.099594202961351</v>
      </c>
      <c r="M250" s="7">
        <v>3.6841587000000002</v>
      </c>
      <c r="N250" s="8">
        <v>115.771</v>
      </c>
    </row>
    <row r="251" spans="1:14" x14ac:dyDescent="0.25">
      <c r="A251" t="s">
        <v>79</v>
      </c>
      <c r="B251" t="s">
        <v>80</v>
      </c>
      <c r="C251" s="7">
        <v>4.5</v>
      </c>
      <c r="D251" s="8" t="s">
        <v>1490</v>
      </c>
      <c r="E251" s="8" t="s">
        <v>1424</v>
      </c>
      <c r="F251" s="6" t="s">
        <v>1856</v>
      </c>
      <c r="G251" s="8" t="s">
        <v>1489</v>
      </c>
      <c r="H251" s="8" t="s">
        <v>5646</v>
      </c>
      <c r="I251" s="8" t="s">
        <v>1426</v>
      </c>
      <c r="J251" s="9">
        <v>1000000000</v>
      </c>
      <c r="K251" s="14">
        <f t="shared" si="3"/>
        <v>6.4598702086477115E-3</v>
      </c>
      <c r="L251" s="7">
        <v>1.5558586982609748</v>
      </c>
      <c r="M251" s="7">
        <v>5.0532224000000001</v>
      </c>
      <c r="N251" s="8">
        <v>99.125</v>
      </c>
    </row>
    <row r="252" spans="1:14" x14ac:dyDescent="0.25">
      <c r="A252" t="s">
        <v>106</v>
      </c>
      <c r="B252" t="s">
        <v>107</v>
      </c>
      <c r="C252" s="7">
        <v>5.125</v>
      </c>
      <c r="D252" s="8" t="s">
        <v>1508</v>
      </c>
      <c r="E252" s="8" t="s">
        <v>1424</v>
      </c>
      <c r="F252" s="6" t="s">
        <v>1849</v>
      </c>
      <c r="G252" s="8" t="s">
        <v>1429</v>
      </c>
      <c r="H252" s="8" t="s">
        <v>5635</v>
      </c>
      <c r="I252" s="8" t="s">
        <v>1443</v>
      </c>
      <c r="J252" s="9">
        <v>450000000</v>
      </c>
      <c r="K252" s="14">
        <f t="shared" si="3"/>
        <v>2.9069415938914704E-3</v>
      </c>
      <c r="L252" s="7">
        <v>0.34702455790453562</v>
      </c>
      <c r="M252" s="7">
        <v>3.3077160543185387</v>
      </c>
      <c r="N252" s="8">
        <v>100.625</v>
      </c>
    </row>
    <row r="253" spans="1:14" x14ac:dyDescent="0.25">
      <c r="A253" t="s">
        <v>223</v>
      </c>
      <c r="B253" t="s">
        <v>224</v>
      </c>
      <c r="C253" s="7">
        <v>10.75</v>
      </c>
      <c r="D253" s="8" t="s">
        <v>1571</v>
      </c>
      <c r="E253" s="8" t="s">
        <v>1424</v>
      </c>
      <c r="F253" s="6" t="s">
        <v>1864</v>
      </c>
      <c r="G253" s="8" t="s">
        <v>1461</v>
      </c>
      <c r="H253" s="8" t="s">
        <v>5642</v>
      </c>
      <c r="I253" s="8" t="s">
        <v>1441</v>
      </c>
      <c r="J253" s="9">
        <v>593000000</v>
      </c>
      <c r="K253" s="14">
        <f t="shared" si="3"/>
        <v>3.8307030337280932E-3</v>
      </c>
      <c r="L253" s="7">
        <v>2.6587049322979222</v>
      </c>
      <c r="M253" s="7">
        <v>7.7893214999999998</v>
      </c>
      <c r="N253" s="8">
        <v>108.318</v>
      </c>
    </row>
    <row r="254" spans="1:14" x14ac:dyDescent="0.25">
      <c r="A254" t="s">
        <v>226</v>
      </c>
      <c r="B254" t="s">
        <v>227</v>
      </c>
      <c r="C254" s="7">
        <v>9.625</v>
      </c>
      <c r="D254" s="8" t="s">
        <v>1573</v>
      </c>
      <c r="E254" s="8" t="s">
        <v>1424</v>
      </c>
      <c r="F254" s="6" t="s">
        <v>1849</v>
      </c>
      <c r="G254" s="8" t="s">
        <v>1461</v>
      </c>
      <c r="H254" s="8" t="s">
        <v>5642</v>
      </c>
      <c r="I254" s="8" t="s">
        <v>1462</v>
      </c>
      <c r="J254" s="9">
        <v>665000000</v>
      </c>
      <c r="K254" s="14">
        <f t="shared" si="3"/>
        <v>4.2958136887507282E-3</v>
      </c>
      <c r="L254" s="7">
        <v>3.2605461927604473</v>
      </c>
      <c r="M254" s="7">
        <v>6.2441285999999998</v>
      </c>
      <c r="N254" s="8">
        <v>111.375</v>
      </c>
    </row>
    <row r="255" spans="1:14" x14ac:dyDescent="0.25">
      <c r="A255" t="s">
        <v>228</v>
      </c>
      <c r="B255" t="s">
        <v>229</v>
      </c>
      <c r="C255" s="7">
        <v>8.125</v>
      </c>
      <c r="D255" s="8" t="s">
        <v>1574</v>
      </c>
      <c r="E255" s="8" t="s">
        <v>1424</v>
      </c>
      <c r="F255" s="6" t="s">
        <v>1849</v>
      </c>
      <c r="G255" s="8" t="s">
        <v>1461</v>
      </c>
      <c r="H255" s="8" t="s">
        <v>5642</v>
      </c>
      <c r="I255" s="8" t="s">
        <v>1436</v>
      </c>
      <c r="J255" s="9">
        <v>1430000000</v>
      </c>
      <c r="K255" s="14">
        <f t="shared" si="3"/>
        <v>9.2376143983662271E-3</v>
      </c>
      <c r="L255" s="7">
        <v>2.0481115964502981</v>
      </c>
      <c r="M255" s="7">
        <v>4.7319266999999998</v>
      </c>
      <c r="N255" s="8">
        <v>108.125</v>
      </c>
    </row>
    <row r="256" spans="1:14" x14ac:dyDescent="0.25">
      <c r="A256" t="s">
        <v>445</v>
      </c>
      <c r="B256" t="s">
        <v>229</v>
      </c>
      <c r="C256" s="7">
        <v>7.5</v>
      </c>
      <c r="D256" s="8" t="s">
        <v>1670</v>
      </c>
      <c r="E256" s="8" t="s">
        <v>1424</v>
      </c>
      <c r="F256" s="6" t="s">
        <v>1849</v>
      </c>
      <c r="G256" s="8" t="s">
        <v>1461</v>
      </c>
      <c r="H256" s="8" t="s">
        <v>5642</v>
      </c>
      <c r="I256" s="8" t="s">
        <v>1436</v>
      </c>
      <c r="J256" s="9">
        <v>735096000</v>
      </c>
      <c r="K256" s="14">
        <f t="shared" si="3"/>
        <v>4.7486247508960987E-3</v>
      </c>
      <c r="L256" s="7">
        <v>3.7806992450101751</v>
      </c>
      <c r="M256" s="7">
        <v>5.7197499000000001</v>
      </c>
      <c r="N256" s="8">
        <v>107.125</v>
      </c>
    </row>
    <row r="257" spans="1:14" x14ac:dyDescent="0.25">
      <c r="A257" t="s">
        <v>446</v>
      </c>
      <c r="B257" t="s">
        <v>229</v>
      </c>
      <c r="C257" s="7">
        <v>4.9119999999999999</v>
      </c>
      <c r="D257" s="8" t="s">
        <v>1632</v>
      </c>
      <c r="E257" s="8" t="s">
        <v>1424</v>
      </c>
      <c r="F257" s="6" t="s">
        <v>1849</v>
      </c>
      <c r="G257" s="8" t="s">
        <v>1461</v>
      </c>
      <c r="H257" s="8" t="s">
        <v>5642</v>
      </c>
      <c r="I257" s="8" t="s">
        <v>1436</v>
      </c>
      <c r="J257" s="9">
        <v>395867000</v>
      </c>
      <c r="K257" s="14">
        <f t="shared" si="3"/>
        <v>2.5572494398867439E-3</v>
      </c>
      <c r="L257" s="7">
        <v>0.11806234860571566</v>
      </c>
      <c r="M257" s="7">
        <v>4.5499450774607624</v>
      </c>
      <c r="N257" s="8">
        <v>100.5</v>
      </c>
    </row>
    <row r="258" spans="1:14" x14ac:dyDescent="0.25">
      <c r="A258" t="s">
        <v>447</v>
      </c>
      <c r="B258" t="s">
        <v>229</v>
      </c>
      <c r="C258" s="7">
        <v>9.5</v>
      </c>
      <c r="D258" s="8" t="s">
        <v>1671</v>
      </c>
      <c r="E258" s="8" t="s">
        <v>1424</v>
      </c>
      <c r="F258" s="6" t="s">
        <v>1849</v>
      </c>
      <c r="G258" s="8" t="s">
        <v>1461</v>
      </c>
      <c r="H258" s="8" t="s">
        <v>5642</v>
      </c>
      <c r="I258" s="8" t="s">
        <v>1462</v>
      </c>
      <c r="J258" s="9">
        <v>617972000</v>
      </c>
      <c r="K258" s="14">
        <f t="shared" si="3"/>
        <v>3.9920189125784442E-3</v>
      </c>
      <c r="L258" s="7">
        <v>4.1307214398516354</v>
      </c>
      <c r="M258" s="7">
        <v>6.9800487000000002</v>
      </c>
      <c r="N258" s="8">
        <v>111.625</v>
      </c>
    </row>
    <row r="259" spans="1:14" x14ac:dyDescent="0.25">
      <c r="A259" t="s">
        <v>127</v>
      </c>
      <c r="B259" t="s">
        <v>128</v>
      </c>
      <c r="C259" s="7">
        <v>8</v>
      </c>
      <c r="D259" s="8" t="s">
        <v>1519</v>
      </c>
      <c r="E259" s="8" t="s">
        <v>1424</v>
      </c>
      <c r="F259" s="6" t="s">
        <v>1862</v>
      </c>
      <c r="G259" s="8" t="s">
        <v>1461</v>
      </c>
      <c r="H259" s="8" t="s">
        <v>5623</v>
      </c>
      <c r="I259" s="8" t="s">
        <v>1520</v>
      </c>
      <c r="J259" s="9">
        <v>300000000</v>
      </c>
      <c r="K259" s="14">
        <f t="shared" ref="K259:K276" si="4">J259/$J$278</f>
        <v>1.9379610625943136E-3</v>
      </c>
      <c r="L259" s="7">
        <v>0.17409419324629663</v>
      </c>
      <c r="M259" s="7">
        <v>0.44369020999999997</v>
      </c>
      <c r="N259" s="8">
        <v>104.5</v>
      </c>
    </row>
    <row r="260" spans="1:14" x14ac:dyDescent="0.25">
      <c r="A260" t="s">
        <v>188</v>
      </c>
      <c r="B260" t="s">
        <v>128</v>
      </c>
      <c r="C260" s="7">
        <v>9.75</v>
      </c>
      <c r="D260" s="8" t="s">
        <v>1442</v>
      </c>
      <c r="E260" s="8" t="s">
        <v>1424</v>
      </c>
      <c r="F260" s="6" t="s">
        <v>1862</v>
      </c>
      <c r="G260" s="8" t="s">
        <v>1461</v>
      </c>
      <c r="H260" s="8" t="s">
        <v>5623</v>
      </c>
      <c r="I260" s="8" t="s">
        <v>1520</v>
      </c>
      <c r="J260" s="9">
        <v>400000000</v>
      </c>
      <c r="K260" s="14">
        <f t="shared" si="4"/>
        <v>2.5839480834590847E-3</v>
      </c>
      <c r="L260" s="7">
        <v>0.66490488046844254</v>
      </c>
      <c r="M260" s="7">
        <v>3.7116401999999997</v>
      </c>
      <c r="N260" s="8">
        <v>108.875</v>
      </c>
    </row>
    <row r="261" spans="1:14" x14ac:dyDescent="0.25">
      <c r="A261" t="s">
        <v>297</v>
      </c>
      <c r="B261" t="s">
        <v>128</v>
      </c>
      <c r="C261" s="7">
        <v>8.375</v>
      </c>
      <c r="D261" s="8" t="s">
        <v>1603</v>
      </c>
      <c r="E261" s="8" t="s">
        <v>1424</v>
      </c>
      <c r="F261" s="6" t="s">
        <v>1862</v>
      </c>
      <c r="G261" s="8" t="s">
        <v>1461</v>
      </c>
      <c r="H261" s="8" t="s">
        <v>5623</v>
      </c>
      <c r="I261" s="8" t="s">
        <v>1520</v>
      </c>
      <c r="J261" s="9">
        <v>640000000</v>
      </c>
      <c r="K261" s="14">
        <f t="shared" si="4"/>
        <v>4.134316933534536E-3</v>
      </c>
      <c r="L261" s="7">
        <v>4.1739345183054208</v>
      </c>
      <c r="M261" s="7">
        <v>6.7940079999999998</v>
      </c>
      <c r="N261" s="8">
        <v>107.625</v>
      </c>
    </row>
    <row r="262" spans="1:14" x14ac:dyDescent="0.25">
      <c r="A262" t="s">
        <v>334</v>
      </c>
      <c r="B262" t="s">
        <v>335</v>
      </c>
      <c r="C262" s="7">
        <v>6.375</v>
      </c>
      <c r="D262" s="8" t="s">
        <v>1624</v>
      </c>
      <c r="E262" s="8" t="s">
        <v>1424</v>
      </c>
      <c r="F262" s="6" t="s">
        <v>1862</v>
      </c>
      <c r="G262" s="8" t="s">
        <v>1461</v>
      </c>
      <c r="H262" s="8" t="s">
        <v>5623</v>
      </c>
      <c r="I262" s="8" t="s">
        <v>1436</v>
      </c>
      <c r="J262" s="9">
        <v>750000000</v>
      </c>
      <c r="K262" s="14">
        <f t="shared" si="4"/>
        <v>4.844902656485784E-3</v>
      </c>
      <c r="L262" s="7">
        <v>5.3116848942892387</v>
      </c>
      <c r="M262" s="7">
        <v>6.0425842999999997</v>
      </c>
      <c r="N262" s="8">
        <v>101.625</v>
      </c>
    </row>
    <row r="263" spans="1:14" x14ac:dyDescent="0.25">
      <c r="A263" t="s">
        <v>247</v>
      </c>
      <c r="B263" t="s">
        <v>248</v>
      </c>
      <c r="C263" s="7">
        <v>7.625</v>
      </c>
      <c r="D263" s="8" t="s">
        <v>1584</v>
      </c>
      <c r="E263" s="8" t="s">
        <v>1424</v>
      </c>
      <c r="F263" s="6" t="s">
        <v>1862</v>
      </c>
      <c r="G263" s="8" t="s">
        <v>1461</v>
      </c>
      <c r="H263" s="8" t="s">
        <v>5623</v>
      </c>
      <c r="I263" s="8" t="s">
        <v>1436</v>
      </c>
      <c r="J263" s="9">
        <v>500000000</v>
      </c>
      <c r="K263" s="14">
        <f t="shared" si="4"/>
        <v>3.2299351043238557E-3</v>
      </c>
      <c r="L263" s="7">
        <v>4.1764053972924708</v>
      </c>
      <c r="M263" s="7">
        <v>5.6112979000000003</v>
      </c>
      <c r="N263" s="8">
        <v>107.875</v>
      </c>
    </row>
    <row r="264" spans="1:14" x14ac:dyDescent="0.25">
      <c r="A264" t="s">
        <v>427</v>
      </c>
      <c r="B264" t="s">
        <v>428</v>
      </c>
      <c r="C264" s="7">
        <v>8.75</v>
      </c>
      <c r="D264" s="8" t="s">
        <v>1661</v>
      </c>
      <c r="E264" s="8" t="s">
        <v>1424</v>
      </c>
      <c r="F264" s="6" t="s">
        <v>1872</v>
      </c>
      <c r="G264" s="8" t="s">
        <v>1472</v>
      </c>
      <c r="H264" s="8" t="s">
        <v>5637</v>
      </c>
      <c r="I264" s="8" t="s">
        <v>1520</v>
      </c>
      <c r="J264" s="9">
        <v>500000000</v>
      </c>
      <c r="K264" s="14">
        <f t="shared" si="4"/>
        <v>3.2299351043238557E-3</v>
      </c>
      <c r="L264" s="7">
        <v>4.2588542090164729</v>
      </c>
      <c r="M264" s="7">
        <v>8.8548752999999998</v>
      </c>
      <c r="N264" s="8">
        <v>99.5</v>
      </c>
    </row>
    <row r="265" spans="1:14" x14ac:dyDescent="0.25">
      <c r="A265" t="s">
        <v>429</v>
      </c>
      <c r="B265" t="s">
        <v>428</v>
      </c>
      <c r="C265" s="7">
        <v>8.75</v>
      </c>
      <c r="D265" s="8" t="s">
        <v>1613</v>
      </c>
      <c r="E265" s="8" t="s">
        <v>1424</v>
      </c>
      <c r="F265" s="6" t="s">
        <v>1872</v>
      </c>
      <c r="G265" s="8" t="s">
        <v>1472</v>
      </c>
      <c r="H265" s="8" t="s">
        <v>5637</v>
      </c>
      <c r="I265" s="8" t="s">
        <v>1443</v>
      </c>
      <c r="J265" s="9">
        <v>271500000</v>
      </c>
      <c r="K265" s="14">
        <f t="shared" si="4"/>
        <v>1.7538547616478537E-3</v>
      </c>
      <c r="L265" s="7">
        <v>4.5320769714027191</v>
      </c>
      <c r="M265" s="7">
        <v>11.4619088</v>
      </c>
      <c r="N265" s="8">
        <v>88</v>
      </c>
    </row>
    <row r="266" spans="1:14" x14ac:dyDescent="0.25">
      <c r="A266" t="s">
        <v>430</v>
      </c>
      <c r="B266" t="s">
        <v>431</v>
      </c>
      <c r="C266" s="7">
        <v>11.125</v>
      </c>
      <c r="D266" s="8" t="s">
        <v>1662</v>
      </c>
      <c r="E266" s="8" t="s">
        <v>1424</v>
      </c>
      <c r="F266" s="6" t="s">
        <v>1876</v>
      </c>
      <c r="G266" s="8" t="s">
        <v>1489</v>
      </c>
      <c r="H266" s="8" t="s">
        <v>5646</v>
      </c>
      <c r="I266" s="8" t="s">
        <v>1520</v>
      </c>
      <c r="J266" s="9">
        <v>313000000</v>
      </c>
      <c r="K266" s="14">
        <f t="shared" si="4"/>
        <v>2.021939375306734E-3</v>
      </c>
      <c r="L266" s="7">
        <v>3.3587781263860186</v>
      </c>
      <c r="M266" s="7">
        <v>12.709527599999999</v>
      </c>
      <c r="N266" s="8">
        <v>94.5</v>
      </c>
    </row>
    <row r="267" spans="1:14" x14ac:dyDescent="0.25">
      <c r="A267" t="s">
        <v>88</v>
      </c>
      <c r="B267" t="s">
        <v>89</v>
      </c>
      <c r="C267" s="7">
        <v>4.875</v>
      </c>
      <c r="D267" s="8" t="s">
        <v>1495</v>
      </c>
      <c r="E267" s="8" t="s">
        <v>1424</v>
      </c>
      <c r="F267" s="6" t="s">
        <v>1847</v>
      </c>
      <c r="G267" s="8" t="s">
        <v>1476</v>
      </c>
      <c r="H267" s="8" t="s">
        <v>5644</v>
      </c>
      <c r="I267" s="8" t="s">
        <v>1426</v>
      </c>
      <c r="J267" s="9">
        <v>700000000</v>
      </c>
      <c r="K267" s="14">
        <f t="shared" si="4"/>
        <v>4.5219091460533978E-3</v>
      </c>
      <c r="L267" s="7">
        <v>2.084594652513228</v>
      </c>
      <c r="M267" s="7">
        <v>3.3597613000000002</v>
      </c>
      <c r="N267" s="8">
        <v>103.22199999999999</v>
      </c>
    </row>
    <row r="268" spans="1:14" x14ac:dyDescent="0.25">
      <c r="A268" t="s">
        <v>121</v>
      </c>
      <c r="B268" t="s">
        <v>89</v>
      </c>
      <c r="C268" s="7">
        <v>4.875</v>
      </c>
      <c r="D268" s="8" t="s">
        <v>1516</v>
      </c>
      <c r="E268" s="8" t="s">
        <v>1424</v>
      </c>
      <c r="F268" s="6" t="s">
        <v>1847</v>
      </c>
      <c r="G268" s="8" t="s">
        <v>1476</v>
      </c>
      <c r="H268" s="8" t="s">
        <v>5644</v>
      </c>
      <c r="I268" s="8" t="s">
        <v>1426</v>
      </c>
      <c r="J268" s="9">
        <v>700000000</v>
      </c>
      <c r="K268" s="14">
        <f t="shared" si="4"/>
        <v>4.5219091460533978E-3</v>
      </c>
      <c r="L268" s="7">
        <v>3.4744445785915454</v>
      </c>
      <c r="M268" s="7">
        <v>4.4194848999999996</v>
      </c>
      <c r="N268" s="8">
        <v>101.55</v>
      </c>
    </row>
    <row r="269" spans="1:14" x14ac:dyDescent="0.25">
      <c r="A269" t="s">
        <v>146</v>
      </c>
      <c r="B269" t="s">
        <v>89</v>
      </c>
      <c r="C269" s="7">
        <v>4.875</v>
      </c>
      <c r="D269" s="8" t="s">
        <v>1531</v>
      </c>
      <c r="E269" s="8" t="s">
        <v>1424</v>
      </c>
      <c r="F269" s="6" t="s">
        <v>1847</v>
      </c>
      <c r="G269" s="8" t="s">
        <v>1476</v>
      </c>
      <c r="H269" s="8" t="s">
        <v>5644</v>
      </c>
      <c r="I269" s="8" t="s">
        <v>1430</v>
      </c>
      <c r="J269" s="9">
        <v>400000000</v>
      </c>
      <c r="K269" s="14">
        <f t="shared" si="4"/>
        <v>2.5839480834590847E-3</v>
      </c>
      <c r="L269" s="7">
        <v>2.8110008479725166</v>
      </c>
      <c r="M269" s="7">
        <v>4.1020817000000003</v>
      </c>
      <c r="N269" s="8">
        <v>102.21899999999999</v>
      </c>
    </row>
    <row r="270" spans="1:14" x14ac:dyDescent="0.25">
      <c r="A270" t="s">
        <v>58</v>
      </c>
      <c r="B270" t="s">
        <v>59</v>
      </c>
      <c r="C270" s="7">
        <v>6.75</v>
      </c>
      <c r="D270" s="8" t="s">
        <v>1475</v>
      </c>
      <c r="E270" s="8" t="s">
        <v>1424</v>
      </c>
      <c r="F270" s="6" t="s">
        <v>1847</v>
      </c>
      <c r="G270" s="8" t="s">
        <v>1476</v>
      </c>
      <c r="H270" s="8" t="s">
        <v>5644</v>
      </c>
      <c r="I270" s="8" t="s">
        <v>1426</v>
      </c>
      <c r="J270" s="9">
        <v>300000000</v>
      </c>
      <c r="K270" s="14">
        <f t="shared" si="4"/>
        <v>1.9379610625943136E-3</v>
      </c>
      <c r="L270" s="7">
        <v>4.7530127257236661</v>
      </c>
      <c r="M270" s="7">
        <v>5.8842863999999997</v>
      </c>
      <c r="N270" s="8">
        <v>104.06</v>
      </c>
    </row>
    <row r="271" spans="1:14" x14ac:dyDescent="0.25">
      <c r="A271" t="s">
        <v>0</v>
      </c>
      <c r="B271" t="s">
        <v>1</v>
      </c>
      <c r="C271" s="7">
        <v>4.875</v>
      </c>
      <c r="D271" s="8" t="s">
        <v>1423</v>
      </c>
      <c r="E271" s="8" t="s">
        <v>1424</v>
      </c>
      <c r="F271" s="6" t="s">
        <v>1839</v>
      </c>
      <c r="G271" s="8" t="s">
        <v>1425</v>
      </c>
      <c r="H271" s="8" t="s">
        <v>5633</v>
      </c>
      <c r="I271" s="8" t="s">
        <v>1426</v>
      </c>
      <c r="J271" s="9">
        <v>250000000</v>
      </c>
      <c r="K271" s="14">
        <f t="shared" si="4"/>
        <v>1.6149675521619279E-3</v>
      </c>
      <c r="L271" s="7">
        <v>1.8550047238609699</v>
      </c>
      <c r="M271" s="7">
        <v>2.7130095999999999</v>
      </c>
      <c r="N271" s="8">
        <v>104</v>
      </c>
    </row>
    <row r="272" spans="1:14" x14ac:dyDescent="0.25">
      <c r="A272" t="s">
        <v>192</v>
      </c>
      <c r="B272" t="s">
        <v>193</v>
      </c>
      <c r="C272" s="7">
        <v>11.75</v>
      </c>
      <c r="D272" s="8" t="s">
        <v>1553</v>
      </c>
      <c r="E272" s="8" t="s">
        <v>1424</v>
      </c>
      <c r="F272" s="6" t="s">
        <v>1855</v>
      </c>
      <c r="G272" s="8" t="s">
        <v>1461</v>
      </c>
      <c r="H272" s="8" t="s">
        <v>5623</v>
      </c>
      <c r="I272" s="8" t="s">
        <v>1462</v>
      </c>
      <c r="J272" s="9">
        <v>1250000000</v>
      </c>
      <c r="K272" s="14">
        <f t="shared" si="4"/>
        <v>8.0748377608096406E-3</v>
      </c>
      <c r="L272" s="7">
        <v>3.1811404020820779</v>
      </c>
      <c r="M272" s="7">
        <v>16.867522099999999</v>
      </c>
      <c r="N272" s="8">
        <v>83.25</v>
      </c>
    </row>
    <row r="273" spans="1:14" x14ac:dyDescent="0.25">
      <c r="A273" t="s">
        <v>321</v>
      </c>
      <c r="B273" t="s">
        <v>193</v>
      </c>
      <c r="C273" s="7">
        <v>7.375</v>
      </c>
      <c r="D273" s="8" t="s">
        <v>1617</v>
      </c>
      <c r="E273" s="8" t="s">
        <v>1424</v>
      </c>
      <c r="F273" s="6" t="s">
        <v>1855</v>
      </c>
      <c r="G273" s="8" t="s">
        <v>1461</v>
      </c>
      <c r="H273" s="8" t="s">
        <v>5623</v>
      </c>
      <c r="I273" s="8" t="s">
        <v>1436</v>
      </c>
      <c r="J273" s="9">
        <v>1750000000</v>
      </c>
      <c r="K273" s="14">
        <f t="shared" si="4"/>
        <v>1.1304772865133495E-2</v>
      </c>
      <c r="L273" s="7">
        <v>4.2704064653691391</v>
      </c>
      <c r="M273" s="7">
        <v>10.171722830302416</v>
      </c>
      <c r="N273" s="8">
        <v>88.375</v>
      </c>
    </row>
    <row r="274" spans="1:14" x14ac:dyDescent="0.25">
      <c r="A274" t="s">
        <v>395</v>
      </c>
      <c r="B274" t="s">
        <v>396</v>
      </c>
      <c r="C274" s="7">
        <v>8</v>
      </c>
      <c r="D274" s="8" t="s">
        <v>1644</v>
      </c>
      <c r="E274" s="8" t="s">
        <v>1424</v>
      </c>
      <c r="F274" s="6" t="s">
        <v>1859</v>
      </c>
      <c r="G274" s="8" t="s">
        <v>1425</v>
      </c>
      <c r="H274" s="8" t="s">
        <v>5633</v>
      </c>
      <c r="I274" s="8" t="s">
        <v>1436</v>
      </c>
      <c r="J274" s="9">
        <v>300000000</v>
      </c>
      <c r="K274" s="14">
        <f t="shared" si="4"/>
        <v>1.9379610625943136E-3</v>
      </c>
      <c r="L274" s="7">
        <v>4.4656299189043462</v>
      </c>
      <c r="M274" s="7">
        <v>8.7188425000000009</v>
      </c>
      <c r="N274" s="8">
        <v>96.75</v>
      </c>
    </row>
    <row r="275" spans="1:14" x14ac:dyDescent="0.25">
      <c r="A275" t="s">
        <v>270</v>
      </c>
      <c r="B275" t="s">
        <v>271</v>
      </c>
      <c r="C275" s="7">
        <v>8</v>
      </c>
      <c r="D275" s="8" t="s">
        <v>1597</v>
      </c>
      <c r="E275" s="8" t="s">
        <v>1424</v>
      </c>
      <c r="F275" s="6" t="s">
        <v>1862</v>
      </c>
      <c r="G275" s="8" t="s">
        <v>1461</v>
      </c>
      <c r="H275" s="8" t="s">
        <v>5642</v>
      </c>
      <c r="I275" s="8" t="s">
        <v>1426</v>
      </c>
      <c r="J275" s="9">
        <v>1208850000</v>
      </c>
      <c r="K275" s="14">
        <f t="shared" si="4"/>
        <v>7.8090141017237861E-3</v>
      </c>
      <c r="L275" s="7">
        <v>2.0523859675950802</v>
      </c>
      <c r="M275" s="7">
        <v>4.6330352999999995</v>
      </c>
      <c r="N275" s="8">
        <v>109.375</v>
      </c>
    </row>
    <row r="276" spans="1:14" x14ac:dyDescent="0.25">
      <c r="A276" t="s">
        <v>378</v>
      </c>
      <c r="B276" t="s">
        <v>379</v>
      </c>
      <c r="C276" s="7">
        <v>8.875</v>
      </c>
      <c r="D276" s="8" t="s">
        <v>1597</v>
      </c>
      <c r="E276" s="8" t="s">
        <v>1424</v>
      </c>
      <c r="F276" s="6" t="s">
        <v>1859</v>
      </c>
      <c r="G276" s="8" t="s">
        <v>1425</v>
      </c>
      <c r="H276" s="8" t="s">
        <v>5659</v>
      </c>
      <c r="I276" s="8" t="s">
        <v>1520</v>
      </c>
      <c r="J276" s="9">
        <v>300000000</v>
      </c>
      <c r="K276" s="14">
        <f t="shared" si="4"/>
        <v>1.9379610625943136E-3</v>
      </c>
      <c r="L276" s="7">
        <v>4.2784261900625955</v>
      </c>
      <c r="M276" s="7">
        <v>10.3309684</v>
      </c>
      <c r="N276" s="8">
        <v>93.75</v>
      </c>
    </row>
    <row r="278" spans="1:14" x14ac:dyDescent="0.25">
      <c r="A278" s="1" t="s">
        <v>1420</v>
      </c>
      <c r="B278" s="1" t="s">
        <v>1421</v>
      </c>
      <c r="C278" s="17">
        <f>SUMPRODUCT(C2:C276,$K$2:$K$276)</f>
        <v>6.5674755695638174</v>
      </c>
      <c r="D278" s="2"/>
      <c r="E278" s="2"/>
      <c r="F278" s="2"/>
      <c r="G278" s="2"/>
      <c r="H278" s="2"/>
      <c r="I278" s="2" t="s">
        <v>1444</v>
      </c>
      <c r="J278" s="10">
        <f>SUM(J2:J276)</f>
        <v>154801871818</v>
      </c>
      <c r="K278" s="13">
        <f>SUM(K2:K276)</f>
        <v>1.0000000000000007</v>
      </c>
      <c r="L278" s="17">
        <f>SUMPRODUCT(L2:L276,$K$2:$K$276)</f>
        <v>2.728135761665111</v>
      </c>
      <c r="M278" s="17">
        <f>SUMPRODUCT(M2:M276,$K$2:$K$276)</f>
        <v>7.0342639796667763</v>
      </c>
      <c r="N278" s="17">
        <f>SUMPRODUCT(N2:N276,$K$2:$K$276)</f>
        <v>97.024167145391999</v>
      </c>
    </row>
    <row r="284" spans="1:14" x14ac:dyDescent="0.25">
      <c r="A284" s="1" t="s">
        <v>1904</v>
      </c>
      <c r="B284" s="1" t="s">
        <v>5613</v>
      </c>
      <c r="C284" s="1"/>
    </row>
    <row r="285" spans="1:14" x14ac:dyDescent="0.25">
      <c r="A285" s="19" t="s">
        <v>1849</v>
      </c>
      <c r="B285" s="22">
        <v>0.20515956704541041</v>
      </c>
    </row>
    <row r="286" spans="1:14" x14ac:dyDescent="0.25">
      <c r="A286" s="19" t="s">
        <v>1847</v>
      </c>
      <c r="B286" s="22">
        <v>0.15311785018896573</v>
      </c>
    </row>
    <row r="287" spans="1:14" x14ac:dyDescent="0.25">
      <c r="A287" s="19" t="s">
        <v>1855</v>
      </c>
      <c r="B287" s="22">
        <v>0.13905318293119659</v>
      </c>
    </row>
    <row r="288" spans="1:14" x14ac:dyDescent="0.25">
      <c r="A288" s="19" t="s">
        <v>1865</v>
      </c>
      <c r="B288" s="22">
        <v>7.1605019175944543E-2</v>
      </c>
    </row>
    <row r="289" spans="1:2" x14ac:dyDescent="0.25">
      <c r="A289" s="19" t="s">
        <v>1870</v>
      </c>
      <c r="B289" s="22">
        <v>5.882454710047736E-2</v>
      </c>
    </row>
    <row r="290" spans="1:2" x14ac:dyDescent="0.25">
      <c r="A290" s="19" t="s">
        <v>1862</v>
      </c>
      <c r="B290" s="22">
        <v>5.5676652347803321E-2</v>
      </c>
    </row>
    <row r="291" spans="1:2" x14ac:dyDescent="0.25">
      <c r="A291" s="19" t="s">
        <v>1876</v>
      </c>
      <c r="B291" s="22">
        <v>4.3785000274214184E-2</v>
      </c>
    </row>
    <row r="292" spans="1:2" x14ac:dyDescent="0.25">
      <c r="A292" s="19" t="s">
        <v>1877</v>
      </c>
      <c r="B292" s="22">
        <v>4.3596468962174811E-2</v>
      </c>
    </row>
    <row r="293" spans="1:2" x14ac:dyDescent="0.25">
      <c r="A293" s="19" t="s">
        <v>1859</v>
      </c>
      <c r="B293" s="22">
        <v>4.2539537297986915E-2</v>
      </c>
    </row>
    <row r="294" spans="1:2" x14ac:dyDescent="0.25">
      <c r="A294" s="19" t="s">
        <v>1869</v>
      </c>
      <c r="B294" s="22">
        <v>2.620769343648377E-2</v>
      </c>
    </row>
    <row r="295" spans="1:2" x14ac:dyDescent="0.25">
      <c r="A295" s="19" t="s">
        <v>1850</v>
      </c>
      <c r="B295" s="22">
        <v>2.0671584667672677E-2</v>
      </c>
    </row>
    <row r="296" spans="1:2" x14ac:dyDescent="0.25">
      <c r="A296" s="19" t="s">
        <v>1846</v>
      </c>
      <c r="B296" s="22">
        <v>1.705405735082996E-2</v>
      </c>
    </row>
    <row r="297" spans="1:2" x14ac:dyDescent="0.25">
      <c r="A297" s="19" t="s">
        <v>1873</v>
      </c>
      <c r="B297" s="22">
        <v>1.705405735082996E-2</v>
      </c>
    </row>
    <row r="298" spans="1:2" x14ac:dyDescent="0.25">
      <c r="A298" s="19" t="s">
        <v>1852</v>
      </c>
      <c r="B298" s="22">
        <v>1.5665185255970701E-2</v>
      </c>
    </row>
    <row r="299" spans="1:2" x14ac:dyDescent="0.25">
      <c r="A299" s="19" t="s">
        <v>1854</v>
      </c>
      <c r="B299" s="22">
        <v>1.4534707969457349E-2</v>
      </c>
    </row>
    <row r="300" spans="1:2" x14ac:dyDescent="0.25">
      <c r="A300" s="19" t="s">
        <v>1864</v>
      </c>
      <c r="B300" s="22">
        <v>1.2373881384664692E-2</v>
      </c>
    </row>
    <row r="301" spans="1:2" x14ac:dyDescent="0.25">
      <c r="A301" s="19" t="s">
        <v>1872</v>
      </c>
      <c r="B301" s="22">
        <v>8.7761083509200182E-3</v>
      </c>
    </row>
    <row r="302" spans="1:2" x14ac:dyDescent="0.25">
      <c r="A302" s="19" t="s">
        <v>1860</v>
      </c>
      <c r="B302" s="22">
        <v>8.0748377608096389E-3</v>
      </c>
    </row>
    <row r="303" spans="1:2" x14ac:dyDescent="0.25">
      <c r="A303" s="19" t="s">
        <v>1856</v>
      </c>
      <c r="B303" s="22">
        <v>6.4598702086477115E-3</v>
      </c>
    </row>
    <row r="304" spans="1:2" x14ac:dyDescent="0.25">
      <c r="A304" s="19" t="s">
        <v>1840</v>
      </c>
      <c r="B304" s="22">
        <v>5.6523864325667486E-3</v>
      </c>
    </row>
    <row r="305" spans="1:5" x14ac:dyDescent="0.25">
      <c r="A305" s="19" t="s">
        <v>1843</v>
      </c>
      <c r="B305" s="22">
        <v>5.4908896773505547E-3</v>
      </c>
    </row>
    <row r="306" spans="1:5" x14ac:dyDescent="0.25">
      <c r="A306" s="19" t="s">
        <v>1844</v>
      </c>
      <c r="B306" s="22">
        <v>5.1678961669181693E-3</v>
      </c>
    </row>
    <row r="307" spans="1:5" x14ac:dyDescent="0.25">
      <c r="A307" s="19" t="s">
        <v>1842</v>
      </c>
      <c r="B307" s="22">
        <v>5.1678961669181693E-3</v>
      </c>
    </row>
    <row r="308" spans="1:5" x14ac:dyDescent="0.25">
      <c r="A308" s="19" t="s">
        <v>1875</v>
      </c>
      <c r="B308" s="22">
        <v>4.844902656485784E-3</v>
      </c>
    </row>
    <row r="309" spans="1:5" x14ac:dyDescent="0.25">
      <c r="A309" s="19" t="s">
        <v>1857</v>
      </c>
      <c r="B309" s="22">
        <v>4.844902656485784E-3</v>
      </c>
    </row>
    <row r="310" spans="1:5" x14ac:dyDescent="0.25">
      <c r="A310" s="19" t="s">
        <v>1845</v>
      </c>
      <c r="B310" s="22">
        <v>3.7564145263286443E-3</v>
      </c>
    </row>
    <row r="311" spans="1:5" x14ac:dyDescent="0.25">
      <c r="A311" s="19" t="s">
        <v>1863</v>
      </c>
      <c r="B311" s="22">
        <v>3.2299351043238557E-3</v>
      </c>
    </row>
    <row r="312" spans="1:5" x14ac:dyDescent="0.25">
      <c r="A312" s="19" t="s">
        <v>1839</v>
      </c>
      <c r="B312" s="22">
        <v>1.6149675521619279E-3</v>
      </c>
    </row>
    <row r="314" spans="1:5" x14ac:dyDescent="0.25">
      <c r="A314" s="21" t="s">
        <v>1420</v>
      </c>
      <c r="B314" s="23">
        <f>SUM(B285:B312)</f>
        <v>0.99999999999999989</v>
      </c>
    </row>
    <row r="316" spans="1:5" x14ac:dyDescent="0.25">
      <c r="A316" s="1" t="s">
        <v>1417</v>
      </c>
      <c r="B316" s="1" t="s">
        <v>5613</v>
      </c>
      <c r="C316" s="1" t="s">
        <v>5614</v>
      </c>
    </row>
    <row r="317" spans="1:5" x14ac:dyDescent="0.25">
      <c r="A317" s="20" t="s">
        <v>1447</v>
      </c>
      <c r="B317" s="22">
        <f>SUMIF($G$2:$G$276,A317,$K$2:$K$276)</f>
        <v>0.2087935605714149</v>
      </c>
      <c r="C317" s="26">
        <f>SUMIF(HE00!$E$2:$E$387,'iBoxx EUR Liquid HY Index'!A317,HE00!$C$2:$C$387)</f>
        <v>0.25634630000000003</v>
      </c>
      <c r="E317" s="32">
        <f>B317-C317</f>
        <v>-4.7552739428585122E-2</v>
      </c>
    </row>
    <row r="318" spans="1:5" x14ac:dyDescent="0.25">
      <c r="A318" s="20" t="s">
        <v>1425</v>
      </c>
      <c r="B318" s="22">
        <f t="shared" ref="B318:B326" si="5">SUMIF($G$2:$G$276,A318,$K$2:$K$276)</f>
        <v>0.20825313311393334</v>
      </c>
      <c r="C318" s="26">
        <f>SUMIF(HE00!$E$2:$E$387,'iBoxx EUR Liquid HY Index'!A318,HE00!$C$2:$C$387)</f>
        <v>0.20231129999999997</v>
      </c>
      <c r="E318" s="32">
        <f t="shared" ref="E318:E326" si="6">B318-C318</f>
        <v>5.9418331139333702E-3</v>
      </c>
    </row>
    <row r="319" spans="1:5" x14ac:dyDescent="0.25">
      <c r="A319" s="20" t="s">
        <v>1432</v>
      </c>
      <c r="B319" s="22">
        <f t="shared" si="5"/>
        <v>8.2415024121927513E-2</v>
      </c>
      <c r="C319" s="26">
        <f>SUMIF(HE00!$E$2:$E$387,'iBoxx EUR Liquid HY Index'!A319,HE00!$C$2:$C$387)</f>
        <v>6.8710499999999994E-2</v>
      </c>
      <c r="E319" s="32">
        <f t="shared" si="6"/>
        <v>1.3704524121927519E-2</v>
      </c>
    </row>
    <row r="320" spans="1:5" x14ac:dyDescent="0.25">
      <c r="A320" s="20" t="s">
        <v>1476</v>
      </c>
      <c r="B320" s="22">
        <f t="shared" si="5"/>
        <v>3.262234455367094E-2</v>
      </c>
      <c r="C320" s="26">
        <f>SUMIF(HE00!$E$2:$E$387,'iBoxx EUR Liquid HY Index'!A320,HE00!$C$2:$C$387)</f>
        <v>3.63331E-2</v>
      </c>
      <c r="E320" s="32">
        <f t="shared" si="6"/>
        <v>-3.7107554463290601E-3</v>
      </c>
    </row>
    <row r="321" spans="1:5" x14ac:dyDescent="0.25">
      <c r="A321" s="20" t="s">
        <v>1489</v>
      </c>
      <c r="B321" s="22">
        <f t="shared" si="5"/>
        <v>2.5277472126438497E-2</v>
      </c>
      <c r="C321" s="26">
        <f>SUMIF(HE00!$E$2:$E$387,'iBoxx EUR Liquid HY Index'!A321,HE00!$C$2:$C$387)</f>
        <v>2.6055700000000001E-2</v>
      </c>
      <c r="E321" s="32">
        <f t="shared" si="6"/>
        <v>-7.7822787356150377E-4</v>
      </c>
    </row>
    <row r="322" spans="1:5" x14ac:dyDescent="0.25">
      <c r="A322" s="20" t="s">
        <v>1429</v>
      </c>
      <c r="B322" s="22">
        <f t="shared" si="5"/>
        <v>0.19238762845848886</v>
      </c>
      <c r="C322" s="26">
        <f>SUMIF(HE00!$E$2:$E$387,'iBoxx EUR Liquid HY Index'!A322,HE00!$C$2:$C$387)</f>
        <v>0.15298120000000001</v>
      </c>
      <c r="E322" s="32">
        <f t="shared" si="6"/>
        <v>3.9406428458488851E-2</v>
      </c>
    </row>
    <row r="323" spans="1:5" x14ac:dyDescent="0.25">
      <c r="A323" s="20" t="s">
        <v>1461</v>
      </c>
      <c r="B323" s="22">
        <f t="shared" si="5"/>
        <v>0.14807506996394507</v>
      </c>
      <c r="C323" s="26">
        <f>SUMIF(HE00!$E$2:$E$387,'iBoxx EUR Liquid HY Index'!A323,HE00!$C$2:$C$387)</f>
        <v>0.14788310000000005</v>
      </c>
      <c r="E323" s="32">
        <f t="shared" si="6"/>
        <v>1.9196996394502119E-4</v>
      </c>
    </row>
    <row r="324" spans="1:5" x14ac:dyDescent="0.25">
      <c r="A324" s="20" t="s">
        <v>1472</v>
      </c>
      <c r="B324" s="22">
        <f t="shared" si="5"/>
        <v>8.014760967869218E-2</v>
      </c>
      <c r="C324" s="26">
        <f>SUMIF(HE00!$E$2:$E$387,'iBoxx EUR Liquid HY Index'!A324,HE00!$C$2:$C$387)</f>
        <v>8.0635300000000021E-2</v>
      </c>
      <c r="E324" s="32">
        <f t="shared" si="6"/>
        <v>-4.876903213078404E-4</v>
      </c>
    </row>
    <row r="325" spans="1:5" x14ac:dyDescent="0.25">
      <c r="A325" s="20" t="s">
        <v>1506</v>
      </c>
      <c r="B325" s="22">
        <f t="shared" si="5"/>
        <v>1.8733623605078364E-2</v>
      </c>
      <c r="C325" s="26">
        <f>SUMIF(HE00!$E$2:$E$387,'iBoxx EUR Liquid HY Index'!A325,HE00!$C$2:$C$387)</f>
        <v>1.9794699999999998E-2</v>
      </c>
      <c r="E325" s="32">
        <f t="shared" si="6"/>
        <v>-1.0610763949216347E-3</v>
      </c>
    </row>
    <row r="326" spans="1:5" x14ac:dyDescent="0.25">
      <c r="A326" s="20" t="s">
        <v>1586</v>
      </c>
      <c r="B326" s="22">
        <f t="shared" si="5"/>
        <v>3.2945338064103331E-3</v>
      </c>
      <c r="C326" s="26">
        <f>SUMIF(HE00!$E$2:$E$387,'iBoxx EUR Liquid HY Index'!A326,HE00!$C$2:$C$387)</f>
        <v>3.1362000000000004E-3</v>
      </c>
      <c r="E326" s="32">
        <f t="shared" si="6"/>
        <v>1.5833380641033269E-4</v>
      </c>
    </row>
    <row r="328" spans="1:5" x14ac:dyDescent="0.25">
      <c r="A328" s="21" t="s">
        <v>1420</v>
      </c>
      <c r="B328" s="24">
        <f>SUM(B317:B326)</f>
        <v>1</v>
      </c>
      <c r="C328" s="33">
        <f>SUM(C317:C326)</f>
        <v>0.99418740000000028</v>
      </c>
    </row>
    <row r="331" spans="1:5" x14ac:dyDescent="0.25">
      <c r="A331" s="1" t="s">
        <v>1905</v>
      </c>
      <c r="B331" s="19">
        <v>150</v>
      </c>
      <c r="C331">
        <v>210</v>
      </c>
    </row>
    <row r="332" spans="1:5" x14ac:dyDescent="0.25">
      <c r="B332" s="19"/>
    </row>
    <row r="333" spans="1:5" x14ac:dyDescent="0.25">
      <c r="A333" s="1" t="s">
        <v>1906</v>
      </c>
      <c r="B333" s="19">
        <v>275</v>
      </c>
      <c r="C333">
        <v>385</v>
      </c>
    </row>
  </sheetData>
  <sortState ref="A285:B312">
    <sortCondition descending="1" ref="B285:B31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686"/>
  <sheetViews>
    <sheetView workbookViewId="0">
      <pane xSplit="2" ySplit="1" topLeftCell="D642" activePane="bottomRight" state="frozen"/>
      <selection pane="topRight" activeCell="C1" sqref="C1"/>
      <selection pane="bottomLeft" activeCell="A2" sqref="A2"/>
      <selection pane="bottomRight" activeCell="H642" sqref="H642"/>
    </sheetView>
  </sheetViews>
  <sheetFormatPr defaultRowHeight="15" x14ac:dyDescent="0.25"/>
  <cols>
    <col min="1" max="1" width="22.140625" bestFit="1" customWidth="1"/>
    <col min="2" max="2" width="63.28515625" bestFit="1" customWidth="1"/>
    <col min="3" max="3" width="7.85546875" style="6" bestFit="1" customWidth="1"/>
    <col min="4" max="4" width="10.7109375" style="6" bestFit="1" customWidth="1"/>
    <col min="5" max="5" width="8.85546875" style="6" bestFit="1" customWidth="1"/>
    <col min="6" max="6" width="17" style="6" bestFit="1" customWidth="1"/>
    <col min="7" max="7" width="22.140625" style="6" bestFit="1" customWidth="1"/>
    <col min="8" max="8" width="25.7109375" style="6" bestFit="1" customWidth="1"/>
    <col min="9" max="9" width="20.140625" style="6" bestFit="1" customWidth="1"/>
    <col min="10" max="10" width="16.28515625" style="6" bestFit="1" customWidth="1"/>
    <col min="11" max="11" width="7.5703125" style="6" bestFit="1" customWidth="1"/>
    <col min="12" max="12" width="17.28515625" style="6" bestFit="1" customWidth="1"/>
    <col min="13" max="14" width="9.5703125" style="6" bestFit="1" customWidth="1"/>
    <col min="18" max="18" width="17" bestFit="1" customWidth="1"/>
  </cols>
  <sheetData>
    <row r="1" spans="1:14" x14ac:dyDescent="0.25">
      <c r="A1" s="1" t="s">
        <v>456</v>
      </c>
      <c r="B1" s="1" t="s">
        <v>457</v>
      </c>
      <c r="C1" s="2" t="s">
        <v>1413</v>
      </c>
      <c r="D1" s="2" t="s">
        <v>1414</v>
      </c>
      <c r="E1" s="2" t="s">
        <v>1418</v>
      </c>
      <c r="F1" s="2" t="s">
        <v>1422</v>
      </c>
      <c r="G1" s="2" t="s">
        <v>1417</v>
      </c>
      <c r="H1" s="2" t="s">
        <v>5620</v>
      </c>
      <c r="I1" s="2" t="s">
        <v>1878</v>
      </c>
      <c r="J1" s="2" t="s">
        <v>1412</v>
      </c>
      <c r="K1" s="2" t="s">
        <v>1411</v>
      </c>
      <c r="L1" s="2" t="s">
        <v>1419</v>
      </c>
      <c r="M1" s="2" t="s">
        <v>1415</v>
      </c>
      <c r="N1" s="2" t="s">
        <v>1416</v>
      </c>
    </row>
    <row r="2" spans="1:14" x14ac:dyDescent="0.25">
      <c r="A2" t="s">
        <v>649</v>
      </c>
      <c r="B2" t="s">
        <v>650</v>
      </c>
      <c r="C2" s="7">
        <v>8.125</v>
      </c>
      <c r="D2" s="15" t="s">
        <v>1620</v>
      </c>
      <c r="E2" s="8" t="s">
        <v>1675</v>
      </c>
      <c r="F2" s="6" t="s">
        <v>1877</v>
      </c>
      <c r="G2" s="8" t="s">
        <v>1586</v>
      </c>
      <c r="H2" s="8" t="s">
        <v>5660</v>
      </c>
      <c r="I2" s="8" t="s">
        <v>1436</v>
      </c>
      <c r="J2" s="9">
        <v>499200000</v>
      </c>
      <c r="K2" s="14">
        <f>J2/$J$644</f>
        <v>8.8517580919043263E-4</v>
      </c>
      <c r="L2" s="7">
        <v>1.5389755333450827</v>
      </c>
      <c r="M2" s="7">
        <v>4.8343781999999997</v>
      </c>
      <c r="N2" s="8">
        <v>108.0985</v>
      </c>
    </row>
    <row r="3" spans="1:14" x14ac:dyDescent="0.25">
      <c r="A3" t="s">
        <v>885</v>
      </c>
      <c r="B3" t="s">
        <v>650</v>
      </c>
      <c r="C3" s="7">
        <v>7.75</v>
      </c>
      <c r="D3" s="15" t="s">
        <v>1724</v>
      </c>
      <c r="E3" s="8" t="s">
        <v>1675</v>
      </c>
      <c r="F3" s="6" t="s">
        <v>1877</v>
      </c>
      <c r="G3" s="8" t="s">
        <v>1586</v>
      </c>
      <c r="H3" s="8" t="s">
        <v>5660</v>
      </c>
      <c r="I3" s="8" t="s">
        <v>1436</v>
      </c>
      <c r="J3" s="9">
        <v>500000000</v>
      </c>
      <c r="K3" s="14">
        <f t="shared" ref="K3:K66" si="0">J3/$J$644</f>
        <v>8.865943601666993E-4</v>
      </c>
      <c r="L3" s="7">
        <v>4.5776957164486936</v>
      </c>
      <c r="M3" s="7">
        <v>6.6977637999999997</v>
      </c>
      <c r="N3" s="8">
        <v>105.125</v>
      </c>
    </row>
    <row r="4" spans="1:14" x14ac:dyDescent="0.25">
      <c r="A4" t="s">
        <v>856</v>
      </c>
      <c r="B4" t="s">
        <v>857</v>
      </c>
      <c r="C4" s="7">
        <v>8</v>
      </c>
      <c r="D4" s="15" t="s">
        <v>1608</v>
      </c>
      <c r="E4" s="8" t="s">
        <v>1675</v>
      </c>
      <c r="F4" s="6" t="s">
        <v>1877</v>
      </c>
      <c r="G4" s="8" t="s">
        <v>1489</v>
      </c>
      <c r="H4" s="8" t="s">
        <v>5646</v>
      </c>
      <c r="I4" s="8" t="s">
        <v>1436</v>
      </c>
      <c r="J4" s="9">
        <v>1500000000</v>
      </c>
      <c r="K4" s="14">
        <f t="shared" si="0"/>
        <v>2.6597830805000981E-3</v>
      </c>
      <c r="L4" s="7">
        <v>4.2644871914427807</v>
      </c>
      <c r="M4" s="7">
        <v>4.4616091000000004</v>
      </c>
      <c r="N4" s="8">
        <v>116.25</v>
      </c>
    </row>
    <row r="5" spans="1:14" x14ac:dyDescent="0.25">
      <c r="A5" t="s">
        <v>774</v>
      </c>
      <c r="B5" t="s">
        <v>775</v>
      </c>
      <c r="C5" s="7">
        <v>7.75</v>
      </c>
      <c r="D5" s="15" t="s">
        <v>1742</v>
      </c>
      <c r="E5" s="8" t="s">
        <v>1675</v>
      </c>
      <c r="F5" s="6" t="s">
        <v>1877</v>
      </c>
      <c r="G5" s="8" t="s">
        <v>1489</v>
      </c>
      <c r="H5" s="8" t="s">
        <v>5646</v>
      </c>
      <c r="I5" s="8" t="s">
        <v>1436</v>
      </c>
      <c r="J5" s="9">
        <v>500000000</v>
      </c>
      <c r="K5" s="14">
        <f t="shared" si="0"/>
        <v>8.865943601666993E-4</v>
      </c>
      <c r="L5" s="7">
        <v>1.454785698472534</v>
      </c>
      <c r="M5" s="7">
        <v>2.7098738</v>
      </c>
      <c r="N5" s="8">
        <v>107.73</v>
      </c>
    </row>
    <row r="6" spans="1:14" x14ac:dyDescent="0.25">
      <c r="A6" t="s">
        <v>1127</v>
      </c>
      <c r="B6" t="s">
        <v>775</v>
      </c>
      <c r="C6" s="7">
        <v>7.375</v>
      </c>
      <c r="D6" s="15" t="s">
        <v>1800</v>
      </c>
      <c r="E6" s="8" t="s">
        <v>1675</v>
      </c>
      <c r="F6" s="6" t="s">
        <v>1877</v>
      </c>
      <c r="G6" s="8" t="s">
        <v>1489</v>
      </c>
      <c r="H6" s="8" t="s">
        <v>5646</v>
      </c>
      <c r="I6" s="8" t="s">
        <v>1436</v>
      </c>
      <c r="J6" s="9">
        <v>1000000000</v>
      </c>
      <c r="K6" s="14">
        <f t="shared" si="0"/>
        <v>1.7731887203333986E-3</v>
      </c>
      <c r="L6" s="7">
        <v>6.735284481710921</v>
      </c>
      <c r="M6" s="7">
        <v>5.3595959999999998</v>
      </c>
      <c r="N6" s="8">
        <v>114.125</v>
      </c>
    </row>
    <row r="7" spans="1:14" x14ac:dyDescent="0.25">
      <c r="A7" t="s">
        <v>929</v>
      </c>
      <c r="B7" t="s">
        <v>930</v>
      </c>
      <c r="C7" s="7">
        <v>9.75</v>
      </c>
      <c r="D7" s="15" t="s">
        <v>1769</v>
      </c>
      <c r="E7" s="8" t="s">
        <v>1675</v>
      </c>
      <c r="F7" s="6" t="s">
        <v>1877</v>
      </c>
      <c r="G7" s="8" t="s">
        <v>1489</v>
      </c>
      <c r="H7" s="8" t="s">
        <v>5646</v>
      </c>
      <c r="I7" s="8" t="s">
        <v>1436</v>
      </c>
      <c r="J7" s="9">
        <v>535000000</v>
      </c>
      <c r="K7" s="14">
        <f t="shared" si="0"/>
        <v>9.4865596537836825E-4</v>
      </c>
      <c r="L7" s="7">
        <v>3.1193217078014821</v>
      </c>
      <c r="M7" s="7">
        <v>3.7275757</v>
      </c>
      <c r="N7" s="8">
        <v>120.625</v>
      </c>
    </row>
    <row r="8" spans="1:14" x14ac:dyDescent="0.25">
      <c r="A8" t="s">
        <v>1023</v>
      </c>
      <c r="B8" t="s">
        <v>930</v>
      </c>
      <c r="C8" s="7">
        <v>7.75</v>
      </c>
      <c r="D8" s="15" t="s">
        <v>1607</v>
      </c>
      <c r="E8" s="8" t="s">
        <v>1675</v>
      </c>
      <c r="F8" s="6" t="s">
        <v>1877</v>
      </c>
      <c r="G8" s="8" t="s">
        <v>1489</v>
      </c>
      <c r="H8" s="8" t="s">
        <v>5646</v>
      </c>
      <c r="I8" s="8" t="s">
        <v>1436</v>
      </c>
      <c r="J8" s="9">
        <v>500000000</v>
      </c>
      <c r="K8" s="14">
        <f t="shared" si="0"/>
        <v>8.865943601666993E-4</v>
      </c>
      <c r="L8" s="7">
        <v>2.8115088440103428</v>
      </c>
      <c r="M8" s="7">
        <v>3.5782851</v>
      </c>
      <c r="N8" s="8">
        <v>112.5</v>
      </c>
    </row>
    <row r="9" spans="1:14" x14ac:dyDescent="0.25">
      <c r="A9" t="s">
        <v>1140</v>
      </c>
      <c r="B9" t="s">
        <v>930</v>
      </c>
      <c r="C9" s="7">
        <v>8</v>
      </c>
      <c r="D9" s="15" t="s">
        <v>1718</v>
      </c>
      <c r="E9" s="8" t="s">
        <v>1675</v>
      </c>
      <c r="F9" s="6" t="s">
        <v>1877</v>
      </c>
      <c r="G9" s="8" t="s">
        <v>1489</v>
      </c>
      <c r="H9" s="8" t="s">
        <v>5646</v>
      </c>
      <c r="I9" s="8" t="s">
        <v>1436</v>
      </c>
      <c r="J9" s="9">
        <v>625000000</v>
      </c>
      <c r="K9" s="14">
        <f t="shared" si="0"/>
        <v>1.1082429502083742E-3</v>
      </c>
      <c r="L9" s="7">
        <v>5.9507971860805586</v>
      </c>
      <c r="M9" s="7">
        <v>5.5293549999999998</v>
      </c>
      <c r="N9" s="8">
        <v>115.515</v>
      </c>
    </row>
    <row r="10" spans="1:14" x14ac:dyDescent="0.25">
      <c r="A10" t="s">
        <v>1167</v>
      </c>
      <c r="B10" t="s">
        <v>1168</v>
      </c>
      <c r="C10" s="7">
        <v>7.875</v>
      </c>
      <c r="D10" s="15" t="s">
        <v>1621</v>
      </c>
      <c r="E10" s="8" t="s">
        <v>1675</v>
      </c>
      <c r="F10" s="6" t="s">
        <v>1877</v>
      </c>
      <c r="G10" s="8" t="s">
        <v>1461</v>
      </c>
      <c r="H10" s="8" t="s">
        <v>5661</v>
      </c>
      <c r="I10" s="8" t="s">
        <v>1462</v>
      </c>
      <c r="J10" s="9">
        <v>475000000.00000006</v>
      </c>
      <c r="K10" s="14">
        <f t="shared" si="0"/>
        <v>8.4226464215836447E-4</v>
      </c>
      <c r="L10" s="7">
        <v>4.658755080081951</v>
      </c>
      <c r="M10" s="7">
        <v>11.4298033</v>
      </c>
      <c r="N10" s="8">
        <v>84.203999999999994</v>
      </c>
    </row>
    <row r="11" spans="1:14" x14ac:dyDescent="0.25">
      <c r="A11" t="s">
        <v>728</v>
      </c>
      <c r="B11" t="s">
        <v>729</v>
      </c>
      <c r="C11" s="7">
        <v>9.75</v>
      </c>
      <c r="D11" s="15" t="s">
        <v>1636</v>
      </c>
      <c r="E11" s="8" t="s">
        <v>1675</v>
      </c>
      <c r="F11" s="6" t="s">
        <v>1877</v>
      </c>
      <c r="G11" s="8" t="s">
        <v>1447</v>
      </c>
      <c r="H11" s="8" t="s">
        <v>5625</v>
      </c>
      <c r="I11" s="8" t="s">
        <v>1436</v>
      </c>
      <c r="J11" s="9">
        <v>450000000</v>
      </c>
      <c r="K11" s="14">
        <f t="shared" si="0"/>
        <v>7.9793492415002943E-4</v>
      </c>
      <c r="L11" s="7">
        <v>1.9142257129125633</v>
      </c>
      <c r="M11" s="7">
        <v>4.5329272999999999</v>
      </c>
      <c r="N11" s="8">
        <v>114.3</v>
      </c>
    </row>
    <row r="12" spans="1:14" x14ac:dyDescent="0.25">
      <c r="A12" t="s">
        <v>1405</v>
      </c>
      <c r="B12" t="s">
        <v>729</v>
      </c>
      <c r="C12" s="7">
        <v>6.75</v>
      </c>
      <c r="D12" s="15" t="s">
        <v>1712</v>
      </c>
      <c r="E12" s="8" t="s">
        <v>1675</v>
      </c>
      <c r="F12" s="6" t="s">
        <v>1877</v>
      </c>
      <c r="G12" s="8" t="s">
        <v>1447</v>
      </c>
      <c r="H12" s="8" t="s">
        <v>5625</v>
      </c>
      <c r="I12" s="8" t="s">
        <v>1436</v>
      </c>
      <c r="J12" s="9">
        <v>498850000</v>
      </c>
      <c r="K12" s="14">
        <f t="shared" si="0"/>
        <v>8.8455519313831586E-4</v>
      </c>
      <c r="L12" s="7">
        <v>3.9497829934144648</v>
      </c>
      <c r="M12" s="7">
        <v>5.4060024000000002</v>
      </c>
      <c r="N12" s="8">
        <v>105.5</v>
      </c>
    </row>
    <row r="13" spans="1:14" x14ac:dyDescent="0.25">
      <c r="A13" t="s">
        <v>886</v>
      </c>
      <c r="B13" t="s">
        <v>887</v>
      </c>
      <c r="C13" s="7">
        <v>8.625</v>
      </c>
      <c r="D13" s="15" t="s">
        <v>1606</v>
      </c>
      <c r="E13" s="8" t="s">
        <v>1675</v>
      </c>
      <c r="F13" s="6" t="s">
        <v>1877</v>
      </c>
      <c r="G13" s="8" t="s">
        <v>1472</v>
      </c>
      <c r="H13" s="8" t="s">
        <v>5641</v>
      </c>
      <c r="I13" s="8" t="s">
        <v>1462</v>
      </c>
      <c r="J13" s="9">
        <v>400000000</v>
      </c>
      <c r="K13" s="14">
        <f t="shared" si="0"/>
        <v>7.0927548813335946E-4</v>
      </c>
      <c r="L13" s="7">
        <v>3.7652302755542055</v>
      </c>
      <c r="M13" s="7">
        <v>7.8326428999999997</v>
      </c>
      <c r="N13" s="8">
        <v>102.75</v>
      </c>
    </row>
    <row r="14" spans="1:14" x14ac:dyDescent="0.25">
      <c r="A14" t="s">
        <v>1139</v>
      </c>
      <c r="B14" t="s">
        <v>887</v>
      </c>
      <c r="C14" s="7">
        <v>9</v>
      </c>
      <c r="D14" s="15" t="s">
        <v>1515</v>
      </c>
      <c r="E14" s="8" t="s">
        <v>1675</v>
      </c>
      <c r="F14" s="6" t="s">
        <v>1877</v>
      </c>
      <c r="G14" s="8" t="s">
        <v>1472</v>
      </c>
      <c r="H14" s="8" t="s">
        <v>5641</v>
      </c>
      <c r="I14" s="8" t="s">
        <v>1462</v>
      </c>
      <c r="J14" s="9">
        <v>400000000</v>
      </c>
      <c r="K14" s="14">
        <f t="shared" si="0"/>
        <v>7.0927548813335946E-4</v>
      </c>
      <c r="L14" s="7">
        <v>2.6084660202362095</v>
      </c>
      <c r="M14" s="7">
        <v>8.5789624999999994</v>
      </c>
      <c r="N14" s="8">
        <v>101</v>
      </c>
    </row>
    <row r="15" spans="1:14" x14ac:dyDescent="0.25">
      <c r="A15" t="s">
        <v>462</v>
      </c>
      <c r="B15" t="s">
        <v>463</v>
      </c>
      <c r="C15" s="7">
        <v>6.75</v>
      </c>
      <c r="D15" s="15" t="s">
        <v>1678</v>
      </c>
      <c r="E15" s="8" t="s">
        <v>1675</v>
      </c>
      <c r="F15" s="6" t="s">
        <v>1877</v>
      </c>
      <c r="G15" s="8" t="s">
        <v>1447</v>
      </c>
      <c r="H15" s="8" t="s">
        <v>5624</v>
      </c>
      <c r="I15" s="8" t="s">
        <v>1441</v>
      </c>
      <c r="J15" s="9">
        <v>1750000000.0000002</v>
      </c>
      <c r="K15" s="14">
        <f t="shared" si="0"/>
        <v>3.1030802605834479E-3</v>
      </c>
      <c r="L15" s="7">
        <v>2.147108588835855</v>
      </c>
      <c r="M15" s="7">
        <v>2.9426801</v>
      </c>
      <c r="N15" s="8">
        <v>108.5</v>
      </c>
    </row>
    <row r="16" spans="1:14" x14ac:dyDescent="0.25">
      <c r="A16" t="s">
        <v>760</v>
      </c>
      <c r="B16" t="s">
        <v>463</v>
      </c>
      <c r="C16" s="7">
        <v>8.3000000000000007</v>
      </c>
      <c r="D16" s="15" t="s">
        <v>1546</v>
      </c>
      <c r="E16" s="8" t="s">
        <v>1675</v>
      </c>
      <c r="F16" s="6" t="s">
        <v>1877</v>
      </c>
      <c r="G16" s="8" t="s">
        <v>1447</v>
      </c>
      <c r="H16" s="8" t="s">
        <v>5624</v>
      </c>
      <c r="I16" s="8" t="s">
        <v>1441</v>
      </c>
      <c r="J16" s="9">
        <v>1970000000</v>
      </c>
      <c r="K16" s="14">
        <f t="shared" si="0"/>
        <v>3.4931817790567954E-3</v>
      </c>
      <c r="L16" s="7">
        <v>2.2241836086665363</v>
      </c>
      <c r="M16" s="7">
        <v>3.500845</v>
      </c>
      <c r="N16" s="8">
        <v>111.5</v>
      </c>
    </row>
    <row r="17" spans="1:14" x14ac:dyDescent="0.25">
      <c r="A17" t="s">
        <v>771</v>
      </c>
      <c r="B17" t="s">
        <v>463</v>
      </c>
      <c r="C17" s="7">
        <v>8</v>
      </c>
      <c r="D17" s="15" t="s">
        <v>1666</v>
      </c>
      <c r="E17" s="8" t="s">
        <v>1675</v>
      </c>
      <c r="F17" s="6" t="s">
        <v>1877</v>
      </c>
      <c r="G17" s="8" t="s">
        <v>1447</v>
      </c>
      <c r="H17" s="8" t="s">
        <v>5624</v>
      </c>
      <c r="I17" s="8" t="s">
        <v>1441</v>
      </c>
      <c r="J17" s="9">
        <v>1898963000.0000002</v>
      </c>
      <c r="K17" s="14">
        <f t="shared" si="0"/>
        <v>3.3672197719304721E-3</v>
      </c>
      <c r="L17" s="7">
        <v>5.7832989193345021</v>
      </c>
      <c r="M17" s="7">
        <v>5.0432655000000004</v>
      </c>
      <c r="N17" s="8">
        <v>118.5</v>
      </c>
    </row>
    <row r="18" spans="1:14" x14ac:dyDescent="0.25">
      <c r="A18" t="s">
        <v>799</v>
      </c>
      <c r="B18" t="s">
        <v>463</v>
      </c>
      <c r="C18" s="7">
        <v>4.625</v>
      </c>
      <c r="D18" s="15" t="s">
        <v>1747</v>
      </c>
      <c r="E18" s="8" t="s">
        <v>1675</v>
      </c>
      <c r="F18" s="6" t="s">
        <v>1877</v>
      </c>
      <c r="G18" s="8" t="s">
        <v>1447</v>
      </c>
      <c r="H18" s="8" t="s">
        <v>5624</v>
      </c>
      <c r="I18" s="8" t="s">
        <v>1441</v>
      </c>
      <c r="J18" s="9">
        <v>1000000000</v>
      </c>
      <c r="K18" s="14">
        <f t="shared" si="0"/>
        <v>1.7731887203333986E-3</v>
      </c>
      <c r="L18" s="7">
        <v>2.6914341619612467</v>
      </c>
      <c r="M18" s="7">
        <v>3.4805429000000001</v>
      </c>
      <c r="N18" s="8">
        <v>103.125</v>
      </c>
    </row>
    <row r="19" spans="1:14" x14ac:dyDescent="0.25">
      <c r="A19" t="s">
        <v>962</v>
      </c>
      <c r="B19" t="s">
        <v>463</v>
      </c>
      <c r="C19" s="7">
        <v>4.5</v>
      </c>
      <c r="D19" s="15" t="s">
        <v>1774</v>
      </c>
      <c r="E19" s="8" t="s">
        <v>1675</v>
      </c>
      <c r="F19" s="6" t="s">
        <v>1877</v>
      </c>
      <c r="G19" s="8" t="s">
        <v>1447</v>
      </c>
      <c r="H19" s="8" t="s">
        <v>5624</v>
      </c>
      <c r="I19" s="8" t="s">
        <v>1441</v>
      </c>
      <c r="J19" s="9">
        <v>1750000000</v>
      </c>
      <c r="K19" s="14">
        <f t="shared" si="0"/>
        <v>3.1030802605834474E-3</v>
      </c>
      <c r="L19" s="7">
        <v>1.4383916687976184</v>
      </c>
      <c r="M19" s="7">
        <v>2.8143099999999999</v>
      </c>
      <c r="N19" s="8">
        <v>102.494</v>
      </c>
    </row>
    <row r="20" spans="1:14" x14ac:dyDescent="0.25">
      <c r="A20" t="s">
        <v>1078</v>
      </c>
      <c r="B20" t="s">
        <v>463</v>
      </c>
      <c r="C20" s="7">
        <v>7.5</v>
      </c>
      <c r="D20" s="15" t="s">
        <v>1605</v>
      </c>
      <c r="E20" s="8" t="s">
        <v>1675</v>
      </c>
      <c r="F20" s="6" t="s">
        <v>1877</v>
      </c>
      <c r="G20" s="8" t="s">
        <v>1447</v>
      </c>
      <c r="H20" s="8" t="s">
        <v>5624</v>
      </c>
      <c r="I20" s="8" t="s">
        <v>1441</v>
      </c>
      <c r="J20" s="9">
        <v>1750000000.0000002</v>
      </c>
      <c r="K20" s="14">
        <f t="shared" si="0"/>
        <v>3.1030802605834479E-3</v>
      </c>
      <c r="L20" s="7">
        <v>6.156185857892674</v>
      </c>
      <c r="M20" s="7">
        <v>5.0264078999999997</v>
      </c>
      <c r="N20" s="8">
        <v>116.3125</v>
      </c>
    </row>
    <row r="21" spans="1:14" x14ac:dyDescent="0.25">
      <c r="A21" t="s">
        <v>1096</v>
      </c>
      <c r="B21" t="s">
        <v>463</v>
      </c>
      <c r="C21" s="7">
        <v>6.75</v>
      </c>
      <c r="D21" s="15" t="s">
        <v>1678</v>
      </c>
      <c r="E21" s="8" t="s">
        <v>1675</v>
      </c>
      <c r="F21" s="6" t="s">
        <v>1877</v>
      </c>
      <c r="G21" s="8" t="s">
        <v>1447</v>
      </c>
      <c r="H21" s="8" t="s">
        <v>5624</v>
      </c>
      <c r="I21" s="8" t="s">
        <v>1441</v>
      </c>
      <c r="J21" s="9">
        <v>764653000</v>
      </c>
      <c r="K21" s="14">
        <f t="shared" si="0"/>
        <v>1.3558740745690944E-3</v>
      </c>
      <c r="L21" s="7">
        <v>2.1438927180336806</v>
      </c>
      <c r="M21" s="7">
        <v>3.1989564000000001</v>
      </c>
      <c r="N21" s="8">
        <v>107.899</v>
      </c>
    </row>
    <row r="22" spans="1:14" x14ac:dyDescent="0.25">
      <c r="A22" t="s">
        <v>1097</v>
      </c>
      <c r="B22" t="s">
        <v>463</v>
      </c>
      <c r="C22" s="7">
        <v>8</v>
      </c>
      <c r="D22" s="15" t="s">
        <v>1611</v>
      </c>
      <c r="E22" s="8" t="s">
        <v>1675</v>
      </c>
      <c r="F22" s="6" t="s">
        <v>1877</v>
      </c>
      <c r="G22" s="8" t="s">
        <v>1447</v>
      </c>
      <c r="H22" s="8" t="s">
        <v>5624</v>
      </c>
      <c r="I22" s="8" t="s">
        <v>1520</v>
      </c>
      <c r="J22" s="9">
        <v>482923000</v>
      </c>
      <c r="K22" s="14">
        <f t="shared" si="0"/>
        <v>8.5631361638956584E-4</v>
      </c>
      <c r="L22" s="7">
        <v>5.0864289614592186</v>
      </c>
      <c r="M22" s="7">
        <v>5.6465871999999999</v>
      </c>
      <c r="N22" s="8">
        <v>112.5</v>
      </c>
    </row>
    <row r="23" spans="1:14" x14ac:dyDescent="0.25">
      <c r="A23" t="s">
        <v>1124</v>
      </c>
      <c r="B23" t="s">
        <v>463</v>
      </c>
      <c r="C23" s="7">
        <v>7.5</v>
      </c>
      <c r="D23" s="15" t="s">
        <v>1798</v>
      </c>
      <c r="E23" s="8" t="s">
        <v>1675</v>
      </c>
      <c r="F23" s="6" t="s">
        <v>1877</v>
      </c>
      <c r="G23" s="8" t="s">
        <v>1447</v>
      </c>
      <c r="H23" s="8" t="s">
        <v>5624</v>
      </c>
      <c r="I23" s="8" t="s">
        <v>1441</v>
      </c>
      <c r="J23" s="9">
        <v>687600000</v>
      </c>
      <c r="K23" s="14">
        <f t="shared" si="0"/>
        <v>1.2192445641012449E-3</v>
      </c>
      <c r="L23" s="7">
        <v>1.3438801346863494</v>
      </c>
      <c r="M23" s="7">
        <v>1.9811463</v>
      </c>
      <c r="N23" s="8">
        <v>107.625</v>
      </c>
    </row>
    <row r="24" spans="1:14" x14ac:dyDescent="0.25">
      <c r="A24" t="s">
        <v>1141</v>
      </c>
      <c r="B24" t="s">
        <v>463</v>
      </c>
      <c r="C24" s="7">
        <v>6.25</v>
      </c>
      <c r="D24" s="15" t="s">
        <v>1574</v>
      </c>
      <c r="E24" s="8" t="s">
        <v>1675</v>
      </c>
      <c r="F24" s="6" t="s">
        <v>1877</v>
      </c>
      <c r="G24" s="8" t="s">
        <v>1447</v>
      </c>
      <c r="H24" s="8" t="s">
        <v>5624</v>
      </c>
      <c r="I24" s="8" t="s">
        <v>1441</v>
      </c>
      <c r="J24" s="9">
        <v>999940000</v>
      </c>
      <c r="K24" s="14">
        <f t="shared" si="0"/>
        <v>1.7730823290101785E-3</v>
      </c>
      <c r="L24" s="7">
        <v>4.5256081198258515</v>
      </c>
      <c r="M24" s="7">
        <v>4.4900178000000004</v>
      </c>
      <c r="N24" s="8">
        <v>108.25</v>
      </c>
    </row>
    <row r="25" spans="1:14" x14ac:dyDescent="0.25">
      <c r="A25" t="s">
        <v>1321</v>
      </c>
      <c r="B25" t="s">
        <v>463</v>
      </c>
      <c r="C25" s="7">
        <v>5.5</v>
      </c>
      <c r="D25" s="15" t="s">
        <v>1659</v>
      </c>
      <c r="E25" s="8" t="s">
        <v>1675</v>
      </c>
      <c r="F25" s="6" t="s">
        <v>1877</v>
      </c>
      <c r="G25" s="8" t="s">
        <v>1447</v>
      </c>
      <c r="H25" s="8" t="s">
        <v>5624</v>
      </c>
      <c r="I25" s="8" t="s">
        <v>1441</v>
      </c>
      <c r="J25" s="9">
        <v>1500000000</v>
      </c>
      <c r="K25" s="14">
        <f t="shared" si="0"/>
        <v>2.6597830805000981E-3</v>
      </c>
      <c r="L25" s="7">
        <v>3.9144117002751164</v>
      </c>
      <c r="M25" s="7">
        <v>4.4538371000000003</v>
      </c>
      <c r="N25" s="8">
        <v>104.25</v>
      </c>
    </row>
    <row r="26" spans="1:14" x14ac:dyDescent="0.25">
      <c r="A26" t="s">
        <v>1113</v>
      </c>
      <c r="B26" t="s">
        <v>1114</v>
      </c>
      <c r="C26" s="7">
        <v>6</v>
      </c>
      <c r="D26" s="15" t="s">
        <v>1795</v>
      </c>
      <c r="E26" s="8" t="s">
        <v>1675</v>
      </c>
      <c r="F26" s="6" t="s">
        <v>1877</v>
      </c>
      <c r="G26" s="8" t="s">
        <v>1506</v>
      </c>
      <c r="H26" s="8" t="s">
        <v>5655</v>
      </c>
      <c r="I26" s="8" t="s">
        <v>1520</v>
      </c>
      <c r="J26" s="9">
        <v>800000000</v>
      </c>
      <c r="K26" s="14">
        <f t="shared" si="0"/>
        <v>1.4185509762667189E-3</v>
      </c>
      <c r="L26" s="7">
        <v>5.3476060580895934</v>
      </c>
      <c r="M26" s="7">
        <v>7.8196213999999999</v>
      </c>
      <c r="N26" s="8">
        <v>90.5</v>
      </c>
    </row>
    <row r="27" spans="1:14" x14ac:dyDescent="0.25">
      <c r="A27" t="s">
        <v>1115</v>
      </c>
      <c r="B27" t="s">
        <v>1114</v>
      </c>
      <c r="C27" s="7">
        <v>6.25</v>
      </c>
      <c r="D27" s="15" t="s">
        <v>1794</v>
      </c>
      <c r="E27" s="8" t="s">
        <v>1675</v>
      </c>
      <c r="F27" s="6" t="s">
        <v>1877</v>
      </c>
      <c r="G27" s="8" t="s">
        <v>1506</v>
      </c>
      <c r="H27" s="8" t="s">
        <v>5655</v>
      </c>
      <c r="I27" s="8" t="s">
        <v>1520</v>
      </c>
      <c r="J27" s="9">
        <v>700000000</v>
      </c>
      <c r="K27" s="14">
        <f t="shared" si="0"/>
        <v>1.241232104233379E-3</v>
      </c>
      <c r="L27" s="7">
        <v>6.3705233077810339</v>
      </c>
      <c r="M27" s="7">
        <v>8.3590903000000001</v>
      </c>
      <c r="N27" s="8">
        <v>87</v>
      </c>
    </row>
    <row r="28" spans="1:14" x14ac:dyDescent="0.25">
      <c r="A28" t="s">
        <v>1144</v>
      </c>
      <c r="B28" t="s">
        <v>1145</v>
      </c>
      <c r="C28" s="7">
        <v>9.75</v>
      </c>
      <c r="D28" s="15" t="s">
        <v>1729</v>
      </c>
      <c r="E28" s="8" t="s">
        <v>1675</v>
      </c>
      <c r="F28" s="6" t="s">
        <v>1877</v>
      </c>
      <c r="G28" s="8" t="s">
        <v>1429</v>
      </c>
      <c r="H28" s="8" t="s">
        <v>5639</v>
      </c>
      <c r="I28" s="8" t="s">
        <v>1443</v>
      </c>
      <c r="J28" s="9">
        <v>600000000</v>
      </c>
      <c r="K28" s="14">
        <f t="shared" si="0"/>
        <v>1.0639132322000392E-3</v>
      </c>
      <c r="L28" s="7">
        <v>4.1517799317837705</v>
      </c>
      <c r="M28" s="7">
        <v>7.9493387999999996</v>
      </c>
      <c r="N28" s="8">
        <v>108.75</v>
      </c>
    </row>
    <row r="29" spans="1:14" x14ac:dyDescent="0.25">
      <c r="A29" t="s">
        <v>1365</v>
      </c>
      <c r="B29" t="s">
        <v>1145</v>
      </c>
      <c r="C29" s="7">
        <v>8.75</v>
      </c>
      <c r="D29" s="15" t="s">
        <v>1795</v>
      </c>
      <c r="E29" s="8" t="s">
        <v>1675</v>
      </c>
      <c r="F29" s="6" t="s">
        <v>1877</v>
      </c>
      <c r="G29" s="8" t="s">
        <v>1429</v>
      </c>
      <c r="H29" s="8" t="s">
        <v>5639</v>
      </c>
      <c r="I29" s="8" t="s">
        <v>1520</v>
      </c>
      <c r="J29" s="9">
        <v>600000000</v>
      </c>
      <c r="K29" s="14">
        <f t="shared" si="0"/>
        <v>1.0639132322000392E-3</v>
      </c>
      <c r="L29" s="7">
        <v>2.1002013682889351</v>
      </c>
      <c r="M29" s="7">
        <v>5.6500617999999996</v>
      </c>
      <c r="N29" s="8">
        <v>109.25</v>
      </c>
    </row>
    <row r="30" spans="1:14" x14ac:dyDescent="0.25">
      <c r="A30" t="s">
        <v>473</v>
      </c>
      <c r="B30" t="s">
        <v>102</v>
      </c>
      <c r="C30" s="7">
        <v>5.4</v>
      </c>
      <c r="D30" s="15" t="s">
        <v>1619</v>
      </c>
      <c r="E30" s="8" t="s">
        <v>1675</v>
      </c>
      <c r="F30" s="6" t="s">
        <v>1877</v>
      </c>
      <c r="G30" s="8" t="s">
        <v>1447</v>
      </c>
      <c r="H30" s="8" t="s">
        <v>5625</v>
      </c>
      <c r="I30" s="8" t="s">
        <v>1443</v>
      </c>
      <c r="J30" s="9">
        <v>750000000</v>
      </c>
      <c r="K30" s="14">
        <f t="shared" si="0"/>
        <v>1.3298915402500491E-3</v>
      </c>
      <c r="L30" s="7">
        <v>2.871878995776139</v>
      </c>
      <c r="M30" s="7">
        <v>11.469757400000001</v>
      </c>
      <c r="N30" s="8">
        <v>83.575000000000003</v>
      </c>
    </row>
    <row r="31" spans="1:14" x14ac:dyDescent="0.25">
      <c r="A31" t="s">
        <v>849</v>
      </c>
      <c r="B31" t="s">
        <v>102</v>
      </c>
      <c r="C31" s="7">
        <v>6.9</v>
      </c>
      <c r="D31" s="15" t="s">
        <v>1620</v>
      </c>
      <c r="E31" s="8" t="s">
        <v>1675</v>
      </c>
      <c r="F31" s="6" t="s">
        <v>1877</v>
      </c>
      <c r="G31" s="8" t="s">
        <v>1447</v>
      </c>
      <c r="H31" s="8" t="s">
        <v>5625</v>
      </c>
      <c r="I31" s="8" t="s">
        <v>1443</v>
      </c>
      <c r="J31" s="9">
        <v>3000000000</v>
      </c>
      <c r="K31" s="14">
        <f t="shared" si="0"/>
        <v>5.3195661610001962E-3</v>
      </c>
      <c r="L31" s="7">
        <v>4.2012524325522511</v>
      </c>
      <c r="M31" s="7">
        <v>11.6975763</v>
      </c>
      <c r="N31" s="8">
        <v>81.25</v>
      </c>
    </row>
    <row r="32" spans="1:14" x14ac:dyDescent="0.25">
      <c r="A32" t="s">
        <v>1285</v>
      </c>
      <c r="B32" t="s">
        <v>1286</v>
      </c>
      <c r="C32" s="7">
        <v>6.75</v>
      </c>
      <c r="D32" s="15" t="s">
        <v>1818</v>
      </c>
      <c r="E32" s="8" t="s">
        <v>1675</v>
      </c>
      <c r="F32" s="6" t="s">
        <v>1877</v>
      </c>
      <c r="G32" s="8" t="s">
        <v>1429</v>
      </c>
      <c r="H32" s="8" t="s">
        <v>5627</v>
      </c>
      <c r="I32" s="8" t="s">
        <v>1426</v>
      </c>
      <c r="J32" s="9">
        <v>550000000</v>
      </c>
      <c r="K32" s="14">
        <f t="shared" si="0"/>
        <v>9.7525379618336927E-4</v>
      </c>
      <c r="L32" s="7">
        <v>4.9729324081956747</v>
      </c>
      <c r="M32" s="7">
        <v>5.6227929999999997</v>
      </c>
      <c r="N32" s="8">
        <v>105.5</v>
      </c>
    </row>
    <row r="33" spans="1:14" x14ac:dyDescent="0.25">
      <c r="A33" t="s">
        <v>1287</v>
      </c>
      <c r="B33" t="s">
        <v>1286</v>
      </c>
      <c r="C33" s="7">
        <v>7</v>
      </c>
      <c r="D33" s="15" t="s">
        <v>1819</v>
      </c>
      <c r="E33" s="8" t="s">
        <v>1675</v>
      </c>
      <c r="F33" s="6" t="s">
        <v>1877</v>
      </c>
      <c r="G33" s="8" t="s">
        <v>1429</v>
      </c>
      <c r="H33" s="8" t="s">
        <v>5627</v>
      </c>
      <c r="I33" s="8" t="s">
        <v>1426</v>
      </c>
      <c r="J33" s="9">
        <v>1000000000</v>
      </c>
      <c r="K33" s="14">
        <f t="shared" si="0"/>
        <v>1.7731887203333986E-3</v>
      </c>
      <c r="L33" s="7">
        <v>5.7404614037431978</v>
      </c>
      <c r="M33" s="7">
        <v>6.0223804999999997</v>
      </c>
      <c r="N33" s="8">
        <v>106</v>
      </c>
    </row>
    <row r="34" spans="1:14" x14ac:dyDescent="0.25">
      <c r="A34" t="s">
        <v>1169</v>
      </c>
      <c r="B34" t="s">
        <v>1170</v>
      </c>
      <c r="C34" s="7">
        <v>6.25</v>
      </c>
      <c r="D34" s="15" t="s">
        <v>1803</v>
      </c>
      <c r="E34" s="8" t="s">
        <v>1675</v>
      </c>
      <c r="F34" s="6" t="s">
        <v>1877</v>
      </c>
      <c r="G34" s="8" t="s">
        <v>1429</v>
      </c>
      <c r="H34" s="8" t="s">
        <v>5627</v>
      </c>
      <c r="I34" s="8" t="s">
        <v>1436</v>
      </c>
      <c r="J34" s="9">
        <v>450000000</v>
      </c>
      <c r="K34" s="14">
        <f t="shared" si="0"/>
        <v>7.9793492415002943E-4</v>
      </c>
      <c r="L34" s="7">
        <v>4.655434639346586</v>
      </c>
      <c r="M34" s="7">
        <v>5.5029260999999998</v>
      </c>
      <c r="N34" s="8">
        <v>103.25</v>
      </c>
    </row>
    <row r="35" spans="1:14" x14ac:dyDescent="0.25">
      <c r="A35" t="s">
        <v>1242</v>
      </c>
      <c r="B35" t="s">
        <v>1243</v>
      </c>
      <c r="C35" s="7">
        <v>7.5</v>
      </c>
      <c r="D35" s="15" t="s">
        <v>1814</v>
      </c>
      <c r="E35" s="8" t="s">
        <v>1675</v>
      </c>
      <c r="F35" s="6" t="s">
        <v>1877</v>
      </c>
      <c r="G35" s="8" t="s">
        <v>1429</v>
      </c>
      <c r="H35" s="8" t="s">
        <v>5662</v>
      </c>
      <c r="I35" s="8" t="s">
        <v>1462</v>
      </c>
      <c r="J35" s="9">
        <v>800000000</v>
      </c>
      <c r="K35" s="14">
        <f t="shared" si="0"/>
        <v>1.4185509762667189E-3</v>
      </c>
      <c r="L35" s="7">
        <v>4.3501568929617962</v>
      </c>
      <c r="M35" s="7">
        <v>5.8276374999999998</v>
      </c>
      <c r="N35" s="8">
        <v>108</v>
      </c>
    </row>
    <row r="36" spans="1:14" x14ac:dyDescent="0.25">
      <c r="A36" t="s">
        <v>707</v>
      </c>
      <c r="B36" t="s">
        <v>708</v>
      </c>
      <c r="C36" s="7">
        <v>11.25</v>
      </c>
      <c r="D36" s="15" t="s">
        <v>1730</v>
      </c>
      <c r="E36" s="8" t="s">
        <v>1675</v>
      </c>
      <c r="F36" s="6" t="s">
        <v>1877</v>
      </c>
      <c r="G36" s="8" t="s">
        <v>1472</v>
      </c>
      <c r="H36" s="8" t="s">
        <v>5649</v>
      </c>
      <c r="I36" s="8" t="s">
        <v>1441</v>
      </c>
      <c r="J36" s="9">
        <v>696100000</v>
      </c>
      <c r="K36" s="14">
        <f t="shared" si="0"/>
        <v>1.2343166682240788E-3</v>
      </c>
      <c r="L36" s="7">
        <v>0.24252270526425732</v>
      </c>
      <c r="M36" s="7">
        <v>3.0902755800000001</v>
      </c>
      <c r="N36" s="8">
        <v>104.75</v>
      </c>
    </row>
    <row r="37" spans="1:14" x14ac:dyDescent="0.25">
      <c r="A37" t="s">
        <v>842</v>
      </c>
      <c r="B37" t="s">
        <v>843</v>
      </c>
      <c r="C37" s="7">
        <v>8.5</v>
      </c>
      <c r="D37" s="15" t="s">
        <v>1758</v>
      </c>
      <c r="E37" s="8" t="s">
        <v>1675</v>
      </c>
      <c r="F37" s="6" t="s">
        <v>1877</v>
      </c>
      <c r="G37" s="8" t="s">
        <v>1472</v>
      </c>
      <c r="H37" s="8" t="s">
        <v>5622</v>
      </c>
      <c r="I37" s="8" t="s">
        <v>1462</v>
      </c>
      <c r="J37" s="9">
        <v>1280000000</v>
      </c>
      <c r="K37" s="14">
        <f t="shared" si="0"/>
        <v>2.2696815620267502E-3</v>
      </c>
      <c r="L37" s="7">
        <v>7.6430739403730352E-2</v>
      </c>
      <c r="M37" s="7">
        <v>0.451652</v>
      </c>
      <c r="N37" s="8">
        <v>102.75</v>
      </c>
    </row>
    <row r="38" spans="1:14" x14ac:dyDescent="0.25">
      <c r="A38" t="s">
        <v>653</v>
      </c>
      <c r="B38" t="s">
        <v>654</v>
      </c>
      <c r="C38" s="7">
        <v>8.75</v>
      </c>
      <c r="D38" s="15" t="s">
        <v>1720</v>
      </c>
      <c r="E38" s="8" t="s">
        <v>1675</v>
      </c>
      <c r="F38" s="6" t="s">
        <v>1877</v>
      </c>
      <c r="G38" s="8" t="s">
        <v>1506</v>
      </c>
      <c r="H38" s="8" t="s">
        <v>5655</v>
      </c>
      <c r="I38" s="8" t="s">
        <v>1462</v>
      </c>
      <c r="J38" s="9">
        <v>600000000</v>
      </c>
      <c r="K38" s="14">
        <f t="shared" si="0"/>
        <v>1.0639132322000392E-3</v>
      </c>
      <c r="L38" s="7">
        <v>3.2907230940671348</v>
      </c>
      <c r="M38" s="7">
        <v>9.4388270999999992</v>
      </c>
      <c r="N38" s="8">
        <v>97.75</v>
      </c>
    </row>
    <row r="39" spans="1:14" x14ac:dyDescent="0.25">
      <c r="A39" t="s">
        <v>675</v>
      </c>
      <c r="B39" t="s">
        <v>654</v>
      </c>
      <c r="C39" s="7">
        <v>7.25</v>
      </c>
      <c r="D39" s="15" t="s">
        <v>1725</v>
      </c>
      <c r="E39" s="8" t="s">
        <v>1675</v>
      </c>
      <c r="F39" s="6" t="s">
        <v>1877</v>
      </c>
      <c r="G39" s="8" t="s">
        <v>1506</v>
      </c>
      <c r="H39" s="8" t="s">
        <v>5655</v>
      </c>
      <c r="I39" s="8" t="s">
        <v>1462</v>
      </c>
      <c r="J39" s="9">
        <v>500000000</v>
      </c>
      <c r="K39" s="14">
        <f t="shared" si="0"/>
        <v>8.865943601666993E-4</v>
      </c>
      <c r="L39" s="7">
        <v>5.6597117405875679</v>
      </c>
      <c r="M39" s="7">
        <v>9.7510569</v>
      </c>
      <c r="N39" s="8">
        <v>86.125</v>
      </c>
    </row>
    <row r="40" spans="1:14" x14ac:dyDescent="0.25">
      <c r="A40" t="s">
        <v>1403</v>
      </c>
      <c r="B40" t="s">
        <v>654</v>
      </c>
      <c r="C40" s="7">
        <v>7</v>
      </c>
      <c r="D40" s="15" t="s">
        <v>1653</v>
      </c>
      <c r="E40" s="8" t="s">
        <v>1675</v>
      </c>
      <c r="F40" s="6" t="s">
        <v>1877</v>
      </c>
      <c r="G40" s="8" t="s">
        <v>1506</v>
      </c>
      <c r="H40" s="8" t="s">
        <v>5655</v>
      </c>
      <c r="I40" s="8" t="s">
        <v>1462</v>
      </c>
      <c r="J40" s="9">
        <v>1000000000</v>
      </c>
      <c r="K40" s="14">
        <f t="shared" si="0"/>
        <v>1.7731887203333986E-3</v>
      </c>
      <c r="L40" s="7">
        <v>5.0916628712115628</v>
      </c>
      <c r="M40" s="7">
        <v>10.2900881</v>
      </c>
      <c r="N40" s="8">
        <v>84.0625</v>
      </c>
    </row>
    <row r="41" spans="1:14" x14ac:dyDescent="0.25">
      <c r="A41" t="s">
        <v>1404</v>
      </c>
      <c r="B41" t="s">
        <v>654</v>
      </c>
      <c r="C41" s="7">
        <v>7.25</v>
      </c>
      <c r="D41" s="15" t="s">
        <v>1637</v>
      </c>
      <c r="E41" s="8" t="s">
        <v>1675</v>
      </c>
      <c r="F41" s="6" t="s">
        <v>1877</v>
      </c>
      <c r="G41" s="8" t="s">
        <v>1506</v>
      </c>
      <c r="H41" s="8" t="s">
        <v>5655</v>
      </c>
      <c r="I41" s="8" t="s">
        <v>1462</v>
      </c>
      <c r="J41" s="9">
        <v>1000000000</v>
      </c>
      <c r="K41" s="14">
        <f t="shared" si="0"/>
        <v>1.7731887203333986E-3</v>
      </c>
      <c r="L41" s="7">
        <v>6.1375681123297081</v>
      </c>
      <c r="M41" s="7">
        <v>9.2155684999999998</v>
      </c>
      <c r="N41" s="8">
        <v>88.25</v>
      </c>
    </row>
    <row r="42" spans="1:14" x14ac:dyDescent="0.25">
      <c r="A42" t="s">
        <v>732</v>
      </c>
      <c r="B42" t="s">
        <v>305</v>
      </c>
      <c r="C42" s="7">
        <v>7.375</v>
      </c>
      <c r="D42" s="15" t="s">
        <v>1608</v>
      </c>
      <c r="E42" s="8" t="s">
        <v>1675</v>
      </c>
      <c r="F42" s="6" t="s">
        <v>1859</v>
      </c>
      <c r="G42" s="8" t="s">
        <v>1425</v>
      </c>
      <c r="H42" s="8" t="s">
        <v>5626</v>
      </c>
      <c r="I42" s="8" t="s">
        <v>1436</v>
      </c>
      <c r="J42" s="9">
        <v>510000000</v>
      </c>
      <c r="K42" s="14">
        <f t="shared" si="0"/>
        <v>9.0432624737003331E-4</v>
      </c>
      <c r="L42" s="7">
        <v>2.7874973661020883</v>
      </c>
      <c r="M42" s="7">
        <v>5.2571009000000002</v>
      </c>
      <c r="N42" s="8">
        <v>107.625</v>
      </c>
    </row>
    <row r="43" spans="1:14" x14ac:dyDescent="0.25">
      <c r="A43" t="s">
        <v>733</v>
      </c>
      <c r="B43" t="s">
        <v>305</v>
      </c>
      <c r="C43" s="7">
        <v>9.125</v>
      </c>
      <c r="D43" s="15" t="s">
        <v>1609</v>
      </c>
      <c r="E43" s="8" t="s">
        <v>1675</v>
      </c>
      <c r="F43" s="6" t="s">
        <v>1859</v>
      </c>
      <c r="G43" s="8" t="s">
        <v>1425</v>
      </c>
      <c r="H43" s="8" t="s">
        <v>5626</v>
      </c>
      <c r="I43" s="8" t="s">
        <v>1462</v>
      </c>
      <c r="J43" s="9">
        <v>450000000</v>
      </c>
      <c r="K43" s="14">
        <f t="shared" si="0"/>
        <v>7.9793492415002943E-4</v>
      </c>
      <c r="L43" s="7">
        <v>4.633282764109528</v>
      </c>
      <c r="M43" s="7">
        <v>8.0038821999999996</v>
      </c>
      <c r="N43" s="8">
        <v>105.375</v>
      </c>
    </row>
    <row r="44" spans="1:14" x14ac:dyDescent="0.25">
      <c r="A44" t="s">
        <v>896</v>
      </c>
      <c r="B44" t="s">
        <v>897</v>
      </c>
      <c r="C44" s="7">
        <v>11.875</v>
      </c>
      <c r="D44" s="15" t="s">
        <v>1764</v>
      </c>
      <c r="E44" s="8" t="s">
        <v>1675</v>
      </c>
      <c r="F44" s="6" t="s">
        <v>1877</v>
      </c>
      <c r="G44" s="8" t="s">
        <v>1506</v>
      </c>
      <c r="H44" s="8" t="s">
        <v>5638</v>
      </c>
      <c r="I44" s="8" t="s">
        <v>1545</v>
      </c>
      <c r="J44" s="9">
        <v>1498170000</v>
      </c>
      <c r="K44" s="14">
        <f t="shared" si="0"/>
        <v>2.6565381451418876E-3</v>
      </c>
      <c r="L44" s="7">
        <v>1.6001096164452646</v>
      </c>
      <c r="M44" s="7">
        <v>57.624898199999997</v>
      </c>
      <c r="N44" s="8">
        <v>40.200000000000003</v>
      </c>
    </row>
    <row r="45" spans="1:14" x14ac:dyDescent="0.25">
      <c r="A45" t="s">
        <v>565</v>
      </c>
      <c r="B45" t="s">
        <v>566</v>
      </c>
      <c r="C45" s="7">
        <v>9.75</v>
      </c>
      <c r="D45" s="15" t="s">
        <v>1706</v>
      </c>
      <c r="E45" s="8" t="s">
        <v>1675</v>
      </c>
      <c r="F45" s="6" t="s">
        <v>1877</v>
      </c>
      <c r="G45" s="8" t="s">
        <v>1461</v>
      </c>
      <c r="H45" s="8" t="s">
        <v>5623</v>
      </c>
      <c r="I45" s="8" t="s">
        <v>1545</v>
      </c>
      <c r="J45" s="9">
        <v>700000000.00000012</v>
      </c>
      <c r="K45" s="14">
        <f t="shared" si="0"/>
        <v>1.2412321042333792E-3</v>
      </c>
      <c r="L45" s="7">
        <v>2.4933961525399195</v>
      </c>
      <c r="M45" s="7">
        <v>18.3962453</v>
      </c>
      <c r="N45" s="8">
        <v>79.5</v>
      </c>
    </row>
    <row r="46" spans="1:14" x14ac:dyDescent="0.25">
      <c r="A46" t="s">
        <v>963</v>
      </c>
      <c r="B46" t="s">
        <v>566</v>
      </c>
      <c r="C46" s="7">
        <v>7</v>
      </c>
      <c r="D46" s="15" t="s">
        <v>1667</v>
      </c>
      <c r="E46" s="8" t="s">
        <v>1675</v>
      </c>
      <c r="F46" s="6" t="s">
        <v>1877</v>
      </c>
      <c r="G46" s="8" t="s">
        <v>1461</v>
      </c>
      <c r="H46" s="8" t="s">
        <v>5623</v>
      </c>
      <c r="I46" s="8" t="s">
        <v>1441</v>
      </c>
      <c r="J46" s="9">
        <v>1009000000</v>
      </c>
      <c r="K46" s="14">
        <f t="shared" si="0"/>
        <v>1.7891474188163991E-3</v>
      </c>
      <c r="L46" s="7">
        <v>4.9905083618201624</v>
      </c>
      <c r="M46" s="7">
        <v>8.9188287000000006</v>
      </c>
      <c r="N46" s="8">
        <v>90.5</v>
      </c>
    </row>
    <row r="47" spans="1:14" x14ac:dyDescent="0.25">
      <c r="A47" t="s">
        <v>659</v>
      </c>
      <c r="B47" t="s">
        <v>660</v>
      </c>
      <c r="C47" s="7">
        <v>9.625</v>
      </c>
      <c r="D47" s="15" t="s">
        <v>1632</v>
      </c>
      <c r="E47" s="8" t="s">
        <v>1675</v>
      </c>
      <c r="F47" s="6" t="s">
        <v>1877</v>
      </c>
      <c r="G47" s="8" t="s">
        <v>1472</v>
      </c>
      <c r="H47" s="8" t="s">
        <v>5637</v>
      </c>
      <c r="I47" s="8" t="s">
        <v>1520</v>
      </c>
      <c r="J47" s="9">
        <v>449815000</v>
      </c>
      <c r="K47" s="14">
        <f t="shared" si="0"/>
        <v>7.9760688423676765E-4</v>
      </c>
      <c r="L47" s="7">
        <v>1.5008145930129528</v>
      </c>
      <c r="M47" s="7">
        <v>4.0325397000000001</v>
      </c>
      <c r="N47" s="8">
        <v>113.172</v>
      </c>
    </row>
    <row r="48" spans="1:14" x14ac:dyDescent="0.25">
      <c r="A48" t="s">
        <v>901</v>
      </c>
      <c r="B48" t="s">
        <v>660</v>
      </c>
      <c r="C48" s="7">
        <v>8.25</v>
      </c>
      <c r="D48" s="15" t="s">
        <v>1765</v>
      </c>
      <c r="E48" s="8" t="s">
        <v>1675</v>
      </c>
      <c r="F48" s="6" t="s">
        <v>1877</v>
      </c>
      <c r="G48" s="8" t="s">
        <v>1472</v>
      </c>
      <c r="H48" s="8" t="s">
        <v>5637</v>
      </c>
      <c r="I48" s="8" t="s">
        <v>1520</v>
      </c>
      <c r="J48" s="9">
        <v>599485000</v>
      </c>
      <c r="K48" s="14">
        <f t="shared" si="0"/>
        <v>1.0630000400090674E-3</v>
      </c>
      <c r="L48" s="7">
        <v>2.9484587350223164</v>
      </c>
      <c r="M48" s="7">
        <v>5.9763259600000005</v>
      </c>
      <c r="N48" s="8">
        <v>108.25</v>
      </c>
    </row>
    <row r="49" spans="1:14" x14ac:dyDescent="0.25">
      <c r="A49" t="s">
        <v>596</v>
      </c>
      <c r="B49" t="s">
        <v>597</v>
      </c>
      <c r="C49" s="7">
        <v>6.75</v>
      </c>
      <c r="D49" s="15" t="s">
        <v>1605</v>
      </c>
      <c r="E49" s="8" t="s">
        <v>1675</v>
      </c>
      <c r="F49" s="6" t="s">
        <v>1877</v>
      </c>
      <c r="G49" s="8" t="s">
        <v>1425</v>
      </c>
      <c r="H49" s="8" t="s">
        <v>5626</v>
      </c>
      <c r="I49" s="8" t="s">
        <v>1430</v>
      </c>
      <c r="J49" s="9">
        <v>500000000</v>
      </c>
      <c r="K49" s="14">
        <f t="shared" si="0"/>
        <v>8.865943601666993E-4</v>
      </c>
      <c r="L49" s="7">
        <v>2.885807694544257</v>
      </c>
      <c r="M49" s="7">
        <v>3.5507599999999999</v>
      </c>
      <c r="N49" s="8">
        <v>111</v>
      </c>
    </row>
    <row r="50" spans="1:14" x14ac:dyDescent="0.25">
      <c r="A50" t="s">
        <v>777</v>
      </c>
      <c r="B50" t="s">
        <v>597</v>
      </c>
      <c r="C50" s="7">
        <v>5.75</v>
      </c>
      <c r="D50" s="15" t="s">
        <v>1740</v>
      </c>
      <c r="E50" s="8" t="s">
        <v>1675</v>
      </c>
      <c r="F50" s="6" t="s">
        <v>1877</v>
      </c>
      <c r="G50" s="8" t="s">
        <v>1425</v>
      </c>
      <c r="H50" s="8" t="s">
        <v>5626</v>
      </c>
      <c r="I50" s="8" t="s">
        <v>1430</v>
      </c>
      <c r="J50" s="9">
        <v>500000000</v>
      </c>
      <c r="K50" s="14">
        <f t="shared" si="0"/>
        <v>8.865943601666993E-4</v>
      </c>
      <c r="L50" s="7">
        <v>4.1264829702138206</v>
      </c>
      <c r="M50" s="7">
        <v>3.8577938999999999</v>
      </c>
      <c r="N50" s="8">
        <v>108.3125</v>
      </c>
    </row>
    <row r="51" spans="1:14" x14ac:dyDescent="0.25">
      <c r="A51" t="s">
        <v>1330</v>
      </c>
      <c r="B51" t="s">
        <v>597</v>
      </c>
      <c r="C51" s="7">
        <v>5</v>
      </c>
      <c r="D51" s="15" t="s">
        <v>1824</v>
      </c>
      <c r="E51" s="8" t="s">
        <v>1675</v>
      </c>
      <c r="F51" s="6" t="s">
        <v>1877</v>
      </c>
      <c r="G51" s="8" t="s">
        <v>1425</v>
      </c>
      <c r="H51" s="8" t="s">
        <v>5626</v>
      </c>
      <c r="I51" s="8" t="s">
        <v>1430</v>
      </c>
      <c r="J51" s="9">
        <v>750000000</v>
      </c>
      <c r="K51" s="14">
        <f t="shared" si="0"/>
        <v>1.3298915402500491E-3</v>
      </c>
      <c r="L51" s="7">
        <v>7.6680970079687816</v>
      </c>
      <c r="M51" s="7">
        <v>4.2333474999999998</v>
      </c>
      <c r="N51" s="8">
        <v>106</v>
      </c>
    </row>
    <row r="52" spans="1:14" x14ac:dyDescent="0.25">
      <c r="A52" t="s">
        <v>717</v>
      </c>
      <c r="B52" t="s">
        <v>718</v>
      </c>
      <c r="C52" s="7">
        <v>6.875</v>
      </c>
      <c r="D52" s="15" t="s">
        <v>1725</v>
      </c>
      <c r="E52" s="8" t="s">
        <v>1675</v>
      </c>
      <c r="F52" s="6" t="s">
        <v>1877</v>
      </c>
      <c r="G52" s="8" t="s">
        <v>1425</v>
      </c>
      <c r="H52" s="8" t="s">
        <v>5663</v>
      </c>
      <c r="I52" s="8" t="s">
        <v>1426</v>
      </c>
      <c r="J52" s="9">
        <v>650000000</v>
      </c>
      <c r="K52" s="14">
        <f t="shared" si="0"/>
        <v>1.1525726682167091E-3</v>
      </c>
      <c r="L52" s="7">
        <v>3.5112356967564229</v>
      </c>
      <c r="M52" s="7">
        <v>4.1522724999999996</v>
      </c>
      <c r="N52" s="8">
        <v>111</v>
      </c>
    </row>
    <row r="53" spans="1:14" x14ac:dyDescent="0.25">
      <c r="A53" t="s">
        <v>1076</v>
      </c>
      <c r="B53" t="s">
        <v>718</v>
      </c>
      <c r="C53" s="7">
        <v>8.5</v>
      </c>
      <c r="D53" s="15" t="s">
        <v>1786</v>
      </c>
      <c r="E53" s="8" t="s">
        <v>1675</v>
      </c>
      <c r="F53" s="6" t="s">
        <v>1877</v>
      </c>
      <c r="G53" s="8" t="s">
        <v>1425</v>
      </c>
      <c r="H53" s="8" t="s">
        <v>5663</v>
      </c>
      <c r="I53" s="8" t="s">
        <v>1426</v>
      </c>
      <c r="J53" s="9">
        <v>600000000</v>
      </c>
      <c r="K53" s="14">
        <f t="shared" si="0"/>
        <v>1.0639132322000392E-3</v>
      </c>
      <c r="L53" s="7">
        <v>0.88087791908239399</v>
      </c>
      <c r="M53" s="7">
        <v>1.7553604</v>
      </c>
      <c r="N53" s="8">
        <v>110.25</v>
      </c>
    </row>
    <row r="54" spans="1:14" x14ac:dyDescent="0.25">
      <c r="A54" t="s">
        <v>1357</v>
      </c>
      <c r="B54" t="s">
        <v>718</v>
      </c>
      <c r="C54" s="7">
        <v>5.25</v>
      </c>
      <c r="D54" s="15" t="s">
        <v>1833</v>
      </c>
      <c r="E54" s="8" t="s">
        <v>1675</v>
      </c>
      <c r="F54" s="6" t="s">
        <v>1877</v>
      </c>
      <c r="G54" s="8" t="s">
        <v>1425</v>
      </c>
      <c r="H54" s="8" t="s">
        <v>5663</v>
      </c>
      <c r="I54" s="8" t="s">
        <v>1426</v>
      </c>
      <c r="J54" s="9">
        <v>1300000000</v>
      </c>
      <c r="K54" s="14">
        <f t="shared" si="0"/>
        <v>2.3051453364334182E-3</v>
      </c>
      <c r="L54" s="7">
        <v>6.8567024072034428</v>
      </c>
      <c r="M54" s="7">
        <v>4.4571496000000002</v>
      </c>
      <c r="N54" s="8">
        <v>105.09</v>
      </c>
    </row>
    <row r="55" spans="1:14" x14ac:dyDescent="0.25">
      <c r="A55" t="s">
        <v>1351</v>
      </c>
      <c r="B55" t="s">
        <v>1352</v>
      </c>
      <c r="C55" s="7">
        <v>6.375</v>
      </c>
      <c r="D55" s="15" t="s">
        <v>1832</v>
      </c>
      <c r="E55" s="8" t="s">
        <v>1675</v>
      </c>
      <c r="F55" s="6" t="s">
        <v>1877</v>
      </c>
      <c r="G55" s="8" t="s">
        <v>1506</v>
      </c>
      <c r="H55" s="8" t="s">
        <v>5638</v>
      </c>
      <c r="I55" s="8" t="s">
        <v>1441</v>
      </c>
      <c r="J55" s="9">
        <v>600000000</v>
      </c>
      <c r="K55" s="14">
        <f t="shared" si="0"/>
        <v>1.0639132322000392E-3</v>
      </c>
      <c r="L55" s="7">
        <v>6.6609789765969145</v>
      </c>
      <c r="M55" s="7">
        <v>5.4023155999999997</v>
      </c>
      <c r="N55" s="8">
        <v>106</v>
      </c>
    </row>
    <row r="56" spans="1:14" x14ac:dyDescent="0.25">
      <c r="A56" t="s">
        <v>682</v>
      </c>
      <c r="B56" t="s">
        <v>683</v>
      </c>
      <c r="C56" s="7">
        <v>9.5</v>
      </c>
      <c r="D56" s="15" t="s">
        <v>1597</v>
      </c>
      <c r="E56" s="8" t="s">
        <v>1675</v>
      </c>
      <c r="F56" s="6" t="s">
        <v>1877</v>
      </c>
      <c r="G56" s="8" t="s">
        <v>1425</v>
      </c>
      <c r="H56" s="8" t="s">
        <v>5626</v>
      </c>
      <c r="I56" s="8" t="s">
        <v>1443</v>
      </c>
      <c r="J56" s="9">
        <v>500000000</v>
      </c>
      <c r="K56" s="14">
        <f t="shared" si="0"/>
        <v>8.865943601666993E-4</v>
      </c>
      <c r="L56" s="7">
        <v>2.1517171691841108</v>
      </c>
      <c r="M56" s="7">
        <v>6.3298074</v>
      </c>
      <c r="N56" s="8">
        <v>109.5</v>
      </c>
    </row>
    <row r="57" spans="1:14" x14ac:dyDescent="0.25">
      <c r="A57" t="s">
        <v>1054</v>
      </c>
      <c r="B57" t="s">
        <v>683</v>
      </c>
      <c r="C57" s="7">
        <v>9.75</v>
      </c>
      <c r="D57" s="15" t="s">
        <v>1763</v>
      </c>
      <c r="E57" s="8" t="s">
        <v>1675</v>
      </c>
      <c r="F57" s="6" t="s">
        <v>1877</v>
      </c>
      <c r="G57" s="8" t="s">
        <v>1425</v>
      </c>
      <c r="H57" s="8" t="s">
        <v>5626</v>
      </c>
      <c r="I57" s="8" t="s">
        <v>1443</v>
      </c>
      <c r="J57" s="9">
        <v>800000000</v>
      </c>
      <c r="K57" s="14">
        <f t="shared" si="0"/>
        <v>1.4185509762667189E-3</v>
      </c>
      <c r="L57" s="7">
        <v>3.8922530554280597</v>
      </c>
      <c r="M57" s="7">
        <v>7.2705007999999998</v>
      </c>
      <c r="N57" s="8">
        <v>111.25</v>
      </c>
    </row>
    <row r="58" spans="1:14" x14ac:dyDescent="0.25">
      <c r="A58" t="s">
        <v>1204</v>
      </c>
      <c r="B58" t="s">
        <v>1205</v>
      </c>
      <c r="C58" s="7">
        <v>7.625</v>
      </c>
      <c r="D58" s="15" t="s">
        <v>1689</v>
      </c>
      <c r="E58" s="8" t="s">
        <v>1675</v>
      </c>
      <c r="F58" s="6" t="s">
        <v>1877</v>
      </c>
      <c r="G58" s="8" t="s">
        <v>1506</v>
      </c>
      <c r="H58" s="8" t="s">
        <v>5638</v>
      </c>
      <c r="I58" s="8" t="s">
        <v>1441</v>
      </c>
      <c r="J58" s="9">
        <v>400000000</v>
      </c>
      <c r="K58" s="14">
        <f t="shared" si="0"/>
        <v>7.0927548813335946E-4</v>
      </c>
      <c r="L58" s="7">
        <v>4.5697281123968025</v>
      </c>
      <c r="M58" s="7">
        <v>6.7208354000000003</v>
      </c>
      <c r="N58" s="8">
        <v>103.875</v>
      </c>
    </row>
    <row r="59" spans="1:14" x14ac:dyDescent="0.25">
      <c r="A59" t="s">
        <v>1345</v>
      </c>
      <c r="B59" t="s">
        <v>1205</v>
      </c>
      <c r="C59" s="7">
        <v>7</v>
      </c>
      <c r="D59" s="15" t="s">
        <v>1801</v>
      </c>
      <c r="E59" s="8" t="s">
        <v>1675</v>
      </c>
      <c r="F59" s="6" t="s">
        <v>1877</v>
      </c>
      <c r="G59" s="8" t="s">
        <v>1506</v>
      </c>
      <c r="H59" s="8" t="s">
        <v>5638</v>
      </c>
      <c r="I59" s="8" t="s">
        <v>1441</v>
      </c>
      <c r="J59" s="9">
        <v>400000000</v>
      </c>
      <c r="K59" s="14">
        <f t="shared" si="0"/>
        <v>7.0927548813335946E-4</v>
      </c>
      <c r="L59" s="7">
        <v>6.5739009680302889</v>
      </c>
      <c r="M59" s="7">
        <v>7.1715499999999999</v>
      </c>
      <c r="N59" s="8">
        <v>98.75</v>
      </c>
    </row>
    <row r="60" spans="1:14" x14ac:dyDescent="0.25">
      <c r="A60" t="s">
        <v>864</v>
      </c>
      <c r="B60" t="s">
        <v>865</v>
      </c>
      <c r="C60" s="7">
        <v>11.625</v>
      </c>
      <c r="D60" s="15" t="s">
        <v>1608</v>
      </c>
      <c r="E60" s="8" t="s">
        <v>1675</v>
      </c>
      <c r="F60" s="6" t="s">
        <v>1877</v>
      </c>
      <c r="G60" s="8" t="s">
        <v>1472</v>
      </c>
      <c r="H60" s="8" t="s">
        <v>5641</v>
      </c>
      <c r="I60" s="8" t="s">
        <v>1443</v>
      </c>
      <c r="J60" s="9">
        <v>1014999500</v>
      </c>
      <c r="K60" s="14">
        <f t="shared" si="0"/>
        <v>1.7997856645440395E-3</v>
      </c>
      <c r="L60" s="7">
        <v>0.19661168471087961</v>
      </c>
      <c r="M60" s="7">
        <v>2.8741975399999999</v>
      </c>
      <c r="N60" s="8">
        <v>107.5</v>
      </c>
    </row>
    <row r="61" spans="1:14" x14ac:dyDescent="0.25">
      <c r="A61" t="s">
        <v>1065</v>
      </c>
      <c r="B61" t="s">
        <v>865</v>
      </c>
      <c r="C61" s="7">
        <v>10</v>
      </c>
      <c r="D61" s="15" t="s">
        <v>1608</v>
      </c>
      <c r="E61" s="8" t="s">
        <v>1675</v>
      </c>
      <c r="F61" s="6" t="s">
        <v>1877</v>
      </c>
      <c r="G61" s="8" t="s">
        <v>1472</v>
      </c>
      <c r="H61" s="8" t="s">
        <v>5641</v>
      </c>
      <c r="I61" s="8" t="s">
        <v>1462</v>
      </c>
      <c r="J61" s="9">
        <v>775000000</v>
      </c>
      <c r="K61" s="14">
        <f t="shared" si="0"/>
        <v>1.374221258258384E-3</v>
      </c>
      <c r="L61" s="7">
        <v>0.19717950390655473</v>
      </c>
      <c r="M61" s="7">
        <v>2.2831050199999998</v>
      </c>
      <c r="N61" s="8">
        <v>106.5</v>
      </c>
    </row>
    <row r="62" spans="1:14" x14ac:dyDescent="0.25">
      <c r="A62" t="s">
        <v>588</v>
      </c>
      <c r="B62" t="s">
        <v>132</v>
      </c>
      <c r="C62" s="7">
        <v>7.5</v>
      </c>
      <c r="D62" s="15" t="s">
        <v>1632</v>
      </c>
      <c r="E62" s="8" t="s">
        <v>1675</v>
      </c>
      <c r="F62" s="6" t="s">
        <v>1842</v>
      </c>
      <c r="G62" s="8" t="s">
        <v>1425</v>
      </c>
      <c r="H62" s="8" t="s">
        <v>5628</v>
      </c>
      <c r="I62" s="8" t="s">
        <v>1426</v>
      </c>
      <c r="J62" s="9">
        <v>650000000</v>
      </c>
      <c r="K62" s="14">
        <f t="shared" si="0"/>
        <v>1.1525726682167091E-3</v>
      </c>
      <c r="L62" s="7">
        <v>4.5350248217852691</v>
      </c>
      <c r="M62" s="7">
        <v>5.1651128000000002</v>
      </c>
      <c r="N62" s="8">
        <v>111.25</v>
      </c>
    </row>
    <row r="63" spans="1:14" x14ac:dyDescent="0.25">
      <c r="A63" t="s">
        <v>589</v>
      </c>
      <c r="B63" t="s">
        <v>132</v>
      </c>
      <c r="C63" s="7">
        <v>7.75</v>
      </c>
      <c r="D63" s="15" t="s">
        <v>1666</v>
      </c>
      <c r="E63" s="8" t="s">
        <v>1675</v>
      </c>
      <c r="F63" s="6" t="s">
        <v>1842</v>
      </c>
      <c r="G63" s="8" t="s">
        <v>1425</v>
      </c>
      <c r="H63" s="8" t="s">
        <v>5628</v>
      </c>
      <c r="I63" s="8" t="s">
        <v>1426</v>
      </c>
      <c r="J63" s="9">
        <v>850000000</v>
      </c>
      <c r="K63" s="14">
        <f t="shared" si="0"/>
        <v>1.5072104122833888E-3</v>
      </c>
      <c r="L63" s="7">
        <v>5.769612076904135</v>
      </c>
      <c r="M63" s="7">
        <v>5.5508863999999996</v>
      </c>
      <c r="N63" s="8">
        <v>113.5</v>
      </c>
    </row>
    <row r="64" spans="1:14" x14ac:dyDescent="0.25">
      <c r="A64" t="s">
        <v>1350</v>
      </c>
      <c r="B64" t="s">
        <v>132</v>
      </c>
      <c r="C64" s="7">
        <v>5.75</v>
      </c>
      <c r="D64" s="15" t="s">
        <v>1824</v>
      </c>
      <c r="E64" s="8" t="s">
        <v>1675</v>
      </c>
      <c r="F64" s="6" t="s">
        <v>1842</v>
      </c>
      <c r="G64" s="8" t="s">
        <v>1425</v>
      </c>
      <c r="H64" s="8" t="s">
        <v>5628</v>
      </c>
      <c r="I64" s="8" t="s">
        <v>1426</v>
      </c>
      <c r="J64" s="9">
        <v>500000000</v>
      </c>
      <c r="K64" s="14">
        <f t="shared" si="0"/>
        <v>8.865943601666993E-4</v>
      </c>
      <c r="L64" s="7">
        <v>7.2992053418512821</v>
      </c>
      <c r="M64" s="7">
        <v>5.6298532999999997</v>
      </c>
      <c r="N64" s="8">
        <v>100.875</v>
      </c>
    </row>
    <row r="65" spans="1:14" x14ac:dyDescent="0.25">
      <c r="A65" t="s">
        <v>1197</v>
      </c>
      <c r="B65" t="s">
        <v>1198</v>
      </c>
      <c r="C65" s="7">
        <v>9.125</v>
      </c>
      <c r="D65" s="15" t="s">
        <v>1613</v>
      </c>
      <c r="E65" s="8" t="s">
        <v>1675</v>
      </c>
      <c r="F65" s="6" t="s">
        <v>1877</v>
      </c>
      <c r="G65" s="8" t="s">
        <v>1429</v>
      </c>
      <c r="H65" s="8" t="s">
        <v>5662</v>
      </c>
      <c r="I65" s="8" t="s">
        <v>1462</v>
      </c>
      <c r="J65" s="9">
        <v>500000000</v>
      </c>
      <c r="K65" s="14">
        <f t="shared" si="0"/>
        <v>8.865943601666993E-4</v>
      </c>
      <c r="L65" s="7">
        <v>3.840655526403121</v>
      </c>
      <c r="M65" s="7">
        <v>8.0626431000000007</v>
      </c>
      <c r="N65" s="8">
        <v>103.797</v>
      </c>
    </row>
    <row r="66" spans="1:14" x14ac:dyDescent="0.25">
      <c r="A66" t="s">
        <v>800</v>
      </c>
      <c r="B66" t="s">
        <v>801</v>
      </c>
      <c r="C66" s="7">
        <v>12.5</v>
      </c>
      <c r="D66" s="15">
        <v>54725</v>
      </c>
      <c r="E66" s="8" t="s">
        <v>1675</v>
      </c>
      <c r="F66" s="6" t="s">
        <v>1847</v>
      </c>
      <c r="G66" s="8" t="s">
        <v>1447</v>
      </c>
      <c r="H66" s="8" t="s">
        <v>5624</v>
      </c>
      <c r="I66" s="8" t="s">
        <v>1426</v>
      </c>
      <c r="J66" s="9">
        <v>443690000</v>
      </c>
      <c r="K66" s="14">
        <f t="shared" si="0"/>
        <v>7.8674610332472568E-4</v>
      </c>
      <c r="L66" s="7">
        <v>4.5816780862607542</v>
      </c>
      <c r="M66" s="7">
        <v>11.34948878688968</v>
      </c>
      <c r="N66" s="8">
        <v>105.5</v>
      </c>
    </row>
    <row r="67" spans="1:14" x14ac:dyDescent="0.25">
      <c r="A67" t="s">
        <v>686</v>
      </c>
      <c r="B67" t="s">
        <v>687</v>
      </c>
      <c r="C67" s="7">
        <v>6.875</v>
      </c>
      <c r="D67" s="15" t="s">
        <v>1598</v>
      </c>
      <c r="E67" s="8" t="s">
        <v>1675</v>
      </c>
      <c r="F67" s="6" t="s">
        <v>1877</v>
      </c>
      <c r="G67" s="8" t="s">
        <v>1425</v>
      </c>
      <c r="H67" s="8" t="s">
        <v>5633</v>
      </c>
      <c r="I67" s="8" t="s">
        <v>1436</v>
      </c>
      <c r="J67" s="9">
        <v>450000000</v>
      </c>
      <c r="K67" s="14">
        <f t="shared" ref="K67:K130" si="1">J67/$J$644</f>
        <v>7.9793492415002943E-4</v>
      </c>
      <c r="L67" s="7">
        <v>2.3448006886109307</v>
      </c>
      <c r="M67" s="7">
        <v>4.2334684999999999</v>
      </c>
      <c r="N67" s="8">
        <v>108.25</v>
      </c>
    </row>
    <row r="68" spans="1:14" x14ac:dyDescent="0.25">
      <c r="A68" t="s">
        <v>1098</v>
      </c>
      <c r="B68" t="s">
        <v>687</v>
      </c>
      <c r="C68" s="7">
        <v>6.75</v>
      </c>
      <c r="D68" s="15" t="s">
        <v>1784</v>
      </c>
      <c r="E68" s="8" t="s">
        <v>1675</v>
      </c>
      <c r="F68" s="6" t="s">
        <v>1877</v>
      </c>
      <c r="G68" s="8" t="s">
        <v>1425</v>
      </c>
      <c r="H68" s="8" t="s">
        <v>5633</v>
      </c>
      <c r="I68" s="8" t="s">
        <v>1436</v>
      </c>
      <c r="J68" s="9">
        <v>1010000000</v>
      </c>
      <c r="K68" s="14">
        <f t="shared" si="1"/>
        <v>1.7909206075367326E-3</v>
      </c>
      <c r="L68" s="7">
        <v>4.3000909171915973</v>
      </c>
      <c r="M68" s="7">
        <v>4.6425383</v>
      </c>
      <c r="N68" s="8">
        <v>110</v>
      </c>
    </row>
    <row r="69" spans="1:14" x14ac:dyDescent="0.25">
      <c r="A69" t="s">
        <v>899</v>
      </c>
      <c r="B69" t="s">
        <v>900</v>
      </c>
      <c r="C69" s="7">
        <v>9.875</v>
      </c>
      <c r="D69" s="15" t="s">
        <v>1438</v>
      </c>
      <c r="E69" s="8" t="s">
        <v>1675</v>
      </c>
      <c r="F69" s="6" t="s">
        <v>1877</v>
      </c>
      <c r="G69" s="8" t="s">
        <v>1429</v>
      </c>
      <c r="H69" s="8" t="s">
        <v>5627</v>
      </c>
      <c r="I69" s="8" t="s">
        <v>1462</v>
      </c>
      <c r="J69" s="9">
        <v>796181000</v>
      </c>
      <c r="K69" s="14">
        <f t="shared" si="1"/>
        <v>1.4117791685437657E-3</v>
      </c>
      <c r="L69" s="7">
        <v>2.0644304905256772</v>
      </c>
      <c r="M69" s="7">
        <v>4.7832967000000002</v>
      </c>
      <c r="N69" s="8">
        <v>114.95</v>
      </c>
    </row>
    <row r="70" spans="1:14" x14ac:dyDescent="0.25">
      <c r="A70" t="s">
        <v>609</v>
      </c>
      <c r="B70" t="s">
        <v>610</v>
      </c>
      <c r="C70" s="7">
        <v>8</v>
      </c>
      <c r="D70" s="15" t="s">
        <v>1713</v>
      </c>
      <c r="E70" s="8" t="s">
        <v>1675</v>
      </c>
      <c r="F70" s="6" t="s">
        <v>1877</v>
      </c>
      <c r="G70" s="8" t="s">
        <v>1461</v>
      </c>
      <c r="H70" s="8" t="s">
        <v>5642</v>
      </c>
      <c r="I70" s="8" t="s">
        <v>1441</v>
      </c>
      <c r="J70" s="9">
        <v>500000000</v>
      </c>
      <c r="K70" s="14">
        <f t="shared" si="1"/>
        <v>8.865943601666993E-4</v>
      </c>
      <c r="L70" s="7">
        <v>5.7440864879950837</v>
      </c>
      <c r="M70" s="7">
        <v>6.4023047000000002</v>
      </c>
      <c r="N70" s="8">
        <v>109.57899999999999</v>
      </c>
    </row>
    <row r="71" spans="1:14" x14ac:dyDescent="0.25">
      <c r="A71" t="s">
        <v>611</v>
      </c>
      <c r="B71" t="s">
        <v>610</v>
      </c>
      <c r="C71" s="7">
        <v>7.75</v>
      </c>
      <c r="D71" s="15" t="s">
        <v>1442</v>
      </c>
      <c r="E71" s="8" t="s">
        <v>1675</v>
      </c>
      <c r="F71" s="6" t="s">
        <v>1877</v>
      </c>
      <c r="G71" s="8" t="s">
        <v>1461</v>
      </c>
      <c r="H71" s="8" t="s">
        <v>5642</v>
      </c>
      <c r="I71" s="8" t="s">
        <v>1441</v>
      </c>
      <c r="J71" s="9">
        <v>750000000</v>
      </c>
      <c r="K71" s="14">
        <f t="shared" si="1"/>
        <v>1.3298915402500491E-3</v>
      </c>
      <c r="L71" s="7">
        <v>4.5707792118553678</v>
      </c>
      <c r="M71" s="7">
        <v>5.6696466000000001</v>
      </c>
      <c r="N71" s="8">
        <v>110</v>
      </c>
    </row>
    <row r="72" spans="1:14" x14ac:dyDescent="0.25">
      <c r="A72" t="s">
        <v>674</v>
      </c>
      <c r="B72" t="s">
        <v>610</v>
      </c>
      <c r="C72" s="7">
        <v>8.625</v>
      </c>
      <c r="D72" s="15" t="s">
        <v>1435</v>
      </c>
      <c r="E72" s="8" t="s">
        <v>1675</v>
      </c>
      <c r="F72" s="6" t="s">
        <v>1877</v>
      </c>
      <c r="G72" s="8" t="s">
        <v>1461</v>
      </c>
      <c r="H72" s="8" t="s">
        <v>5642</v>
      </c>
      <c r="I72" s="8" t="s">
        <v>1441</v>
      </c>
      <c r="J72" s="9">
        <v>900000000</v>
      </c>
      <c r="K72" s="14">
        <f t="shared" si="1"/>
        <v>1.5958698483000589E-3</v>
      </c>
      <c r="L72" s="7">
        <v>4.1040220940084762</v>
      </c>
      <c r="M72" s="7">
        <v>5.2444531999999997</v>
      </c>
      <c r="N72" s="8">
        <v>114.99</v>
      </c>
    </row>
    <row r="73" spans="1:14" x14ac:dyDescent="0.25">
      <c r="A73" t="s">
        <v>1055</v>
      </c>
      <c r="B73" t="s">
        <v>1056</v>
      </c>
      <c r="C73" s="7">
        <v>12.75</v>
      </c>
      <c r="D73" s="15" t="s">
        <v>1442</v>
      </c>
      <c r="E73" s="8" t="s">
        <v>1675</v>
      </c>
      <c r="F73" s="6" t="s">
        <v>1877</v>
      </c>
      <c r="G73" s="8" t="s">
        <v>1429</v>
      </c>
      <c r="H73" s="8" t="s">
        <v>5662</v>
      </c>
      <c r="I73" s="8" t="s">
        <v>1545</v>
      </c>
      <c r="J73" s="9">
        <v>750000000</v>
      </c>
      <c r="K73" s="14">
        <f t="shared" si="1"/>
        <v>1.3298915402500491E-3</v>
      </c>
      <c r="L73" s="7">
        <v>3.3923458503544497</v>
      </c>
      <c r="M73" s="7">
        <v>20.894891099999999</v>
      </c>
      <c r="N73" s="8">
        <v>73.5</v>
      </c>
    </row>
    <row r="74" spans="1:14" x14ac:dyDescent="0.25">
      <c r="A74" t="s">
        <v>1319</v>
      </c>
      <c r="B74" t="s">
        <v>1320</v>
      </c>
      <c r="C74" s="7">
        <v>8.5</v>
      </c>
      <c r="D74" s="15" t="s">
        <v>1709</v>
      </c>
      <c r="E74" s="8" t="s">
        <v>1675</v>
      </c>
      <c r="F74" s="6" t="s">
        <v>1877</v>
      </c>
      <c r="G74" s="8" t="s">
        <v>1429</v>
      </c>
      <c r="H74" s="8" t="s">
        <v>5662</v>
      </c>
      <c r="I74" s="8" t="s">
        <v>1520</v>
      </c>
      <c r="J74" s="9">
        <v>1250000000</v>
      </c>
      <c r="K74" s="14">
        <f t="shared" si="1"/>
        <v>2.2164859004167483E-3</v>
      </c>
      <c r="L74" s="7">
        <v>4.767721162947498</v>
      </c>
      <c r="M74" s="7">
        <v>8.3268301999999998</v>
      </c>
      <c r="N74" s="8">
        <v>100.75</v>
      </c>
    </row>
    <row r="75" spans="1:14" x14ac:dyDescent="0.25">
      <c r="A75" t="s">
        <v>1147</v>
      </c>
      <c r="B75" t="s">
        <v>1148</v>
      </c>
      <c r="C75" s="7">
        <v>8</v>
      </c>
      <c r="D75" s="15" t="s">
        <v>1686</v>
      </c>
      <c r="E75" s="8" t="s">
        <v>1675</v>
      </c>
      <c r="F75" s="6" t="s">
        <v>1877</v>
      </c>
      <c r="G75" s="8" t="s">
        <v>1489</v>
      </c>
      <c r="H75" s="8" t="s">
        <v>5646</v>
      </c>
      <c r="I75" s="8" t="s">
        <v>1436</v>
      </c>
      <c r="J75" s="9">
        <v>1000000000</v>
      </c>
      <c r="K75" s="14">
        <f t="shared" si="1"/>
        <v>1.7731887203333986E-3</v>
      </c>
      <c r="L75" s="7">
        <v>0.8287029355194232</v>
      </c>
      <c r="M75" s="7">
        <v>1.8097286000000001</v>
      </c>
      <c r="N75" s="8">
        <v>109</v>
      </c>
    </row>
    <row r="76" spans="1:14" x14ac:dyDescent="0.25">
      <c r="A76" t="s">
        <v>514</v>
      </c>
      <c r="B76" t="s">
        <v>515</v>
      </c>
      <c r="C76" s="7">
        <v>7.25</v>
      </c>
      <c r="D76" s="15" t="s">
        <v>1608</v>
      </c>
      <c r="E76" s="8" t="s">
        <v>1675</v>
      </c>
      <c r="F76" s="6" t="s">
        <v>1877</v>
      </c>
      <c r="G76" s="8" t="s">
        <v>1489</v>
      </c>
      <c r="H76" s="8" t="s">
        <v>5646</v>
      </c>
      <c r="I76" s="8" t="s">
        <v>1441</v>
      </c>
      <c r="J76" s="9">
        <v>1200000000</v>
      </c>
      <c r="K76" s="14">
        <f t="shared" si="1"/>
        <v>2.1278264644000785E-3</v>
      </c>
      <c r="L76" s="7">
        <v>1.1717756923359359</v>
      </c>
      <c r="M76" s="7">
        <v>2.9713471999999999</v>
      </c>
      <c r="N76" s="8">
        <v>108.5</v>
      </c>
    </row>
    <row r="77" spans="1:14" x14ac:dyDescent="0.25">
      <c r="A77" t="s">
        <v>631</v>
      </c>
      <c r="B77" t="s">
        <v>515</v>
      </c>
      <c r="C77" s="7">
        <v>8</v>
      </c>
      <c r="D77" s="15" t="s">
        <v>1669</v>
      </c>
      <c r="E77" s="8" t="s">
        <v>1675</v>
      </c>
      <c r="F77" s="6" t="s">
        <v>1877</v>
      </c>
      <c r="G77" s="8" t="s">
        <v>1489</v>
      </c>
      <c r="H77" s="8" t="s">
        <v>5646</v>
      </c>
      <c r="I77" s="8" t="s">
        <v>1441</v>
      </c>
      <c r="J77" s="9">
        <v>400000000</v>
      </c>
      <c r="K77" s="14">
        <f t="shared" si="1"/>
        <v>7.0927548813335946E-4</v>
      </c>
      <c r="L77" s="7">
        <v>3.0286825683539695</v>
      </c>
      <c r="M77" s="7">
        <v>4.6020135</v>
      </c>
      <c r="N77" s="8">
        <v>113</v>
      </c>
    </row>
    <row r="78" spans="1:14" x14ac:dyDescent="0.25">
      <c r="A78" t="s">
        <v>668</v>
      </c>
      <c r="B78" t="s">
        <v>515</v>
      </c>
      <c r="C78" s="7">
        <v>7.875</v>
      </c>
      <c r="D78" s="15" t="s">
        <v>1723</v>
      </c>
      <c r="E78" s="8" t="s">
        <v>1675</v>
      </c>
      <c r="F78" s="6" t="s">
        <v>1877</v>
      </c>
      <c r="G78" s="8" t="s">
        <v>1489</v>
      </c>
      <c r="H78" s="8" t="s">
        <v>5646</v>
      </c>
      <c r="I78" s="8" t="s">
        <v>1441</v>
      </c>
      <c r="J78" s="9">
        <v>1100000000</v>
      </c>
      <c r="K78" s="14">
        <f t="shared" si="1"/>
        <v>1.9505075923667385E-3</v>
      </c>
      <c r="L78" s="7">
        <v>3.2125091350738004</v>
      </c>
      <c r="M78" s="7">
        <v>4.5146585999999997</v>
      </c>
      <c r="N78" s="8">
        <v>112.75</v>
      </c>
    </row>
    <row r="79" spans="1:14" x14ac:dyDescent="0.25">
      <c r="A79" t="s">
        <v>752</v>
      </c>
      <c r="B79" t="s">
        <v>515</v>
      </c>
      <c r="C79" s="7">
        <v>7.5</v>
      </c>
      <c r="D79" s="15" t="s">
        <v>1622</v>
      </c>
      <c r="E79" s="8" t="s">
        <v>1675</v>
      </c>
      <c r="F79" s="6" t="s">
        <v>1877</v>
      </c>
      <c r="G79" s="8" t="s">
        <v>1489</v>
      </c>
      <c r="H79" s="8" t="s">
        <v>5646</v>
      </c>
      <c r="I79" s="8" t="s">
        <v>1441</v>
      </c>
      <c r="J79" s="9">
        <v>2000000000</v>
      </c>
      <c r="K79" s="14">
        <f t="shared" si="1"/>
        <v>3.5463774406667972E-3</v>
      </c>
      <c r="L79" s="7">
        <v>3.4859802814597396</v>
      </c>
      <c r="M79" s="7">
        <v>4.4891993299999999</v>
      </c>
      <c r="N79" s="8">
        <v>112.25</v>
      </c>
    </row>
    <row r="80" spans="1:14" x14ac:dyDescent="0.25">
      <c r="A80" t="s">
        <v>909</v>
      </c>
      <c r="B80" t="s">
        <v>515</v>
      </c>
      <c r="C80" s="7">
        <v>7.875</v>
      </c>
      <c r="D80" s="15" t="s">
        <v>1767</v>
      </c>
      <c r="E80" s="8" t="s">
        <v>1675</v>
      </c>
      <c r="F80" s="6" t="s">
        <v>1877</v>
      </c>
      <c r="G80" s="8" t="s">
        <v>1489</v>
      </c>
      <c r="H80" s="8" t="s">
        <v>5646</v>
      </c>
      <c r="I80" s="8" t="s">
        <v>1441</v>
      </c>
      <c r="J80" s="9">
        <v>1200000000</v>
      </c>
      <c r="K80" s="14">
        <f t="shared" si="1"/>
        <v>2.1278264644000785E-3</v>
      </c>
      <c r="L80" s="7">
        <v>4.7582135049164052</v>
      </c>
      <c r="M80" s="7">
        <v>5.1733732000000003</v>
      </c>
      <c r="N80" s="8">
        <v>113.75</v>
      </c>
    </row>
    <row r="81" spans="1:14" x14ac:dyDescent="0.25">
      <c r="A81" t="s">
        <v>627</v>
      </c>
      <c r="B81" t="s">
        <v>628</v>
      </c>
      <c r="C81" s="7">
        <v>7.75</v>
      </c>
      <c r="D81" s="15" t="s">
        <v>1620</v>
      </c>
      <c r="E81" s="8" t="s">
        <v>1675</v>
      </c>
      <c r="F81" s="6" t="s">
        <v>1842</v>
      </c>
      <c r="G81" s="8" t="s">
        <v>1432</v>
      </c>
      <c r="H81" s="8" t="s">
        <v>5653</v>
      </c>
      <c r="I81" s="8" t="s">
        <v>1436</v>
      </c>
      <c r="J81" s="9">
        <v>500000000</v>
      </c>
      <c r="K81" s="14">
        <f t="shared" si="1"/>
        <v>8.865943601666993E-4</v>
      </c>
      <c r="L81" s="7">
        <v>3.0598042235477498</v>
      </c>
      <c r="M81" s="7">
        <v>6.3247382999999999</v>
      </c>
      <c r="N81" s="8">
        <v>104.25</v>
      </c>
    </row>
    <row r="82" spans="1:14" x14ac:dyDescent="0.25">
      <c r="A82" t="s">
        <v>1171</v>
      </c>
      <c r="B82" t="s">
        <v>1172</v>
      </c>
      <c r="C82" s="7">
        <v>7.875</v>
      </c>
      <c r="D82" s="15" t="s">
        <v>1574</v>
      </c>
      <c r="E82" s="8" t="s">
        <v>1675</v>
      </c>
      <c r="F82" s="6" t="s">
        <v>1877</v>
      </c>
      <c r="G82" s="8" t="s">
        <v>1425</v>
      </c>
      <c r="H82" s="8" t="s">
        <v>5650</v>
      </c>
      <c r="I82" s="8" t="s">
        <v>1426</v>
      </c>
      <c r="J82" s="9">
        <v>1497900000</v>
      </c>
      <c r="K82" s="14">
        <f t="shared" si="1"/>
        <v>2.6560593841873977E-3</v>
      </c>
      <c r="L82" s="7">
        <v>4.4173679782930213</v>
      </c>
      <c r="M82" s="7">
        <v>4.0798975000000004</v>
      </c>
      <c r="N82" s="8">
        <v>118</v>
      </c>
    </row>
    <row r="83" spans="1:14" x14ac:dyDescent="0.25">
      <c r="A83" t="s">
        <v>1045</v>
      </c>
      <c r="B83" t="s">
        <v>1046</v>
      </c>
      <c r="C83" s="7">
        <v>7.75</v>
      </c>
      <c r="D83" s="15" t="s">
        <v>1775</v>
      </c>
      <c r="E83" s="8" t="s">
        <v>1675</v>
      </c>
      <c r="F83" s="6" t="s">
        <v>1877</v>
      </c>
      <c r="G83" s="8" t="s">
        <v>1461</v>
      </c>
      <c r="H83" s="8" t="s">
        <v>5623</v>
      </c>
      <c r="I83" s="8" t="s">
        <v>1433</v>
      </c>
      <c r="J83" s="9">
        <v>1200000000</v>
      </c>
      <c r="K83" s="14">
        <f t="shared" si="1"/>
        <v>2.1278264644000785E-3</v>
      </c>
      <c r="L83" s="7">
        <v>0.724716370360585</v>
      </c>
      <c r="M83" s="7">
        <v>0.80672129999999997</v>
      </c>
      <c r="N83" s="8">
        <v>109</v>
      </c>
    </row>
    <row r="84" spans="1:14" x14ac:dyDescent="0.25">
      <c r="A84" t="s">
        <v>543</v>
      </c>
      <c r="B84" t="s">
        <v>544</v>
      </c>
      <c r="C84" s="7">
        <v>13.5</v>
      </c>
      <c r="D84" s="15" t="s">
        <v>1700</v>
      </c>
      <c r="E84" s="8" t="s">
        <v>1675</v>
      </c>
      <c r="F84" s="6" t="s">
        <v>1877</v>
      </c>
      <c r="G84" s="8" t="s">
        <v>1461</v>
      </c>
      <c r="H84" s="8" t="s">
        <v>5642</v>
      </c>
      <c r="I84" s="8" t="s">
        <v>1520</v>
      </c>
      <c r="J84" s="9">
        <v>1766206508</v>
      </c>
      <c r="K84" s="14">
        <f t="shared" si="1"/>
        <v>3.1318174577650406E-3</v>
      </c>
      <c r="L84" s="7">
        <v>0.30791918639578281</v>
      </c>
      <c r="M84" s="7">
        <v>0.38044538999999999</v>
      </c>
      <c r="N84" s="8">
        <v>111</v>
      </c>
    </row>
    <row r="85" spans="1:14" x14ac:dyDescent="0.25">
      <c r="A85" t="s">
        <v>785</v>
      </c>
      <c r="B85" t="s">
        <v>786</v>
      </c>
      <c r="C85" s="7">
        <v>7.875</v>
      </c>
      <c r="D85" s="15" t="s">
        <v>1640</v>
      </c>
      <c r="E85" s="8" t="s">
        <v>1675</v>
      </c>
      <c r="F85" s="6" t="s">
        <v>1877</v>
      </c>
      <c r="G85" s="8" t="s">
        <v>1461</v>
      </c>
      <c r="H85" s="8" t="s">
        <v>5642</v>
      </c>
      <c r="I85" s="8" t="s">
        <v>1441</v>
      </c>
      <c r="J85" s="9">
        <v>899975000.00000012</v>
      </c>
      <c r="K85" s="14">
        <f t="shared" si="1"/>
        <v>1.5958255185820507E-3</v>
      </c>
      <c r="L85" s="7">
        <v>0.72922482767996122</v>
      </c>
      <c r="M85" s="7">
        <v>3.0870467000000001</v>
      </c>
      <c r="N85" s="8">
        <v>109.25</v>
      </c>
    </row>
    <row r="86" spans="1:14" x14ac:dyDescent="0.25">
      <c r="A86" t="s">
        <v>871</v>
      </c>
      <c r="B86" t="s">
        <v>786</v>
      </c>
      <c r="C86" s="7">
        <v>8.125</v>
      </c>
      <c r="D86" s="15" t="s">
        <v>1761</v>
      </c>
      <c r="E86" s="8" t="s">
        <v>1675</v>
      </c>
      <c r="F86" s="6" t="s">
        <v>1877</v>
      </c>
      <c r="G86" s="8" t="s">
        <v>1461</v>
      </c>
      <c r="H86" s="8" t="s">
        <v>5642</v>
      </c>
      <c r="I86" s="8" t="s">
        <v>1441</v>
      </c>
      <c r="J86" s="9">
        <v>700000000.00000012</v>
      </c>
      <c r="K86" s="14">
        <f t="shared" si="1"/>
        <v>1.2412321042333792E-3</v>
      </c>
      <c r="L86" s="7">
        <v>2.8342892527183383</v>
      </c>
      <c r="M86" s="7">
        <v>4.4196198999999998</v>
      </c>
      <c r="N86" s="8">
        <v>113.0625</v>
      </c>
    </row>
    <row r="87" spans="1:14" x14ac:dyDescent="0.25">
      <c r="A87" t="s">
        <v>872</v>
      </c>
      <c r="B87" t="s">
        <v>786</v>
      </c>
      <c r="C87" s="7">
        <v>7.25</v>
      </c>
      <c r="D87" s="15" t="s">
        <v>1762</v>
      </c>
      <c r="E87" s="8" t="s">
        <v>1675</v>
      </c>
      <c r="F87" s="6" t="s">
        <v>1877</v>
      </c>
      <c r="G87" s="8" t="s">
        <v>1461</v>
      </c>
      <c r="H87" s="8" t="s">
        <v>5642</v>
      </c>
      <c r="I87" s="8" t="s">
        <v>1441</v>
      </c>
      <c r="J87" s="9">
        <v>1000000000</v>
      </c>
      <c r="K87" s="14">
        <f t="shared" si="1"/>
        <v>1.7731887203333986E-3</v>
      </c>
      <c r="L87" s="7">
        <v>1.2741417679864384</v>
      </c>
      <c r="M87" s="7">
        <v>3.1905152999999999</v>
      </c>
      <c r="N87" s="8">
        <v>110.125</v>
      </c>
    </row>
    <row r="88" spans="1:14" x14ac:dyDescent="0.25">
      <c r="A88" t="s">
        <v>907</v>
      </c>
      <c r="B88" t="s">
        <v>786</v>
      </c>
      <c r="C88" s="7">
        <v>7</v>
      </c>
      <c r="D88" s="15" t="s">
        <v>1765</v>
      </c>
      <c r="E88" s="8" t="s">
        <v>1675</v>
      </c>
      <c r="F88" s="6" t="s">
        <v>1877</v>
      </c>
      <c r="G88" s="8" t="s">
        <v>1461</v>
      </c>
      <c r="H88" s="8" t="s">
        <v>5642</v>
      </c>
      <c r="I88" s="8" t="s">
        <v>1441</v>
      </c>
      <c r="J88" s="9">
        <v>1400000000.0000002</v>
      </c>
      <c r="K88" s="14">
        <f t="shared" si="1"/>
        <v>2.4824642084667584E-3</v>
      </c>
      <c r="L88" s="7">
        <v>1.7286332494761942</v>
      </c>
      <c r="M88" s="7">
        <v>3.5963124999999998</v>
      </c>
      <c r="N88" s="8">
        <v>109.75</v>
      </c>
    </row>
    <row r="89" spans="1:14" x14ac:dyDescent="0.25">
      <c r="A89" t="s">
        <v>1103</v>
      </c>
      <c r="B89" t="s">
        <v>786</v>
      </c>
      <c r="C89" s="7">
        <v>6.5</v>
      </c>
      <c r="D89" s="15" t="s">
        <v>1792</v>
      </c>
      <c r="E89" s="8" t="s">
        <v>1675</v>
      </c>
      <c r="F89" s="6" t="s">
        <v>1877</v>
      </c>
      <c r="G89" s="8" t="s">
        <v>1461</v>
      </c>
      <c r="H89" s="8" t="s">
        <v>5642</v>
      </c>
      <c r="I89" s="8" t="s">
        <v>1441</v>
      </c>
      <c r="J89" s="9">
        <v>1500000000</v>
      </c>
      <c r="K89" s="14">
        <f t="shared" si="1"/>
        <v>2.6597830805000981E-3</v>
      </c>
      <c r="L89" s="7">
        <v>4.2273208725175868</v>
      </c>
      <c r="M89" s="7">
        <v>4.8834144999999998</v>
      </c>
      <c r="N89" s="8">
        <v>108</v>
      </c>
    </row>
    <row r="90" spans="1:14" x14ac:dyDescent="0.25">
      <c r="A90" t="s">
        <v>1272</v>
      </c>
      <c r="B90" t="s">
        <v>786</v>
      </c>
      <c r="C90" s="7">
        <v>7.375</v>
      </c>
      <c r="D90" s="15" t="s">
        <v>1718</v>
      </c>
      <c r="E90" s="8" t="s">
        <v>1675</v>
      </c>
      <c r="F90" s="6" t="s">
        <v>1877</v>
      </c>
      <c r="G90" s="8" t="s">
        <v>1461</v>
      </c>
      <c r="H90" s="8" t="s">
        <v>5642</v>
      </c>
      <c r="I90" s="8" t="s">
        <v>1441</v>
      </c>
      <c r="J90" s="9">
        <v>750000000</v>
      </c>
      <c r="K90" s="14">
        <f t="shared" si="1"/>
        <v>1.3298915402500491E-3</v>
      </c>
      <c r="L90" s="7">
        <v>3.7171494976613024</v>
      </c>
      <c r="M90" s="7">
        <v>4.7159062</v>
      </c>
      <c r="N90" s="8">
        <v>111.25</v>
      </c>
    </row>
    <row r="91" spans="1:14" x14ac:dyDescent="0.25">
      <c r="A91" t="s">
        <v>1291</v>
      </c>
      <c r="B91" t="s">
        <v>786</v>
      </c>
      <c r="C91" s="7">
        <v>6.625</v>
      </c>
      <c r="D91" s="15" t="s">
        <v>1820</v>
      </c>
      <c r="E91" s="8" t="s">
        <v>1675</v>
      </c>
      <c r="F91" s="6" t="s">
        <v>1877</v>
      </c>
      <c r="G91" s="8" t="s">
        <v>1461</v>
      </c>
      <c r="H91" s="8" t="s">
        <v>5642</v>
      </c>
      <c r="I91" s="8" t="s">
        <v>1441</v>
      </c>
      <c r="J91" s="9">
        <v>750000000</v>
      </c>
      <c r="K91" s="14">
        <f t="shared" si="1"/>
        <v>1.3298915402500491E-3</v>
      </c>
      <c r="L91" s="7">
        <v>5.4665934461359047</v>
      </c>
      <c r="M91" s="7">
        <v>5.4730767</v>
      </c>
      <c r="N91" s="8">
        <v>107</v>
      </c>
    </row>
    <row r="92" spans="1:14" x14ac:dyDescent="0.25">
      <c r="A92" t="s">
        <v>762</v>
      </c>
      <c r="B92" t="s">
        <v>763</v>
      </c>
      <c r="C92" s="7">
        <v>12.535</v>
      </c>
      <c r="D92" s="15" t="s">
        <v>1738</v>
      </c>
      <c r="E92" s="8" t="s">
        <v>1675</v>
      </c>
      <c r="F92" s="6" t="s">
        <v>1877</v>
      </c>
      <c r="G92" s="8" t="s">
        <v>1586</v>
      </c>
      <c r="H92" s="8" t="s">
        <v>5664</v>
      </c>
      <c r="I92" s="8" t="s">
        <v>1443</v>
      </c>
      <c r="J92" s="9">
        <v>721500000</v>
      </c>
      <c r="K92" s="14">
        <f t="shared" si="1"/>
        <v>1.2793556617205471E-3</v>
      </c>
      <c r="L92" s="7">
        <v>0.19675389383176967</v>
      </c>
      <c r="M92" s="7">
        <v>7.4401071400000003</v>
      </c>
      <c r="N92" s="8">
        <v>107.125</v>
      </c>
    </row>
    <row r="93" spans="1:14" x14ac:dyDescent="0.25">
      <c r="A93" t="s">
        <v>1265</v>
      </c>
      <c r="B93" t="s">
        <v>763</v>
      </c>
      <c r="C93" s="7">
        <v>8.5</v>
      </c>
      <c r="D93" s="15" t="s">
        <v>1667</v>
      </c>
      <c r="E93" s="8" t="s">
        <v>1675</v>
      </c>
      <c r="F93" s="6" t="s">
        <v>1877</v>
      </c>
      <c r="G93" s="8" t="s">
        <v>1586</v>
      </c>
      <c r="H93" s="8" t="s">
        <v>5664</v>
      </c>
      <c r="I93" s="8" t="s">
        <v>1462</v>
      </c>
      <c r="J93" s="9">
        <v>1305000000</v>
      </c>
      <c r="K93" s="14">
        <f t="shared" si="1"/>
        <v>2.3140112800350853E-3</v>
      </c>
      <c r="L93" s="7">
        <v>3.8624515304178586</v>
      </c>
      <c r="M93" s="7">
        <v>6.8437498999999997</v>
      </c>
      <c r="N93" s="8">
        <v>106.5</v>
      </c>
    </row>
    <row r="94" spans="1:14" x14ac:dyDescent="0.25">
      <c r="A94" t="s">
        <v>1266</v>
      </c>
      <c r="B94" t="s">
        <v>763</v>
      </c>
      <c r="C94" s="7">
        <v>8</v>
      </c>
      <c r="D94" s="15" t="s">
        <v>1621</v>
      </c>
      <c r="E94" s="8" t="s">
        <v>1675</v>
      </c>
      <c r="F94" s="6" t="s">
        <v>1877</v>
      </c>
      <c r="G94" s="8" t="s">
        <v>1586</v>
      </c>
      <c r="H94" s="8" t="s">
        <v>5664</v>
      </c>
      <c r="I94" s="8" t="s">
        <v>1441</v>
      </c>
      <c r="J94" s="9">
        <v>500000000</v>
      </c>
      <c r="K94" s="14">
        <f t="shared" si="1"/>
        <v>8.865943601666993E-4</v>
      </c>
      <c r="L94" s="7">
        <v>2.8441955453710381</v>
      </c>
      <c r="M94" s="7">
        <v>5.3873419</v>
      </c>
      <c r="N94" s="8">
        <v>109.25</v>
      </c>
    </row>
    <row r="95" spans="1:14" x14ac:dyDescent="0.25">
      <c r="A95" t="s">
        <v>1017</v>
      </c>
      <c r="B95" t="s">
        <v>1018</v>
      </c>
      <c r="C95" s="7">
        <v>6.625</v>
      </c>
      <c r="D95" s="15" t="s">
        <v>1438</v>
      </c>
      <c r="E95" s="8" t="s">
        <v>1675</v>
      </c>
      <c r="F95" s="6" t="s">
        <v>1877</v>
      </c>
      <c r="G95" s="8" t="s">
        <v>1432</v>
      </c>
      <c r="H95" s="8" t="s">
        <v>5631</v>
      </c>
      <c r="I95" s="8" t="s">
        <v>1436</v>
      </c>
      <c r="J95" s="9">
        <v>600000000</v>
      </c>
      <c r="K95" s="14">
        <f t="shared" si="1"/>
        <v>1.0639132322000392E-3</v>
      </c>
      <c r="L95" s="7">
        <v>2.3258857132554365</v>
      </c>
      <c r="M95" s="7">
        <v>3.3338011999999999</v>
      </c>
      <c r="N95" s="8">
        <v>110</v>
      </c>
    </row>
    <row r="96" spans="1:14" x14ac:dyDescent="0.25">
      <c r="A96" t="s">
        <v>1102</v>
      </c>
      <c r="B96" t="s">
        <v>1018</v>
      </c>
      <c r="C96" s="7">
        <v>5.875</v>
      </c>
      <c r="D96" s="15" t="s">
        <v>1637</v>
      </c>
      <c r="E96" s="8" t="s">
        <v>1675</v>
      </c>
      <c r="F96" s="6" t="s">
        <v>1877</v>
      </c>
      <c r="G96" s="8" t="s">
        <v>1432</v>
      </c>
      <c r="H96" s="8" t="s">
        <v>5631</v>
      </c>
      <c r="I96" s="8" t="s">
        <v>1436</v>
      </c>
      <c r="J96" s="9">
        <v>400000000</v>
      </c>
      <c r="K96" s="14">
        <f t="shared" si="1"/>
        <v>7.0927548813335946E-4</v>
      </c>
      <c r="L96" s="7">
        <v>7.0120011743781365</v>
      </c>
      <c r="M96" s="7">
        <v>4.8243954999999996</v>
      </c>
      <c r="N96" s="8">
        <v>107.5</v>
      </c>
    </row>
    <row r="97" spans="1:14" x14ac:dyDescent="0.25">
      <c r="A97" t="s">
        <v>844</v>
      </c>
      <c r="B97" t="s">
        <v>845</v>
      </c>
      <c r="C97" s="7">
        <v>10.5</v>
      </c>
      <c r="D97" s="15" t="s">
        <v>1752</v>
      </c>
      <c r="E97" s="8" t="s">
        <v>1675</v>
      </c>
      <c r="F97" s="6" t="s">
        <v>1877</v>
      </c>
      <c r="G97" s="8" t="s">
        <v>1461</v>
      </c>
      <c r="H97" s="8" t="s">
        <v>5642</v>
      </c>
      <c r="I97" s="8" t="s">
        <v>1641</v>
      </c>
      <c r="J97" s="9">
        <v>1215600000</v>
      </c>
      <c r="K97" s="14">
        <f t="shared" si="1"/>
        <v>2.1554882084372793E-3</v>
      </c>
      <c r="L97" s="7">
        <v>1.8802209689813436</v>
      </c>
      <c r="M97" s="7">
        <v>29.2162365721423</v>
      </c>
      <c r="N97" s="8">
        <v>68.75</v>
      </c>
    </row>
    <row r="98" spans="1:14" x14ac:dyDescent="0.25">
      <c r="A98" t="s">
        <v>1377</v>
      </c>
      <c r="B98" t="s">
        <v>845</v>
      </c>
      <c r="C98" s="7">
        <v>11.5</v>
      </c>
      <c r="D98" s="15" t="s">
        <v>1713</v>
      </c>
      <c r="E98" s="8" t="s">
        <v>1675</v>
      </c>
      <c r="F98" s="6" t="s">
        <v>1877</v>
      </c>
      <c r="G98" s="8" t="s">
        <v>1461</v>
      </c>
      <c r="H98" s="8" t="s">
        <v>5642</v>
      </c>
      <c r="I98" s="8" t="s">
        <v>1520</v>
      </c>
      <c r="J98" s="9">
        <v>725000000</v>
      </c>
      <c r="K98" s="14">
        <f t="shared" si="1"/>
        <v>1.2855618222417139E-3</v>
      </c>
      <c r="L98" s="7">
        <v>4.5618291956857648</v>
      </c>
      <c r="M98" s="7">
        <v>10.481632899999999</v>
      </c>
      <c r="N98" s="8">
        <v>104.25</v>
      </c>
    </row>
    <row r="99" spans="1:14" x14ac:dyDescent="0.25">
      <c r="A99" t="s">
        <v>476</v>
      </c>
      <c r="B99" t="s">
        <v>477</v>
      </c>
      <c r="C99" s="7">
        <v>6.5</v>
      </c>
      <c r="D99" s="15" t="s">
        <v>1685</v>
      </c>
      <c r="E99" s="8" t="s">
        <v>1675</v>
      </c>
      <c r="F99" s="6" t="s">
        <v>1877</v>
      </c>
      <c r="G99" s="8" t="s">
        <v>1429</v>
      </c>
      <c r="H99" s="8" t="s">
        <v>5665</v>
      </c>
      <c r="I99" s="8" t="s">
        <v>1441</v>
      </c>
      <c r="J99" s="9">
        <v>500000000</v>
      </c>
      <c r="K99" s="14">
        <f t="shared" si="1"/>
        <v>8.865943601666993E-4</v>
      </c>
      <c r="L99" s="7">
        <v>3.3021942552698529</v>
      </c>
      <c r="M99" s="7">
        <v>3.6182359000000002</v>
      </c>
      <c r="N99" s="8">
        <v>110</v>
      </c>
    </row>
    <row r="100" spans="1:14" x14ac:dyDescent="0.25">
      <c r="A100" t="s">
        <v>1135</v>
      </c>
      <c r="B100" t="s">
        <v>1136</v>
      </c>
      <c r="C100" s="7">
        <v>6.45</v>
      </c>
      <c r="D100" s="15" t="s">
        <v>1637</v>
      </c>
      <c r="E100" s="8" t="s">
        <v>1675</v>
      </c>
      <c r="F100" s="6" t="s">
        <v>1877</v>
      </c>
      <c r="G100" s="8" t="s">
        <v>1461</v>
      </c>
      <c r="H100" s="8" t="s">
        <v>5623</v>
      </c>
      <c r="I100" s="8" t="s">
        <v>1433</v>
      </c>
      <c r="J100" s="9">
        <v>1250000000</v>
      </c>
      <c r="K100" s="14">
        <f t="shared" si="1"/>
        <v>2.2164859004167483E-3</v>
      </c>
      <c r="L100" s="7">
        <v>6.8824405772131971</v>
      </c>
      <c r="M100" s="7">
        <v>5.0366483000000004</v>
      </c>
      <c r="N100" s="8">
        <v>110</v>
      </c>
    </row>
    <row r="101" spans="1:14" x14ac:dyDescent="0.25">
      <c r="A101" t="s">
        <v>1349</v>
      </c>
      <c r="B101" t="s">
        <v>1136</v>
      </c>
      <c r="C101" s="7">
        <v>5.8</v>
      </c>
      <c r="D101" s="15" t="s">
        <v>1824</v>
      </c>
      <c r="E101" s="8" t="s">
        <v>1675</v>
      </c>
      <c r="F101" s="6" t="s">
        <v>1877</v>
      </c>
      <c r="G101" s="8" t="s">
        <v>1461</v>
      </c>
      <c r="H101" s="8" t="s">
        <v>5623</v>
      </c>
      <c r="I101" s="8" t="s">
        <v>1433</v>
      </c>
      <c r="J101" s="9">
        <v>1400000000</v>
      </c>
      <c r="K101" s="14">
        <f t="shared" si="1"/>
        <v>2.4824642084667579E-3</v>
      </c>
      <c r="L101" s="7">
        <v>7.4278877979703353</v>
      </c>
      <c r="M101" s="7">
        <v>4.6346705000000004</v>
      </c>
      <c r="N101" s="8">
        <v>108.95399999999999</v>
      </c>
    </row>
    <row r="102" spans="1:14" x14ac:dyDescent="0.25">
      <c r="A102" t="s">
        <v>825</v>
      </c>
      <c r="B102" t="s">
        <v>826</v>
      </c>
      <c r="C102" s="7">
        <v>6</v>
      </c>
      <c r="D102" s="15" t="s">
        <v>1662</v>
      </c>
      <c r="E102" s="8" t="s">
        <v>1675</v>
      </c>
      <c r="F102" s="6" t="s">
        <v>1877</v>
      </c>
      <c r="G102" s="8" t="s">
        <v>1461</v>
      </c>
      <c r="H102" s="8" t="s">
        <v>5623</v>
      </c>
      <c r="I102" s="8" t="s">
        <v>1433</v>
      </c>
      <c r="J102" s="9">
        <v>500000000</v>
      </c>
      <c r="K102" s="14">
        <f t="shared" si="1"/>
        <v>8.865943601666993E-4</v>
      </c>
      <c r="L102" s="7">
        <v>4.0156710703924849</v>
      </c>
      <c r="M102" s="7">
        <v>4.1312407000000002</v>
      </c>
      <c r="N102" s="8">
        <v>107.8432</v>
      </c>
    </row>
    <row r="103" spans="1:14" x14ac:dyDescent="0.25">
      <c r="A103" t="s">
        <v>520</v>
      </c>
      <c r="B103" t="s">
        <v>521</v>
      </c>
      <c r="C103" s="7">
        <v>8.625</v>
      </c>
      <c r="D103" s="15" t="s">
        <v>1571</v>
      </c>
      <c r="E103" s="8" t="s">
        <v>1675</v>
      </c>
      <c r="F103" s="6" t="s">
        <v>1877</v>
      </c>
      <c r="G103" s="8" t="s">
        <v>1461</v>
      </c>
      <c r="H103" s="8" t="s">
        <v>5642</v>
      </c>
      <c r="I103" s="8" t="s">
        <v>1462</v>
      </c>
      <c r="J103" s="9">
        <v>1825000000</v>
      </c>
      <c r="K103" s="14">
        <f t="shared" si="1"/>
        <v>3.2360694146084524E-3</v>
      </c>
      <c r="L103" s="7">
        <v>0.29753077472751072</v>
      </c>
      <c r="M103" s="7">
        <v>2.9321081599999999</v>
      </c>
      <c r="N103" s="8">
        <v>108</v>
      </c>
    </row>
    <row r="104" spans="1:14" x14ac:dyDescent="0.25">
      <c r="A104" t="s">
        <v>1041</v>
      </c>
      <c r="B104" t="s">
        <v>1042</v>
      </c>
      <c r="C104" s="7">
        <v>11.25</v>
      </c>
      <c r="D104" s="15" t="s">
        <v>1698</v>
      </c>
      <c r="E104" s="8" t="s">
        <v>1675</v>
      </c>
      <c r="F104" s="6" t="s">
        <v>1877</v>
      </c>
      <c r="G104" s="8" t="s">
        <v>1472</v>
      </c>
      <c r="H104" s="8" t="s">
        <v>5637</v>
      </c>
      <c r="I104" s="8" t="s">
        <v>1545</v>
      </c>
      <c r="J104" s="9">
        <v>824860000</v>
      </c>
      <c r="K104" s="14">
        <f t="shared" si="1"/>
        <v>1.4626324478542072E-3</v>
      </c>
      <c r="L104" s="7">
        <v>2.6032975326921393</v>
      </c>
      <c r="M104" s="7">
        <v>12.18103382545554</v>
      </c>
      <c r="N104" s="8">
        <v>97.5</v>
      </c>
    </row>
    <row r="105" spans="1:14" x14ac:dyDescent="0.25">
      <c r="A105" t="s">
        <v>584</v>
      </c>
      <c r="B105" t="s">
        <v>585</v>
      </c>
      <c r="C105" s="7">
        <v>11.5</v>
      </c>
      <c r="D105" s="15" t="s">
        <v>1704</v>
      </c>
      <c r="E105" s="8" t="s">
        <v>1675</v>
      </c>
      <c r="F105" s="6" t="s">
        <v>1876</v>
      </c>
      <c r="G105" s="8" t="s">
        <v>1425</v>
      </c>
      <c r="H105" s="8" t="s">
        <v>5632</v>
      </c>
      <c r="I105" s="8" t="s">
        <v>1443</v>
      </c>
      <c r="J105" s="9">
        <v>701833690</v>
      </c>
      <c r="K105" s="14">
        <f t="shared" si="1"/>
        <v>1.2444835826579672E-3</v>
      </c>
      <c r="L105" s="7">
        <v>3.851064199674235</v>
      </c>
      <c r="M105" s="7">
        <v>12.8226029</v>
      </c>
      <c r="N105" s="8">
        <v>94.75</v>
      </c>
    </row>
    <row r="106" spans="1:14" x14ac:dyDescent="0.25">
      <c r="A106" t="s">
        <v>891</v>
      </c>
      <c r="B106" t="s">
        <v>585</v>
      </c>
      <c r="C106" s="7">
        <v>8.375</v>
      </c>
      <c r="D106" s="15" t="s">
        <v>1574</v>
      </c>
      <c r="E106" s="8" t="s">
        <v>1675</v>
      </c>
      <c r="F106" s="6" t="s">
        <v>1876</v>
      </c>
      <c r="G106" s="8" t="s">
        <v>1425</v>
      </c>
      <c r="H106" s="8" t="s">
        <v>5632</v>
      </c>
      <c r="I106" s="8" t="s">
        <v>1436</v>
      </c>
      <c r="J106" s="9">
        <v>775000000</v>
      </c>
      <c r="K106" s="14">
        <f t="shared" si="1"/>
        <v>1.374221258258384E-3</v>
      </c>
      <c r="L106" s="7">
        <v>3.828046236016208</v>
      </c>
      <c r="M106" s="7">
        <v>8.4942148577986298</v>
      </c>
      <c r="N106" s="8">
        <v>99.5</v>
      </c>
    </row>
    <row r="107" spans="1:14" x14ac:dyDescent="0.25">
      <c r="A107" t="s">
        <v>1302</v>
      </c>
      <c r="B107" t="s">
        <v>585</v>
      </c>
      <c r="C107" s="7">
        <v>12.75</v>
      </c>
      <c r="D107" s="15" t="s">
        <v>1822</v>
      </c>
      <c r="E107" s="8" t="s">
        <v>1675</v>
      </c>
      <c r="F107" s="6" t="s">
        <v>1876</v>
      </c>
      <c r="G107" s="8" t="s">
        <v>1425</v>
      </c>
      <c r="H107" s="8" t="s">
        <v>5632</v>
      </c>
      <c r="I107" s="8" t="s">
        <v>1545</v>
      </c>
      <c r="J107" s="9">
        <v>619716000</v>
      </c>
      <c r="K107" s="14">
        <f t="shared" si="1"/>
        <v>1.0988734210101326E-3</v>
      </c>
      <c r="L107" s="7">
        <v>4.3899546637281111</v>
      </c>
      <c r="M107" s="7">
        <v>13.5324864</v>
      </c>
      <c r="N107" s="8">
        <v>96.25</v>
      </c>
    </row>
    <row r="108" spans="1:14" x14ac:dyDescent="0.25">
      <c r="A108" t="s">
        <v>1100</v>
      </c>
      <c r="B108" t="s">
        <v>1101</v>
      </c>
      <c r="C108" s="7">
        <v>8.25</v>
      </c>
      <c r="D108" s="15" t="s">
        <v>1791</v>
      </c>
      <c r="E108" s="8" t="s">
        <v>1675</v>
      </c>
      <c r="F108" s="6" t="s">
        <v>1877</v>
      </c>
      <c r="G108" s="8" t="s">
        <v>1506</v>
      </c>
      <c r="H108" s="8" t="s">
        <v>5638</v>
      </c>
      <c r="I108" s="8" t="s">
        <v>1462</v>
      </c>
      <c r="J108" s="9">
        <v>400000000</v>
      </c>
      <c r="K108" s="14">
        <f t="shared" si="1"/>
        <v>7.0927548813335946E-4</v>
      </c>
      <c r="L108" s="7">
        <v>4.6512621899070412</v>
      </c>
      <c r="M108" s="7">
        <v>6.5926765999999999</v>
      </c>
      <c r="N108" s="8">
        <v>109</v>
      </c>
    </row>
    <row r="109" spans="1:14" x14ac:dyDescent="0.25">
      <c r="A109" t="s">
        <v>1392</v>
      </c>
      <c r="B109" t="s">
        <v>1101</v>
      </c>
      <c r="C109" s="7">
        <v>7.625</v>
      </c>
      <c r="D109" s="15" t="s">
        <v>1836</v>
      </c>
      <c r="E109" s="8" t="s">
        <v>1675</v>
      </c>
      <c r="F109" s="6" t="s">
        <v>1877</v>
      </c>
      <c r="G109" s="8" t="s">
        <v>1506</v>
      </c>
      <c r="H109" s="8" t="s">
        <v>5638</v>
      </c>
      <c r="I109" s="8" t="s">
        <v>1462</v>
      </c>
      <c r="J109" s="9">
        <v>400000000</v>
      </c>
      <c r="K109" s="14">
        <f t="shared" si="1"/>
        <v>7.0927548813335946E-4</v>
      </c>
      <c r="L109" s="7">
        <v>5.8072555204036274</v>
      </c>
      <c r="M109" s="7">
        <v>6.7782118699999998</v>
      </c>
      <c r="N109" s="8">
        <v>105</v>
      </c>
    </row>
    <row r="110" spans="1:14" x14ac:dyDescent="0.25">
      <c r="A110" t="s">
        <v>791</v>
      </c>
      <c r="B110" t="s">
        <v>792</v>
      </c>
      <c r="C110" s="7">
        <v>9.25</v>
      </c>
      <c r="D110" s="15" t="s">
        <v>1609</v>
      </c>
      <c r="E110" s="8" t="s">
        <v>1675</v>
      </c>
      <c r="F110" s="6" t="s">
        <v>1859</v>
      </c>
      <c r="G110" s="8" t="s">
        <v>1425</v>
      </c>
      <c r="H110" s="8" t="s">
        <v>5632</v>
      </c>
      <c r="I110" s="8" t="s">
        <v>1520</v>
      </c>
      <c r="J110" s="9">
        <v>1099450000</v>
      </c>
      <c r="K110" s="14">
        <f t="shared" si="1"/>
        <v>1.9495323385705552E-3</v>
      </c>
      <c r="L110" s="7">
        <v>5.0013608312465481</v>
      </c>
      <c r="M110" s="7">
        <v>8.8192339000000004</v>
      </c>
      <c r="N110" s="8">
        <v>102</v>
      </c>
    </row>
    <row r="111" spans="1:14" x14ac:dyDescent="0.25">
      <c r="A111" t="s">
        <v>485</v>
      </c>
      <c r="B111" t="s">
        <v>486</v>
      </c>
      <c r="C111" s="7">
        <v>6.5</v>
      </c>
      <c r="D111" s="15" t="s">
        <v>1688</v>
      </c>
      <c r="E111" s="8" t="s">
        <v>1675</v>
      </c>
      <c r="F111" s="6" t="s">
        <v>1877</v>
      </c>
      <c r="G111" s="8" t="s">
        <v>1506</v>
      </c>
      <c r="H111" s="8" t="s">
        <v>5638</v>
      </c>
      <c r="I111" s="8" t="s">
        <v>1436</v>
      </c>
      <c r="J111" s="9">
        <v>1100000000</v>
      </c>
      <c r="K111" s="14">
        <f t="shared" si="1"/>
        <v>1.9505075923667385E-3</v>
      </c>
      <c r="L111" s="7">
        <v>4.1393163108880531</v>
      </c>
      <c r="M111" s="7">
        <v>6.2645527999999997</v>
      </c>
      <c r="N111" s="8">
        <v>101</v>
      </c>
    </row>
    <row r="112" spans="1:14" x14ac:dyDescent="0.25">
      <c r="A112" t="s">
        <v>513</v>
      </c>
      <c r="B112" t="s">
        <v>130</v>
      </c>
      <c r="C112" s="7">
        <v>9.5</v>
      </c>
      <c r="D112" s="15" t="s">
        <v>1693</v>
      </c>
      <c r="E112" s="8" t="s">
        <v>1675</v>
      </c>
      <c r="F112" s="6" t="s">
        <v>1877</v>
      </c>
      <c r="G112" s="8" t="s">
        <v>1506</v>
      </c>
      <c r="H112" s="8" t="s">
        <v>5638</v>
      </c>
      <c r="I112" s="8" t="s">
        <v>1436</v>
      </c>
      <c r="J112" s="9">
        <v>1425000000</v>
      </c>
      <c r="K112" s="14">
        <f t="shared" si="1"/>
        <v>2.5267939264750931E-3</v>
      </c>
      <c r="L112" s="7">
        <v>2.1666592002026861</v>
      </c>
      <c r="M112" s="7">
        <v>5.9422309000000002</v>
      </c>
      <c r="N112" s="8">
        <v>108.25</v>
      </c>
    </row>
    <row r="113" spans="1:14" x14ac:dyDescent="0.25">
      <c r="A113" t="s">
        <v>684</v>
      </c>
      <c r="B113" t="s">
        <v>130</v>
      </c>
      <c r="C113" s="7">
        <v>6.875</v>
      </c>
      <c r="D113" s="15" t="s">
        <v>1598</v>
      </c>
      <c r="E113" s="8" t="s">
        <v>1675</v>
      </c>
      <c r="F113" s="6" t="s">
        <v>1877</v>
      </c>
      <c r="G113" s="8" t="s">
        <v>1506</v>
      </c>
      <c r="H113" s="8" t="s">
        <v>5638</v>
      </c>
      <c r="I113" s="8" t="s">
        <v>1436</v>
      </c>
      <c r="J113" s="9">
        <v>600000000</v>
      </c>
      <c r="K113" s="14">
        <f t="shared" si="1"/>
        <v>1.0639132322000392E-3</v>
      </c>
      <c r="L113" s="7">
        <v>3.9897126293994098</v>
      </c>
      <c r="M113" s="7">
        <v>6.7303635000000002</v>
      </c>
      <c r="N113" s="8">
        <v>100.5</v>
      </c>
    </row>
    <row r="114" spans="1:14" x14ac:dyDescent="0.25">
      <c r="A114" t="s">
        <v>685</v>
      </c>
      <c r="B114" t="s">
        <v>130</v>
      </c>
      <c r="C114" s="7">
        <v>6.625</v>
      </c>
      <c r="D114" s="15" t="s">
        <v>1603</v>
      </c>
      <c r="E114" s="8" t="s">
        <v>1675</v>
      </c>
      <c r="F114" s="6" t="s">
        <v>1877</v>
      </c>
      <c r="G114" s="8" t="s">
        <v>1506</v>
      </c>
      <c r="H114" s="8" t="s">
        <v>5638</v>
      </c>
      <c r="I114" s="8" t="s">
        <v>1436</v>
      </c>
      <c r="J114" s="9">
        <v>1400000000</v>
      </c>
      <c r="K114" s="14">
        <f t="shared" si="1"/>
        <v>2.4824642084667579E-3</v>
      </c>
      <c r="L114" s="7">
        <v>6.0550001474631925</v>
      </c>
      <c r="M114" s="7">
        <v>6.5439284999999998</v>
      </c>
      <c r="N114" s="8">
        <v>100.497</v>
      </c>
    </row>
    <row r="115" spans="1:14" x14ac:dyDescent="0.25">
      <c r="A115" t="s">
        <v>858</v>
      </c>
      <c r="B115" t="s">
        <v>486</v>
      </c>
      <c r="C115" s="7">
        <v>7.25</v>
      </c>
      <c r="D115" s="15" t="s">
        <v>1621</v>
      </c>
      <c r="E115" s="8" t="s">
        <v>1675</v>
      </c>
      <c r="F115" s="6" t="s">
        <v>1877</v>
      </c>
      <c r="G115" s="8" t="s">
        <v>1506</v>
      </c>
      <c r="H115" s="8" t="s">
        <v>5638</v>
      </c>
      <c r="I115" s="8" t="s">
        <v>1436</v>
      </c>
      <c r="J115" s="9">
        <v>800000000</v>
      </c>
      <c r="K115" s="14">
        <f t="shared" si="1"/>
        <v>1.4185509762667189E-3</v>
      </c>
      <c r="L115" s="7">
        <v>5.0683926078948502</v>
      </c>
      <c r="M115" s="7">
        <v>6.4807594999999996</v>
      </c>
      <c r="N115" s="8">
        <v>103.95</v>
      </c>
    </row>
    <row r="116" spans="1:14" x14ac:dyDescent="0.25">
      <c r="A116" t="s">
        <v>924</v>
      </c>
      <c r="B116" t="s">
        <v>486</v>
      </c>
      <c r="C116" s="7">
        <v>6.875</v>
      </c>
      <c r="D116" s="15" t="s">
        <v>1615</v>
      </c>
      <c r="E116" s="8" t="s">
        <v>1675</v>
      </c>
      <c r="F116" s="6" t="s">
        <v>1877</v>
      </c>
      <c r="G116" s="8" t="s">
        <v>1506</v>
      </c>
      <c r="H116" s="8" t="s">
        <v>5638</v>
      </c>
      <c r="I116" s="8" t="s">
        <v>1436</v>
      </c>
      <c r="J116" s="9">
        <v>498995000</v>
      </c>
      <c r="K116" s="14">
        <f t="shared" si="1"/>
        <v>8.8481230550276427E-4</v>
      </c>
      <c r="L116" s="7">
        <v>6.2236151527724131</v>
      </c>
      <c r="M116" s="7">
        <v>6.9485868000000002</v>
      </c>
      <c r="N116" s="8">
        <v>99.528000000000006</v>
      </c>
    </row>
    <row r="117" spans="1:14" x14ac:dyDescent="0.25">
      <c r="A117" t="s">
        <v>964</v>
      </c>
      <c r="B117" t="s">
        <v>130</v>
      </c>
      <c r="C117" s="7">
        <v>6.125</v>
      </c>
      <c r="D117" s="15" t="s">
        <v>1622</v>
      </c>
      <c r="E117" s="8" t="s">
        <v>1675</v>
      </c>
      <c r="F117" s="6" t="s">
        <v>1877</v>
      </c>
      <c r="G117" s="8" t="s">
        <v>1506</v>
      </c>
      <c r="H117" s="8" t="s">
        <v>5638</v>
      </c>
      <c r="I117" s="8" t="s">
        <v>1436</v>
      </c>
      <c r="J117" s="9">
        <v>1000000000</v>
      </c>
      <c r="K117" s="14">
        <f t="shared" si="1"/>
        <v>1.7731887203333986E-3</v>
      </c>
      <c r="L117" s="7">
        <v>6.4526792327255276</v>
      </c>
      <c r="M117" s="7">
        <v>6.4132620999999999</v>
      </c>
      <c r="N117" s="8">
        <v>98.125</v>
      </c>
    </row>
    <row r="118" spans="1:14" x14ac:dyDescent="0.25">
      <c r="A118" t="s">
        <v>1323</v>
      </c>
      <c r="B118" t="s">
        <v>130</v>
      </c>
      <c r="C118" s="7">
        <v>6.7750000000000004</v>
      </c>
      <c r="D118" s="15" t="s">
        <v>1670</v>
      </c>
      <c r="E118" s="8" t="s">
        <v>1675</v>
      </c>
      <c r="F118" s="6" t="s">
        <v>1877</v>
      </c>
      <c r="G118" s="8" t="s">
        <v>1506</v>
      </c>
      <c r="H118" s="8" t="s">
        <v>5638</v>
      </c>
      <c r="I118" s="8" t="s">
        <v>1436</v>
      </c>
      <c r="J118" s="9">
        <v>1300000000</v>
      </c>
      <c r="K118" s="14">
        <f t="shared" si="1"/>
        <v>2.3051453364334182E-3</v>
      </c>
      <c r="L118" s="7">
        <v>2.9737282162962648</v>
      </c>
      <c r="M118" s="7">
        <v>6.8703947000000003</v>
      </c>
      <c r="N118" s="8">
        <v>99.484999999999999</v>
      </c>
    </row>
    <row r="119" spans="1:14" x14ac:dyDescent="0.25">
      <c r="A119" t="s">
        <v>1373</v>
      </c>
      <c r="B119" t="s">
        <v>1374</v>
      </c>
      <c r="C119" s="7">
        <v>6.125</v>
      </c>
      <c r="D119" s="15" t="s">
        <v>1745</v>
      </c>
      <c r="E119" s="8" t="s">
        <v>1675</v>
      </c>
      <c r="F119" s="6" t="s">
        <v>1877</v>
      </c>
      <c r="G119" s="8" t="s">
        <v>1506</v>
      </c>
      <c r="H119" s="8" t="s">
        <v>5666</v>
      </c>
      <c r="I119" s="8" t="s">
        <v>1436</v>
      </c>
      <c r="J119" s="9">
        <v>750000000</v>
      </c>
      <c r="K119" s="14">
        <f t="shared" si="1"/>
        <v>1.3298915402500491E-3</v>
      </c>
      <c r="L119" s="7">
        <v>6.4882909601007475</v>
      </c>
      <c r="M119" s="7">
        <v>6.0399767999999998</v>
      </c>
      <c r="N119" s="8">
        <v>100.5</v>
      </c>
    </row>
    <row r="120" spans="1:14" x14ac:dyDescent="0.25">
      <c r="A120" t="s">
        <v>1231</v>
      </c>
      <c r="B120" t="s">
        <v>1232</v>
      </c>
      <c r="C120" s="7">
        <v>6.625</v>
      </c>
      <c r="D120" s="15" t="s">
        <v>1572</v>
      </c>
      <c r="E120" s="8" t="s">
        <v>1675</v>
      </c>
      <c r="F120" s="6" t="s">
        <v>1877</v>
      </c>
      <c r="G120" s="8" t="s">
        <v>1506</v>
      </c>
      <c r="H120" s="8" t="s">
        <v>5638</v>
      </c>
      <c r="I120" s="8" t="s">
        <v>1436</v>
      </c>
      <c r="J120" s="9">
        <v>650000000</v>
      </c>
      <c r="K120" s="14">
        <f t="shared" si="1"/>
        <v>1.1525726682167091E-3</v>
      </c>
      <c r="L120" s="7">
        <v>5.4922523106499037</v>
      </c>
      <c r="M120" s="7">
        <v>8.1460521999999997</v>
      </c>
      <c r="N120" s="8">
        <v>91.75</v>
      </c>
    </row>
    <row r="121" spans="1:14" x14ac:dyDescent="0.25">
      <c r="A121" t="s">
        <v>1282</v>
      </c>
      <c r="B121" t="s">
        <v>1283</v>
      </c>
      <c r="C121" s="7">
        <v>8</v>
      </c>
      <c r="D121" s="15" t="s">
        <v>1653</v>
      </c>
      <c r="E121" s="8" t="s">
        <v>1675</v>
      </c>
      <c r="F121" s="6" t="s">
        <v>1877</v>
      </c>
      <c r="G121" s="8" t="s">
        <v>1429</v>
      </c>
      <c r="H121" s="8" t="s">
        <v>5648</v>
      </c>
      <c r="I121" s="8" t="s">
        <v>1520</v>
      </c>
      <c r="J121" s="9">
        <v>1486916000</v>
      </c>
      <c r="K121" s="14">
        <f t="shared" si="1"/>
        <v>2.6365826792832557E-3</v>
      </c>
      <c r="L121" s="7">
        <v>4.3328936017066821</v>
      </c>
      <c r="M121" s="7">
        <v>6.8330684000000002</v>
      </c>
      <c r="N121" s="8">
        <v>104.75</v>
      </c>
    </row>
    <row r="122" spans="1:14" x14ac:dyDescent="0.25">
      <c r="A122" t="s">
        <v>1284</v>
      </c>
      <c r="B122" t="s">
        <v>1283</v>
      </c>
      <c r="C122" s="7">
        <v>8.25</v>
      </c>
      <c r="D122" s="15" t="s">
        <v>1637</v>
      </c>
      <c r="E122" s="8" t="s">
        <v>1675</v>
      </c>
      <c r="F122" s="6" t="s">
        <v>1877</v>
      </c>
      <c r="G122" s="8" t="s">
        <v>1429</v>
      </c>
      <c r="H122" s="8" t="s">
        <v>5648</v>
      </c>
      <c r="I122" s="8" t="s">
        <v>1520</v>
      </c>
      <c r="J122" s="9">
        <v>1678606000</v>
      </c>
      <c r="K122" s="14">
        <f t="shared" si="1"/>
        <v>2.976485225083965E-3</v>
      </c>
      <c r="L122" s="7">
        <v>5.3172873832347882</v>
      </c>
      <c r="M122" s="7">
        <v>7.4224965999999997</v>
      </c>
      <c r="N122" s="8">
        <v>104.375</v>
      </c>
    </row>
    <row r="123" spans="1:14" x14ac:dyDescent="0.25">
      <c r="A123" t="s">
        <v>1395</v>
      </c>
      <c r="B123" t="s">
        <v>1396</v>
      </c>
      <c r="C123" s="7">
        <v>8</v>
      </c>
      <c r="D123" s="15" t="s">
        <v>1572</v>
      </c>
      <c r="E123" s="8" t="s">
        <v>1675</v>
      </c>
      <c r="F123" s="6" t="s">
        <v>1877</v>
      </c>
      <c r="G123" s="8" t="s">
        <v>1472</v>
      </c>
      <c r="H123" s="8" t="s">
        <v>5649</v>
      </c>
      <c r="I123" s="8" t="s">
        <v>1462</v>
      </c>
      <c r="J123" s="9">
        <v>1998825000.0000002</v>
      </c>
      <c r="K123" s="14">
        <f t="shared" si="1"/>
        <v>3.5442939439204058E-3</v>
      </c>
      <c r="L123" s="7">
        <v>4.1345510708215416</v>
      </c>
      <c r="M123" s="7">
        <v>6.1443482999999999</v>
      </c>
      <c r="N123" s="8">
        <v>108.25</v>
      </c>
    </row>
    <row r="124" spans="1:14" x14ac:dyDescent="0.25">
      <c r="A124" t="s">
        <v>966</v>
      </c>
      <c r="B124" t="s">
        <v>967</v>
      </c>
      <c r="C124" s="7">
        <v>7.75</v>
      </c>
      <c r="D124" s="15" t="s">
        <v>1673</v>
      </c>
      <c r="E124" s="8" t="s">
        <v>1675</v>
      </c>
      <c r="F124" s="6" t="s">
        <v>1847</v>
      </c>
      <c r="G124" s="8" t="s">
        <v>1506</v>
      </c>
      <c r="H124" s="8" t="s">
        <v>5667</v>
      </c>
      <c r="I124" s="8" t="s">
        <v>1436</v>
      </c>
      <c r="J124" s="9">
        <v>400000000</v>
      </c>
      <c r="K124" s="14">
        <f t="shared" si="1"/>
        <v>7.0927548813335946E-4</v>
      </c>
      <c r="L124" s="7">
        <v>0.70459571211401051</v>
      </c>
      <c r="M124" s="7">
        <v>5.6850906999999999</v>
      </c>
      <c r="N124" s="8">
        <v>104</v>
      </c>
    </row>
    <row r="125" spans="1:14" x14ac:dyDescent="0.25">
      <c r="A125" t="s">
        <v>1225</v>
      </c>
      <c r="B125" t="s">
        <v>967</v>
      </c>
      <c r="C125" s="7">
        <v>6.5</v>
      </c>
      <c r="D125" s="15" t="s">
        <v>1794</v>
      </c>
      <c r="E125" s="8" t="s">
        <v>1675</v>
      </c>
      <c r="F125" s="6" t="s">
        <v>1847</v>
      </c>
      <c r="G125" s="8" t="s">
        <v>1506</v>
      </c>
      <c r="H125" s="8" t="s">
        <v>5667</v>
      </c>
      <c r="I125" s="8" t="s">
        <v>1436</v>
      </c>
      <c r="J125" s="9">
        <v>650000000</v>
      </c>
      <c r="K125" s="14">
        <f t="shared" si="1"/>
        <v>1.1525726682167091E-3</v>
      </c>
      <c r="L125" s="7">
        <v>5.5607827200794544</v>
      </c>
      <c r="M125" s="7">
        <v>5.9568618000000004</v>
      </c>
      <c r="N125" s="8">
        <v>103</v>
      </c>
    </row>
    <row r="126" spans="1:14" x14ac:dyDescent="0.25">
      <c r="A126" t="s">
        <v>1368</v>
      </c>
      <c r="B126" t="s">
        <v>1369</v>
      </c>
      <c r="C126" s="7">
        <v>5.875</v>
      </c>
      <c r="D126" s="15" t="s">
        <v>1834</v>
      </c>
      <c r="E126" s="8" t="s">
        <v>1675</v>
      </c>
      <c r="F126" s="6" t="s">
        <v>1877</v>
      </c>
      <c r="G126" s="8" t="s">
        <v>1506</v>
      </c>
      <c r="H126" s="8" t="s">
        <v>5638</v>
      </c>
      <c r="I126" s="8" t="s">
        <v>1430</v>
      </c>
      <c r="J126" s="9">
        <v>750000000</v>
      </c>
      <c r="K126" s="14">
        <f t="shared" si="1"/>
        <v>1.3298915402500491E-3</v>
      </c>
      <c r="L126" s="7">
        <v>5.6423584368900439</v>
      </c>
      <c r="M126" s="7">
        <v>4.7892587999999998</v>
      </c>
      <c r="N126" s="8">
        <v>106.875</v>
      </c>
    </row>
    <row r="127" spans="1:14" x14ac:dyDescent="0.25">
      <c r="A127" t="s">
        <v>503</v>
      </c>
      <c r="B127" t="s">
        <v>504</v>
      </c>
      <c r="C127" s="7">
        <v>8.25</v>
      </c>
      <c r="D127" s="15" t="s">
        <v>1608</v>
      </c>
      <c r="E127" s="8" t="s">
        <v>1675</v>
      </c>
      <c r="F127" s="6" t="s">
        <v>1877</v>
      </c>
      <c r="G127" s="8" t="s">
        <v>1461</v>
      </c>
      <c r="H127" s="8" t="s">
        <v>5623</v>
      </c>
      <c r="I127" s="8" t="s">
        <v>1441</v>
      </c>
      <c r="J127" s="9">
        <v>500000000</v>
      </c>
      <c r="K127" s="14">
        <f t="shared" si="1"/>
        <v>8.865943601666993E-4</v>
      </c>
      <c r="L127" s="7">
        <v>1.5965960681539446</v>
      </c>
      <c r="M127" s="7">
        <v>5.4616914000000003</v>
      </c>
      <c r="N127" s="8">
        <v>107.05</v>
      </c>
    </row>
    <row r="128" spans="1:14" x14ac:dyDescent="0.25">
      <c r="A128" t="s">
        <v>583</v>
      </c>
      <c r="B128" t="s">
        <v>504</v>
      </c>
      <c r="C128" s="7">
        <v>8.75</v>
      </c>
      <c r="D128" s="15" t="s">
        <v>1632</v>
      </c>
      <c r="E128" s="8" t="s">
        <v>1675</v>
      </c>
      <c r="F128" s="6" t="s">
        <v>1877</v>
      </c>
      <c r="G128" s="8" t="s">
        <v>1461</v>
      </c>
      <c r="H128" s="8" t="s">
        <v>5623</v>
      </c>
      <c r="I128" s="8" t="s">
        <v>1462</v>
      </c>
      <c r="J128" s="9">
        <v>625000000</v>
      </c>
      <c r="K128" s="14">
        <f t="shared" si="1"/>
        <v>1.1082429502083742E-3</v>
      </c>
      <c r="L128" s="7">
        <v>3.814852112829715</v>
      </c>
      <c r="M128" s="7">
        <v>8.9765885999999995</v>
      </c>
      <c r="N128" s="8">
        <v>99</v>
      </c>
    </row>
    <row r="129" spans="1:14" x14ac:dyDescent="0.25">
      <c r="A129" t="s">
        <v>741</v>
      </c>
      <c r="B129" t="s">
        <v>504</v>
      </c>
      <c r="C129" s="7">
        <v>8.375</v>
      </c>
      <c r="D129" s="15" t="s">
        <v>1609</v>
      </c>
      <c r="E129" s="8" t="s">
        <v>1675</v>
      </c>
      <c r="F129" s="6" t="s">
        <v>1877</v>
      </c>
      <c r="G129" s="8" t="s">
        <v>1461</v>
      </c>
      <c r="H129" s="8" t="s">
        <v>5623</v>
      </c>
      <c r="I129" s="8" t="s">
        <v>1441</v>
      </c>
      <c r="J129" s="9">
        <v>775000000</v>
      </c>
      <c r="K129" s="14">
        <f t="shared" si="1"/>
        <v>1.374221258258384E-3</v>
      </c>
      <c r="L129" s="7">
        <v>4.301211887777896</v>
      </c>
      <c r="M129" s="7">
        <v>6.9920495999999996</v>
      </c>
      <c r="N129" s="8">
        <v>106.845</v>
      </c>
    </row>
    <row r="130" spans="1:14" x14ac:dyDescent="0.25">
      <c r="A130" t="s">
        <v>1034</v>
      </c>
      <c r="B130" t="s">
        <v>1035</v>
      </c>
      <c r="C130" s="7">
        <v>5.25</v>
      </c>
      <c r="D130" s="15" t="s">
        <v>1732</v>
      </c>
      <c r="E130" s="8" t="s">
        <v>1675</v>
      </c>
      <c r="F130" s="6" t="s">
        <v>1877</v>
      </c>
      <c r="G130" s="8" t="s">
        <v>1447</v>
      </c>
      <c r="H130" s="8" t="s">
        <v>5624</v>
      </c>
      <c r="I130" s="8" t="s">
        <v>1441</v>
      </c>
      <c r="J130" s="9">
        <v>1300000000</v>
      </c>
      <c r="K130" s="14">
        <f t="shared" si="1"/>
        <v>2.3051453364334182E-3</v>
      </c>
      <c r="L130" s="7">
        <v>1.5670377679926879</v>
      </c>
      <c r="M130" s="7">
        <v>2.6887308000000001</v>
      </c>
      <c r="N130" s="8">
        <v>104.13</v>
      </c>
    </row>
    <row r="131" spans="1:14" x14ac:dyDescent="0.25">
      <c r="A131" t="s">
        <v>1036</v>
      </c>
      <c r="B131" t="s">
        <v>1035</v>
      </c>
      <c r="C131" s="7">
        <v>6.625</v>
      </c>
      <c r="D131" s="15" t="s">
        <v>1704</v>
      </c>
      <c r="E131" s="8" t="s">
        <v>1675</v>
      </c>
      <c r="F131" s="6" t="s">
        <v>1877</v>
      </c>
      <c r="G131" s="8" t="s">
        <v>1447</v>
      </c>
      <c r="H131" s="8" t="s">
        <v>5624</v>
      </c>
      <c r="I131" s="8" t="s">
        <v>1441</v>
      </c>
      <c r="J131" s="9">
        <v>700000000</v>
      </c>
      <c r="K131" s="14">
        <f t="shared" ref="K131:K194" si="2">J131/$J$644</f>
        <v>1.241232104233379E-3</v>
      </c>
      <c r="L131" s="7">
        <v>4.6811778022868511</v>
      </c>
      <c r="M131" s="7">
        <v>4.6929069999999999</v>
      </c>
      <c r="N131" s="8">
        <v>109.5</v>
      </c>
    </row>
    <row r="132" spans="1:14" x14ac:dyDescent="0.25">
      <c r="A132" t="s">
        <v>1125</v>
      </c>
      <c r="B132" t="s">
        <v>1035</v>
      </c>
      <c r="C132" s="7">
        <v>7</v>
      </c>
      <c r="D132" s="15" t="s">
        <v>1465</v>
      </c>
      <c r="E132" s="8" t="s">
        <v>1675</v>
      </c>
      <c r="F132" s="6" t="s">
        <v>1877</v>
      </c>
      <c r="G132" s="8" t="s">
        <v>1447</v>
      </c>
      <c r="H132" s="8" t="s">
        <v>5624</v>
      </c>
      <c r="I132" s="8" t="s">
        <v>1441</v>
      </c>
      <c r="J132" s="9">
        <v>4116261000</v>
      </c>
      <c r="K132" s="14">
        <f t="shared" si="2"/>
        <v>7.2989075751482757E-3</v>
      </c>
      <c r="L132" s="7">
        <v>7.6289623925724581E-2</v>
      </c>
      <c r="M132" s="7">
        <v>0.56281437999999995</v>
      </c>
      <c r="N132" s="8">
        <v>100.5</v>
      </c>
    </row>
    <row r="133" spans="1:14" x14ac:dyDescent="0.25">
      <c r="A133" t="s">
        <v>1126</v>
      </c>
      <c r="B133" t="s">
        <v>1035</v>
      </c>
      <c r="C133" s="7">
        <v>7</v>
      </c>
      <c r="D133" s="15" t="s">
        <v>1799</v>
      </c>
      <c r="E133" s="8" t="s">
        <v>1675</v>
      </c>
      <c r="F133" s="6" t="s">
        <v>1877</v>
      </c>
      <c r="G133" s="8" t="s">
        <v>1447</v>
      </c>
      <c r="H133" s="8" t="s">
        <v>5624</v>
      </c>
      <c r="I133" s="8" t="s">
        <v>1441</v>
      </c>
      <c r="J133" s="9">
        <v>3094508000.0000005</v>
      </c>
      <c r="K133" s="14">
        <f t="shared" si="2"/>
        <v>5.4871466805814654E-3</v>
      </c>
      <c r="L133" s="7">
        <v>7.5356497936772973E-2</v>
      </c>
      <c r="M133" s="7">
        <v>0.56716199</v>
      </c>
      <c r="N133" s="8">
        <v>100.5</v>
      </c>
    </row>
    <row r="134" spans="1:14" x14ac:dyDescent="0.25">
      <c r="A134" t="s">
        <v>1310</v>
      </c>
      <c r="B134" t="s">
        <v>1035</v>
      </c>
      <c r="C134" s="7">
        <v>4.75</v>
      </c>
      <c r="D134" s="15" t="s">
        <v>1693</v>
      </c>
      <c r="E134" s="8" t="s">
        <v>1675</v>
      </c>
      <c r="F134" s="6" t="s">
        <v>1877</v>
      </c>
      <c r="G134" s="8" t="s">
        <v>1447</v>
      </c>
      <c r="H134" s="8" t="s">
        <v>5624</v>
      </c>
      <c r="I134" s="8" t="s">
        <v>1441</v>
      </c>
      <c r="J134" s="9">
        <v>1500000000</v>
      </c>
      <c r="K134" s="14">
        <f t="shared" si="2"/>
        <v>2.6597830805000981E-3</v>
      </c>
      <c r="L134" s="7">
        <v>2.3330684398088488</v>
      </c>
      <c r="M134" s="7">
        <v>3.0432153999999998</v>
      </c>
      <c r="N134" s="8">
        <v>104.13</v>
      </c>
    </row>
    <row r="135" spans="1:14" x14ac:dyDescent="0.25">
      <c r="A135" t="s">
        <v>1311</v>
      </c>
      <c r="B135" t="s">
        <v>1035</v>
      </c>
      <c r="C135" s="7">
        <v>5.5</v>
      </c>
      <c r="D135" s="15" t="s">
        <v>1635</v>
      </c>
      <c r="E135" s="8" t="s">
        <v>1675</v>
      </c>
      <c r="F135" s="6" t="s">
        <v>1877</v>
      </c>
      <c r="G135" s="8" t="s">
        <v>1447</v>
      </c>
      <c r="H135" s="8" t="s">
        <v>5624</v>
      </c>
      <c r="I135" s="8" t="s">
        <v>1441</v>
      </c>
      <c r="J135" s="9">
        <v>1750000000</v>
      </c>
      <c r="K135" s="14">
        <f t="shared" si="2"/>
        <v>3.1030802605834474E-3</v>
      </c>
      <c r="L135" s="7">
        <v>5.3858976253268374</v>
      </c>
      <c r="M135" s="7">
        <v>4.6918948</v>
      </c>
      <c r="N135" s="8">
        <v>104.5</v>
      </c>
    </row>
    <row r="136" spans="1:14" x14ac:dyDescent="0.25">
      <c r="A136" t="s">
        <v>1359</v>
      </c>
      <c r="B136" t="s">
        <v>1035</v>
      </c>
      <c r="C136" s="7">
        <v>5.25</v>
      </c>
      <c r="D136" s="15" t="s">
        <v>1632</v>
      </c>
      <c r="E136" s="8" t="s">
        <v>1675</v>
      </c>
      <c r="F136" s="6" t="s">
        <v>1877</v>
      </c>
      <c r="G136" s="8" t="s">
        <v>1447</v>
      </c>
      <c r="H136" s="8" t="s">
        <v>5624</v>
      </c>
      <c r="I136" s="8" t="s">
        <v>1441</v>
      </c>
      <c r="J136" s="9">
        <v>1500000000</v>
      </c>
      <c r="K136" s="14">
        <f t="shared" si="2"/>
        <v>2.6597830805000981E-3</v>
      </c>
      <c r="L136" s="7">
        <v>4.8062118166234544</v>
      </c>
      <c r="M136" s="7">
        <v>3.9957406</v>
      </c>
      <c r="N136" s="8">
        <v>106.25</v>
      </c>
    </row>
    <row r="137" spans="1:14" x14ac:dyDescent="0.25">
      <c r="A137" t="s">
        <v>1398</v>
      </c>
      <c r="B137" t="s">
        <v>1035</v>
      </c>
      <c r="C137" s="7">
        <v>5</v>
      </c>
      <c r="D137" s="15" t="s">
        <v>1673</v>
      </c>
      <c r="E137" s="8" t="s">
        <v>1675</v>
      </c>
      <c r="F137" s="6" t="s">
        <v>1877</v>
      </c>
      <c r="G137" s="8" t="s">
        <v>1447</v>
      </c>
      <c r="H137" s="8" t="s">
        <v>5624</v>
      </c>
      <c r="I137" s="8" t="s">
        <v>1441</v>
      </c>
      <c r="J137" s="9">
        <v>1250000000</v>
      </c>
      <c r="K137" s="14">
        <f t="shared" si="2"/>
        <v>2.2164859004167483E-3</v>
      </c>
      <c r="L137" s="7">
        <v>4.2122257811502273</v>
      </c>
      <c r="M137" s="7">
        <v>3.9563796</v>
      </c>
      <c r="N137" s="8">
        <v>104.5</v>
      </c>
    </row>
    <row r="138" spans="1:14" x14ac:dyDescent="0.25">
      <c r="A138" t="s">
        <v>1399</v>
      </c>
      <c r="B138" t="s">
        <v>1035</v>
      </c>
      <c r="C138" s="7">
        <v>5.375</v>
      </c>
      <c r="D138" s="15" t="s">
        <v>1826</v>
      </c>
      <c r="E138" s="8" t="s">
        <v>1675</v>
      </c>
      <c r="F138" s="6" t="s">
        <v>1877</v>
      </c>
      <c r="G138" s="8" t="s">
        <v>1447</v>
      </c>
      <c r="H138" s="8" t="s">
        <v>5624</v>
      </c>
      <c r="I138" s="8" t="s">
        <v>1441</v>
      </c>
      <c r="J138" s="9">
        <v>750000000</v>
      </c>
      <c r="K138" s="14">
        <f t="shared" si="2"/>
        <v>1.3298915402500491E-3</v>
      </c>
      <c r="L138" s="7">
        <v>6.3683908910762916</v>
      </c>
      <c r="M138" s="7">
        <v>4.5272252999999996</v>
      </c>
      <c r="N138" s="8">
        <v>105.5</v>
      </c>
    </row>
    <row r="139" spans="1:14" x14ac:dyDescent="0.25">
      <c r="A139" t="s">
        <v>980</v>
      </c>
      <c r="B139" t="s">
        <v>981</v>
      </c>
      <c r="C139" s="7">
        <v>7.125</v>
      </c>
      <c r="D139" s="15" t="s">
        <v>1670</v>
      </c>
      <c r="E139" s="8" t="s">
        <v>1675</v>
      </c>
      <c r="F139" s="6" t="s">
        <v>1877</v>
      </c>
      <c r="G139" s="8" t="s">
        <v>1461</v>
      </c>
      <c r="H139" s="8" t="s">
        <v>5623</v>
      </c>
      <c r="I139" s="8" t="s">
        <v>1426</v>
      </c>
      <c r="J139" s="9">
        <v>450000000</v>
      </c>
      <c r="K139" s="14">
        <f t="shared" si="2"/>
        <v>7.9793492415002943E-4</v>
      </c>
      <c r="L139" s="7">
        <v>5.1810663978920664</v>
      </c>
      <c r="M139" s="7">
        <v>6.1005142000000001</v>
      </c>
      <c r="N139" s="8">
        <v>105.5</v>
      </c>
    </row>
    <row r="140" spans="1:14" x14ac:dyDescent="0.25">
      <c r="A140" t="s">
        <v>1275</v>
      </c>
      <c r="B140" t="s">
        <v>1276</v>
      </c>
      <c r="C140" s="7">
        <v>7.625</v>
      </c>
      <c r="D140" s="15" t="s">
        <v>1437</v>
      </c>
      <c r="E140" s="8" t="s">
        <v>1675</v>
      </c>
      <c r="F140" s="6" t="s">
        <v>1877</v>
      </c>
      <c r="G140" s="8" t="s">
        <v>1429</v>
      </c>
      <c r="H140" s="8" t="s">
        <v>5662</v>
      </c>
      <c r="I140" s="8" t="s">
        <v>1441</v>
      </c>
      <c r="J140" s="9">
        <v>900000000</v>
      </c>
      <c r="K140" s="14">
        <f t="shared" si="2"/>
        <v>1.5958698483000589E-3</v>
      </c>
      <c r="L140" s="7">
        <v>2.2466891372562814</v>
      </c>
      <c r="M140" s="7">
        <v>5.2030113</v>
      </c>
      <c r="N140" s="8">
        <v>105.5</v>
      </c>
    </row>
    <row r="141" spans="1:14" x14ac:dyDescent="0.25">
      <c r="A141" t="s">
        <v>1154</v>
      </c>
      <c r="B141" t="s">
        <v>1155</v>
      </c>
      <c r="C141" s="7">
        <v>8.875</v>
      </c>
      <c r="D141" s="15" t="s">
        <v>1670</v>
      </c>
      <c r="E141" s="8" t="s">
        <v>1675</v>
      </c>
      <c r="F141" s="6" t="s">
        <v>1877</v>
      </c>
      <c r="G141" s="8" t="s">
        <v>1429</v>
      </c>
      <c r="H141" s="8" t="s">
        <v>5627</v>
      </c>
      <c r="I141" s="8" t="s">
        <v>1641</v>
      </c>
      <c r="J141" s="9">
        <v>450000000</v>
      </c>
      <c r="K141" s="14">
        <f t="shared" si="2"/>
        <v>7.9793492415002943E-4</v>
      </c>
      <c r="L141" s="7">
        <v>4.5160547378298297</v>
      </c>
      <c r="M141" s="7">
        <v>12.242668500000001</v>
      </c>
      <c r="N141" s="8">
        <v>85</v>
      </c>
    </row>
    <row r="142" spans="1:14" x14ac:dyDescent="0.25">
      <c r="A142" t="s">
        <v>1334</v>
      </c>
      <c r="B142" t="s">
        <v>1155</v>
      </c>
      <c r="C142" s="7">
        <v>9</v>
      </c>
      <c r="D142" s="15" t="s">
        <v>1670</v>
      </c>
      <c r="E142" s="8" t="s">
        <v>1675</v>
      </c>
      <c r="F142" s="6" t="s">
        <v>1877</v>
      </c>
      <c r="G142" s="8" t="s">
        <v>1429</v>
      </c>
      <c r="H142" s="8" t="s">
        <v>5627</v>
      </c>
      <c r="I142" s="8" t="s">
        <v>1462</v>
      </c>
      <c r="J142" s="9">
        <v>500000000</v>
      </c>
      <c r="K142" s="14">
        <f t="shared" si="2"/>
        <v>8.865943601666993E-4</v>
      </c>
      <c r="L142" s="7">
        <v>4.4175284910174524</v>
      </c>
      <c r="M142" s="7">
        <v>8.1501015999999993</v>
      </c>
      <c r="N142" s="8">
        <v>103.75</v>
      </c>
    </row>
    <row r="143" spans="1:14" x14ac:dyDescent="0.25">
      <c r="A143" t="s">
        <v>1158</v>
      </c>
      <c r="B143" t="s">
        <v>1159</v>
      </c>
      <c r="C143" s="7">
        <v>10.75</v>
      </c>
      <c r="D143" s="15" t="s">
        <v>1720</v>
      </c>
      <c r="E143" s="8" t="s">
        <v>1675</v>
      </c>
      <c r="F143" s="6" t="s">
        <v>1877</v>
      </c>
      <c r="G143" s="8" t="s">
        <v>1461</v>
      </c>
      <c r="H143" s="8" t="s">
        <v>5642</v>
      </c>
      <c r="I143" s="8" t="s">
        <v>1676</v>
      </c>
      <c r="J143" s="9">
        <v>796250000</v>
      </c>
      <c r="K143" s="14">
        <f t="shared" si="2"/>
        <v>1.4119015185654687E-3</v>
      </c>
      <c r="L143" s="7">
        <v>2.71928110197568</v>
      </c>
      <c r="M143" s="7">
        <v>28.936621200000001</v>
      </c>
      <c r="N143" s="8">
        <v>58.5</v>
      </c>
    </row>
    <row r="144" spans="1:14" x14ac:dyDescent="0.25">
      <c r="A144" t="s">
        <v>460</v>
      </c>
      <c r="B144" t="s">
        <v>461</v>
      </c>
      <c r="C144" s="7">
        <v>5.5</v>
      </c>
      <c r="D144" s="15" t="s">
        <v>1558</v>
      </c>
      <c r="E144" s="8" t="s">
        <v>1675</v>
      </c>
      <c r="F144" s="6" t="s">
        <v>1877</v>
      </c>
      <c r="G144" s="8" t="s">
        <v>1461</v>
      </c>
      <c r="H144" s="8" t="s">
        <v>5642</v>
      </c>
      <c r="I144" s="8" t="s">
        <v>1676</v>
      </c>
      <c r="J144" s="9">
        <v>750000000</v>
      </c>
      <c r="K144" s="14">
        <f t="shared" si="2"/>
        <v>1.3298915402500491E-3</v>
      </c>
      <c r="L144" s="7">
        <v>1.8452336703661467</v>
      </c>
      <c r="M144" s="7">
        <v>13.7585739</v>
      </c>
      <c r="N144" s="8">
        <v>85.25</v>
      </c>
    </row>
    <row r="145" spans="1:14" x14ac:dyDescent="0.25">
      <c r="A145" t="s">
        <v>1150</v>
      </c>
      <c r="B145" t="s">
        <v>461</v>
      </c>
      <c r="C145" s="7">
        <v>9</v>
      </c>
      <c r="D145" s="15" t="s">
        <v>1629</v>
      </c>
      <c r="E145" s="8" t="s">
        <v>1675</v>
      </c>
      <c r="F145" s="6" t="s">
        <v>1877</v>
      </c>
      <c r="G145" s="8" t="s">
        <v>1461</v>
      </c>
      <c r="H145" s="8" t="s">
        <v>5642</v>
      </c>
      <c r="I145" s="8" t="s">
        <v>1443</v>
      </c>
      <c r="J145" s="9">
        <v>1750000000.0000002</v>
      </c>
      <c r="K145" s="14">
        <f t="shared" si="2"/>
        <v>3.1030802605834479E-3</v>
      </c>
      <c r="L145" s="7">
        <v>5.2886897151213343</v>
      </c>
      <c r="M145" s="7">
        <v>12.0925279</v>
      </c>
      <c r="N145" s="8">
        <v>83.75</v>
      </c>
    </row>
    <row r="146" spans="1:14" x14ac:dyDescent="0.25">
      <c r="A146" t="s">
        <v>669</v>
      </c>
      <c r="B146" t="s">
        <v>670</v>
      </c>
      <c r="C146" s="7">
        <v>9.25</v>
      </c>
      <c r="D146" s="15" t="s">
        <v>1620</v>
      </c>
      <c r="E146" s="8" t="s">
        <v>1675</v>
      </c>
      <c r="F146" s="6" t="s">
        <v>1877</v>
      </c>
      <c r="G146" s="8" t="s">
        <v>1461</v>
      </c>
      <c r="H146" s="8" t="s">
        <v>5642</v>
      </c>
      <c r="I146" s="8" t="s">
        <v>1441</v>
      </c>
      <c r="J146" s="9">
        <v>499859000</v>
      </c>
      <c r="K146" s="14">
        <f t="shared" si="2"/>
        <v>8.8634434055713225E-4</v>
      </c>
      <c r="L146" s="7">
        <v>0.36013366599015956</v>
      </c>
      <c r="M146" s="7">
        <v>3.2884789799999998</v>
      </c>
      <c r="N146" s="8">
        <v>109</v>
      </c>
    </row>
    <row r="147" spans="1:14" x14ac:dyDescent="0.25">
      <c r="A147" t="s">
        <v>671</v>
      </c>
      <c r="B147" t="s">
        <v>670</v>
      </c>
      <c r="C147" s="7">
        <v>9.25</v>
      </c>
      <c r="D147" s="15" t="s">
        <v>1620</v>
      </c>
      <c r="E147" s="8" t="s">
        <v>1675</v>
      </c>
      <c r="F147" s="6" t="s">
        <v>1877</v>
      </c>
      <c r="G147" s="8" t="s">
        <v>1461</v>
      </c>
      <c r="H147" s="8" t="s">
        <v>5642</v>
      </c>
      <c r="I147" s="8" t="s">
        <v>1441</v>
      </c>
      <c r="J147" s="9">
        <v>2000000000</v>
      </c>
      <c r="K147" s="14">
        <f t="shared" si="2"/>
        <v>3.5463774406667972E-3</v>
      </c>
      <c r="L147" s="7">
        <v>0.35959555213704303</v>
      </c>
      <c r="M147" s="7">
        <v>3.91588257</v>
      </c>
      <c r="N147" s="8">
        <v>108.75</v>
      </c>
    </row>
    <row r="148" spans="1:14" x14ac:dyDescent="0.25">
      <c r="A148" t="s">
        <v>1339</v>
      </c>
      <c r="B148" t="s">
        <v>670</v>
      </c>
      <c r="C148" s="7">
        <v>7.625</v>
      </c>
      <c r="D148" s="15" t="s">
        <v>1666</v>
      </c>
      <c r="E148" s="8" t="s">
        <v>1675</v>
      </c>
      <c r="F148" s="6" t="s">
        <v>1877</v>
      </c>
      <c r="G148" s="8" t="s">
        <v>1461</v>
      </c>
      <c r="H148" s="8" t="s">
        <v>5642</v>
      </c>
      <c r="I148" s="8" t="s">
        <v>1462</v>
      </c>
      <c r="J148" s="9">
        <v>1925000000</v>
      </c>
      <c r="K148" s="14">
        <f t="shared" si="2"/>
        <v>3.4133882866417922E-3</v>
      </c>
      <c r="L148" s="7">
        <v>5.3937081533347913</v>
      </c>
      <c r="M148" s="7">
        <v>8.4817357999999992</v>
      </c>
      <c r="N148" s="8">
        <v>95.25</v>
      </c>
    </row>
    <row r="149" spans="1:14" x14ac:dyDescent="0.25">
      <c r="A149" t="s">
        <v>535</v>
      </c>
      <c r="B149" t="s">
        <v>536</v>
      </c>
      <c r="C149" s="7">
        <v>12</v>
      </c>
      <c r="D149" s="15" t="s">
        <v>1619</v>
      </c>
      <c r="E149" s="8" t="s">
        <v>1675</v>
      </c>
      <c r="F149" s="6" t="s">
        <v>1877</v>
      </c>
      <c r="G149" s="8" t="s">
        <v>1461</v>
      </c>
      <c r="H149" s="8" t="s">
        <v>5623</v>
      </c>
      <c r="I149" s="8" t="s">
        <v>1462</v>
      </c>
      <c r="J149" s="9">
        <v>2027494000</v>
      </c>
      <c r="K149" s="14">
        <f t="shared" si="2"/>
        <v>3.5951294913436436E-3</v>
      </c>
      <c r="L149" s="7">
        <v>2.5858852300968884</v>
      </c>
      <c r="M149" s="7">
        <v>14.009899600000001</v>
      </c>
      <c r="N149" s="8">
        <v>94.75</v>
      </c>
    </row>
    <row r="150" spans="1:14" x14ac:dyDescent="0.25">
      <c r="A150" t="s">
        <v>539</v>
      </c>
      <c r="B150" t="s">
        <v>540</v>
      </c>
      <c r="C150" s="7">
        <v>12</v>
      </c>
      <c r="D150" s="15" t="s">
        <v>1619</v>
      </c>
      <c r="E150" s="8" t="s">
        <v>1675</v>
      </c>
      <c r="F150" s="6" t="s">
        <v>1877</v>
      </c>
      <c r="G150" s="8" t="s">
        <v>1461</v>
      </c>
      <c r="H150" s="8" t="s">
        <v>5623</v>
      </c>
      <c r="I150" s="8" t="s">
        <v>1462</v>
      </c>
      <c r="J150" s="9">
        <v>920000000</v>
      </c>
      <c r="K150" s="14">
        <f t="shared" si="2"/>
        <v>1.6313336227067267E-3</v>
      </c>
      <c r="L150" s="7">
        <v>2.5797853006266576</v>
      </c>
      <c r="M150" s="7">
        <v>14.310783799999999</v>
      </c>
      <c r="N150" s="8">
        <v>94</v>
      </c>
    </row>
    <row r="151" spans="1:14" x14ac:dyDescent="0.25">
      <c r="A151" t="s">
        <v>881</v>
      </c>
      <c r="B151" t="s">
        <v>540</v>
      </c>
      <c r="C151" s="7">
        <v>12</v>
      </c>
      <c r="D151" s="15" t="s">
        <v>1574</v>
      </c>
      <c r="E151" s="8" t="s">
        <v>1675</v>
      </c>
      <c r="F151" s="6" t="s">
        <v>1877</v>
      </c>
      <c r="G151" s="8" t="s">
        <v>1461</v>
      </c>
      <c r="H151" s="8" t="s">
        <v>5623</v>
      </c>
      <c r="I151" s="8" t="s">
        <v>1641</v>
      </c>
      <c r="J151" s="9">
        <v>500000000</v>
      </c>
      <c r="K151" s="14">
        <f t="shared" si="2"/>
        <v>8.865943601666993E-4</v>
      </c>
      <c r="L151" s="7">
        <v>3.5804550874290557</v>
      </c>
      <c r="M151" s="7">
        <v>16.304560800000001</v>
      </c>
      <c r="N151" s="8">
        <v>85</v>
      </c>
    </row>
    <row r="152" spans="1:14" x14ac:dyDescent="0.25">
      <c r="A152" t="s">
        <v>1240</v>
      </c>
      <c r="B152" t="s">
        <v>1241</v>
      </c>
      <c r="C152" s="7">
        <v>6.25</v>
      </c>
      <c r="D152" s="15" t="s">
        <v>1519</v>
      </c>
      <c r="E152" s="8" t="s">
        <v>1675</v>
      </c>
      <c r="F152" s="6" t="s">
        <v>1862</v>
      </c>
      <c r="G152" s="8" t="s">
        <v>1447</v>
      </c>
      <c r="H152" s="8" t="s">
        <v>5625</v>
      </c>
      <c r="I152" s="8" t="s">
        <v>1426</v>
      </c>
      <c r="J152" s="9">
        <v>500000000</v>
      </c>
      <c r="K152" s="14">
        <f t="shared" si="2"/>
        <v>8.865943601666993E-4</v>
      </c>
      <c r="L152" s="7">
        <v>3.6944893743846481</v>
      </c>
      <c r="M152" s="7">
        <v>4.1717597</v>
      </c>
      <c r="N152" s="8">
        <v>108</v>
      </c>
    </row>
    <row r="153" spans="1:14" x14ac:dyDescent="0.25">
      <c r="A153" t="s">
        <v>1001</v>
      </c>
      <c r="B153" t="s">
        <v>1002</v>
      </c>
      <c r="C153" s="7">
        <v>6.5</v>
      </c>
      <c r="D153" s="15" t="s">
        <v>1553</v>
      </c>
      <c r="E153" s="8" t="s">
        <v>1675</v>
      </c>
      <c r="F153" s="6" t="s">
        <v>1877</v>
      </c>
      <c r="G153" s="8" t="s">
        <v>1432</v>
      </c>
      <c r="H153" s="8" t="s">
        <v>5658</v>
      </c>
      <c r="I153" s="8" t="s">
        <v>1426</v>
      </c>
      <c r="J153" s="9">
        <v>400000000</v>
      </c>
      <c r="K153" s="14">
        <f t="shared" si="2"/>
        <v>7.0927548813335946E-4</v>
      </c>
      <c r="L153" s="7">
        <v>4.2045140817936808</v>
      </c>
      <c r="M153" s="7">
        <v>5.8510919999999995</v>
      </c>
      <c r="N153" s="8">
        <v>102.75</v>
      </c>
    </row>
    <row r="154" spans="1:14" x14ac:dyDescent="0.25">
      <c r="A154" t="s">
        <v>866</v>
      </c>
      <c r="B154" t="s">
        <v>867</v>
      </c>
      <c r="C154" s="7">
        <v>7.35</v>
      </c>
      <c r="D154" s="15" t="s">
        <v>1598</v>
      </c>
      <c r="E154" s="8" t="s">
        <v>1675</v>
      </c>
      <c r="F154" s="6" t="s">
        <v>1877</v>
      </c>
      <c r="G154" s="8" t="s">
        <v>1432</v>
      </c>
      <c r="H154" s="8" t="s">
        <v>5658</v>
      </c>
      <c r="I154" s="8" t="s">
        <v>1426</v>
      </c>
      <c r="J154" s="9">
        <v>500000000</v>
      </c>
      <c r="K154" s="14">
        <f t="shared" si="2"/>
        <v>8.865943601666993E-4</v>
      </c>
      <c r="L154" s="7">
        <v>4.7483212550579328</v>
      </c>
      <c r="M154" s="7">
        <v>6.1367488999999997</v>
      </c>
      <c r="N154" s="8">
        <v>106.038</v>
      </c>
    </row>
    <row r="155" spans="1:14" x14ac:dyDescent="0.25">
      <c r="A155" t="s">
        <v>912</v>
      </c>
      <c r="B155" t="s">
        <v>913</v>
      </c>
      <c r="C155" s="7">
        <v>8.25</v>
      </c>
      <c r="D155" s="15" t="s">
        <v>1765</v>
      </c>
      <c r="E155" s="8" t="s">
        <v>1675</v>
      </c>
      <c r="F155" s="6" t="s">
        <v>1877</v>
      </c>
      <c r="G155" s="8" t="s">
        <v>1461</v>
      </c>
      <c r="H155" s="8" t="s">
        <v>5623</v>
      </c>
      <c r="I155" s="8" t="s">
        <v>1462</v>
      </c>
      <c r="J155" s="9">
        <v>1500000000</v>
      </c>
      <c r="K155" s="14">
        <f t="shared" si="2"/>
        <v>2.6597830805000981E-3</v>
      </c>
      <c r="L155" s="7">
        <v>4.0304810883234872</v>
      </c>
      <c r="M155" s="7">
        <v>7.0525105000000003</v>
      </c>
      <c r="N155" s="8">
        <v>104.5</v>
      </c>
    </row>
    <row r="156" spans="1:14" x14ac:dyDescent="0.25">
      <c r="A156" t="s">
        <v>846</v>
      </c>
      <c r="B156" t="s">
        <v>847</v>
      </c>
      <c r="C156" s="7">
        <v>8.875</v>
      </c>
      <c r="D156" s="15" t="s">
        <v>1439</v>
      </c>
      <c r="E156" s="8" t="s">
        <v>1675</v>
      </c>
      <c r="F156" s="6" t="s">
        <v>1877</v>
      </c>
      <c r="G156" s="8" t="s">
        <v>1472</v>
      </c>
      <c r="H156" s="8" t="s">
        <v>5649</v>
      </c>
      <c r="I156" s="8" t="s">
        <v>1462</v>
      </c>
      <c r="J156" s="9">
        <v>3016871000</v>
      </c>
      <c r="K156" s="14">
        <f t="shared" si="2"/>
        <v>5.349481627900941E-3</v>
      </c>
      <c r="L156" s="7">
        <v>3.8358319931549749E-2</v>
      </c>
      <c r="M156" s="7">
        <v>-0.14625509423977462</v>
      </c>
      <c r="N156" s="8">
        <v>102.57</v>
      </c>
    </row>
    <row r="157" spans="1:14" x14ac:dyDescent="0.25">
      <c r="A157" t="s">
        <v>1355</v>
      </c>
      <c r="B157" t="s">
        <v>1356</v>
      </c>
      <c r="C157" s="7">
        <v>5.5</v>
      </c>
      <c r="D157" s="15" t="s">
        <v>1829</v>
      </c>
      <c r="E157" s="8" t="s">
        <v>1675</v>
      </c>
      <c r="F157" s="6" t="s">
        <v>1877</v>
      </c>
      <c r="G157" s="8" t="s">
        <v>1506</v>
      </c>
      <c r="H157" s="8" t="s">
        <v>5638</v>
      </c>
      <c r="I157" s="8" t="s">
        <v>1441</v>
      </c>
      <c r="J157" s="9">
        <v>600000000</v>
      </c>
      <c r="K157" s="14">
        <f t="shared" si="2"/>
        <v>1.0639132322000392E-3</v>
      </c>
      <c r="L157" s="7">
        <v>7.3872715199921686</v>
      </c>
      <c r="M157" s="7">
        <v>5.2850197999999997</v>
      </c>
      <c r="N157" s="8">
        <v>101.4</v>
      </c>
    </row>
    <row r="158" spans="1:14" x14ac:dyDescent="0.25">
      <c r="A158" t="s">
        <v>889</v>
      </c>
      <c r="B158" t="s">
        <v>890</v>
      </c>
      <c r="C158" s="7">
        <v>7</v>
      </c>
      <c r="D158" s="15" t="s">
        <v>1763</v>
      </c>
      <c r="E158" s="8" t="s">
        <v>1675</v>
      </c>
      <c r="F158" s="6" t="s">
        <v>1877</v>
      </c>
      <c r="G158" s="8" t="s">
        <v>1506</v>
      </c>
      <c r="H158" s="8" t="s">
        <v>5638</v>
      </c>
      <c r="I158" s="8" t="s">
        <v>1441</v>
      </c>
      <c r="J158" s="9">
        <v>600000000</v>
      </c>
      <c r="K158" s="14">
        <f t="shared" si="2"/>
        <v>1.0639132322000392E-3</v>
      </c>
      <c r="L158" s="7">
        <v>4.028546802775872</v>
      </c>
      <c r="M158" s="7">
        <v>4.7664733000000004</v>
      </c>
      <c r="N158" s="8">
        <v>110</v>
      </c>
    </row>
    <row r="159" spans="1:14" x14ac:dyDescent="0.25">
      <c r="A159" t="s">
        <v>1116</v>
      </c>
      <c r="B159" t="s">
        <v>890</v>
      </c>
      <c r="C159" s="7">
        <v>6.5</v>
      </c>
      <c r="D159" s="15" t="s">
        <v>1796</v>
      </c>
      <c r="E159" s="8" t="s">
        <v>1675</v>
      </c>
      <c r="F159" s="6" t="s">
        <v>1877</v>
      </c>
      <c r="G159" s="8" t="s">
        <v>1506</v>
      </c>
      <c r="H159" s="8" t="s">
        <v>5638</v>
      </c>
      <c r="I159" s="8" t="s">
        <v>1441</v>
      </c>
      <c r="J159" s="9">
        <v>600000000</v>
      </c>
      <c r="K159" s="14">
        <f t="shared" si="2"/>
        <v>1.0639132322000392E-3</v>
      </c>
      <c r="L159" s="7">
        <v>5.4907984860657395</v>
      </c>
      <c r="M159" s="7">
        <v>5.4270145999999997</v>
      </c>
      <c r="N159" s="8">
        <v>106.5</v>
      </c>
    </row>
    <row r="160" spans="1:14" x14ac:dyDescent="0.25">
      <c r="A160" t="s">
        <v>941</v>
      </c>
      <c r="B160" t="s">
        <v>942</v>
      </c>
      <c r="C160" s="7">
        <v>8.25</v>
      </c>
      <c r="D160" s="15" t="s">
        <v>1711</v>
      </c>
      <c r="E160" s="8" t="s">
        <v>1675</v>
      </c>
      <c r="F160" s="6" t="s">
        <v>1877</v>
      </c>
      <c r="G160" s="8" t="s">
        <v>1506</v>
      </c>
      <c r="H160" s="8" t="s">
        <v>5655</v>
      </c>
      <c r="I160" s="8" t="s">
        <v>1441</v>
      </c>
      <c r="J160" s="9">
        <v>1250000000</v>
      </c>
      <c r="K160" s="14">
        <f t="shared" si="2"/>
        <v>2.2164859004167483E-3</v>
      </c>
      <c r="L160" s="7">
        <v>3.971336641510339</v>
      </c>
      <c r="M160" s="7">
        <v>6.9467017000000002</v>
      </c>
      <c r="N160" s="8">
        <v>106</v>
      </c>
    </row>
    <row r="161" spans="1:14" x14ac:dyDescent="0.25">
      <c r="A161" t="s">
        <v>943</v>
      </c>
      <c r="B161" t="s">
        <v>942</v>
      </c>
      <c r="C161" s="7">
        <v>8</v>
      </c>
      <c r="D161" s="15" t="s">
        <v>1662</v>
      </c>
      <c r="E161" s="8" t="s">
        <v>1675</v>
      </c>
      <c r="F161" s="6" t="s">
        <v>1877</v>
      </c>
      <c r="G161" s="8" t="s">
        <v>1506</v>
      </c>
      <c r="H161" s="8" t="s">
        <v>5655</v>
      </c>
      <c r="I161" s="8" t="s">
        <v>1441</v>
      </c>
      <c r="J161" s="9">
        <v>1500000000</v>
      </c>
      <c r="K161" s="14">
        <f t="shared" si="2"/>
        <v>2.6597830805000981E-3</v>
      </c>
      <c r="L161" s="7">
        <v>2.3741585095256941</v>
      </c>
      <c r="M161" s="7">
        <v>5.8229645999999997</v>
      </c>
      <c r="N161" s="8">
        <v>107</v>
      </c>
    </row>
    <row r="162" spans="1:14" x14ac:dyDescent="0.25">
      <c r="A162" t="s">
        <v>854</v>
      </c>
      <c r="B162" t="s">
        <v>855</v>
      </c>
      <c r="C162" s="7">
        <v>7.25</v>
      </c>
      <c r="D162" s="15" t="s">
        <v>1673</v>
      </c>
      <c r="E162" s="8" t="s">
        <v>1675</v>
      </c>
      <c r="F162" s="6" t="s">
        <v>1877</v>
      </c>
      <c r="G162" s="8" t="s">
        <v>1472</v>
      </c>
      <c r="H162" s="8" t="s">
        <v>5636</v>
      </c>
      <c r="I162" s="8" t="s">
        <v>1430</v>
      </c>
      <c r="J162" s="9">
        <v>700000000</v>
      </c>
      <c r="K162" s="14">
        <f t="shared" si="2"/>
        <v>1.241232104233379E-3</v>
      </c>
      <c r="L162" s="7">
        <v>4.0656940489763</v>
      </c>
      <c r="M162" s="7">
        <v>3.7379690999999999</v>
      </c>
      <c r="N162" s="8">
        <v>115.245</v>
      </c>
    </row>
    <row r="163" spans="1:14" x14ac:dyDescent="0.25">
      <c r="A163" t="s">
        <v>934</v>
      </c>
      <c r="B163" t="s">
        <v>855</v>
      </c>
      <c r="C163" s="7">
        <v>7.25</v>
      </c>
      <c r="D163" s="15" t="s">
        <v>1728</v>
      </c>
      <c r="E163" s="8" t="s">
        <v>1675</v>
      </c>
      <c r="F163" s="6" t="s">
        <v>1877</v>
      </c>
      <c r="G163" s="8" t="s">
        <v>1472</v>
      </c>
      <c r="H163" s="8" t="s">
        <v>5636</v>
      </c>
      <c r="I163" s="8" t="s">
        <v>1430</v>
      </c>
      <c r="J163" s="9">
        <v>700000000</v>
      </c>
      <c r="K163" s="14">
        <f t="shared" si="2"/>
        <v>1.241232104233379E-3</v>
      </c>
      <c r="L163" s="7">
        <v>3.4971665821663107</v>
      </c>
      <c r="M163" s="7">
        <v>3.3490215000000001</v>
      </c>
      <c r="N163" s="8">
        <v>114.75</v>
      </c>
    </row>
    <row r="164" spans="1:14" x14ac:dyDescent="0.25">
      <c r="A164" t="s">
        <v>1013</v>
      </c>
      <c r="B164" t="s">
        <v>855</v>
      </c>
      <c r="C164" s="7">
        <v>8.375</v>
      </c>
      <c r="D164" s="15" t="s">
        <v>1744</v>
      </c>
      <c r="E164" s="8" t="s">
        <v>1675</v>
      </c>
      <c r="F164" s="6" t="s">
        <v>1877</v>
      </c>
      <c r="G164" s="8" t="s">
        <v>1472</v>
      </c>
      <c r="H164" s="8" t="s">
        <v>5636</v>
      </c>
      <c r="I164" s="8" t="s">
        <v>1430</v>
      </c>
      <c r="J164" s="9">
        <v>500000000</v>
      </c>
      <c r="K164" s="14">
        <f t="shared" si="2"/>
        <v>8.865943601666993E-4</v>
      </c>
      <c r="L164" s="7">
        <v>2.166088094242189</v>
      </c>
      <c r="M164" s="7">
        <v>2.1763625000000002</v>
      </c>
      <c r="N164" s="8">
        <v>114.21899999999999</v>
      </c>
    </row>
    <row r="165" spans="1:14" x14ac:dyDescent="0.25">
      <c r="A165" t="s">
        <v>1385</v>
      </c>
      <c r="B165" t="s">
        <v>1386</v>
      </c>
      <c r="C165" s="7">
        <v>6</v>
      </c>
      <c r="D165" s="15" t="s">
        <v>1834</v>
      </c>
      <c r="E165" s="8" t="s">
        <v>1675</v>
      </c>
      <c r="F165" s="6" t="s">
        <v>1877</v>
      </c>
      <c r="G165" s="8" t="s">
        <v>1472</v>
      </c>
      <c r="H165" s="8" t="s">
        <v>5636</v>
      </c>
      <c r="I165" s="8" t="s">
        <v>1430</v>
      </c>
      <c r="J165" s="9">
        <v>600000000</v>
      </c>
      <c r="K165" s="14">
        <f t="shared" si="2"/>
        <v>1.0639132322000392E-3</v>
      </c>
      <c r="L165" s="7">
        <v>7.5299782549695964</v>
      </c>
      <c r="M165" s="7">
        <v>4.4365682</v>
      </c>
      <c r="N165" s="8">
        <v>112.25</v>
      </c>
    </row>
    <row r="166" spans="1:14" x14ac:dyDescent="0.25">
      <c r="A166" t="s">
        <v>680</v>
      </c>
      <c r="B166" t="s">
        <v>681</v>
      </c>
      <c r="C166" s="7">
        <v>6.75</v>
      </c>
      <c r="D166" s="15" t="s">
        <v>1726</v>
      </c>
      <c r="E166" s="8" t="s">
        <v>1675</v>
      </c>
      <c r="F166" s="6" t="s">
        <v>1877</v>
      </c>
      <c r="G166" s="8" t="s">
        <v>1429</v>
      </c>
      <c r="H166" s="8" t="s">
        <v>5643</v>
      </c>
      <c r="I166" s="8" t="s">
        <v>1426</v>
      </c>
      <c r="J166" s="9">
        <v>800000000</v>
      </c>
      <c r="K166" s="14">
        <f t="shared" si="2"/>
        <v>1.4185509762667189E-3</v>
      </c>
      <c r="L166" s="7">
        <v>1.4003170083944956</v>
      </c>
      <c r="M166" s="7">
        <v>4.9834652999999998</v>
      </c>
      <c r="N166" s="8">
        <v>103.5</v>
      </c>
    </row>
    <row r="167" spans="1:14" x14ac:dyDescent="0.25">
      <c r="A167" t="s">
        <v>937</v>
      </c>
      <c r="B167" t="s">
        <v>938</v>
      </c>
      <c r="C167" s="7">
        <v>7.125</v>
      </c>
      <c r="D167" s="15" t="s">
        <v>1737</v>
      </c>
      <c r="E167" s="8" t="s">
        <v>1675</v>
      </c>
      <c r="F167" s="6" t="s">
        <v>1877</v>
      </c>
      <c r="G167" s="8" t="s">
        <v>1506</v>
      </c>
      <c r="H167" s="8" t="s">
        <v>5638</v>
      </c>
      <c r="I167" s="8" t="s">
        <v>1426</v>
      </c>
      <c r="J167" s="9">
        <v>400000000</v>
      </c>
      <c r="K167" s="14">
        <f t="shared" si="2"/>
        <v>7.0927548813335946E-4</v>
      </c>
      <c r="L167" s="7">
        <v>3.8162767780318925</v>
      </c>
      <c r="M167" s="7">
        <v>3.9647164999999998</v>
      </c>
      <c r="N167" s="8">
        <v>113.75</v>
      </c>
    </row>
    <row r="168" spans="1:14" x14ac:dyDescent="0.25">
      <c r="A168" t="s">
        <v>1347</v>
      </c>
      <c r="B168" t="s">
        <v>938</v>
      </c>
      <c r="C168" s="7">
        <v>5</v>
      </c>
      <c r="D168" s="15" t="s">
        <v>1832</v>
      </c>
      <c r="E168" s="8" t="s">
        <v>1675</v>
      </c>
      <c r="F168" s="6" t="s">
        <v>1877</v>
      </c>
      <c r="G168" s="8" t="s">
        <v>1506</v>
      </c>
      <c r="H168" s="8" t="s">
        <v>5638</v>
      </c>
      <c r="I168" s="8" t="s">
        <v>1426</v>
      </c>
      <c r="J168" s="9">
        <v>800000000</v>
      </c>
      <c r="K168" s="14">
        <f t="shared" si="2"/>
        <v>1.4185509762667189E-3</v>
      </c>
      <c r="L168" s="7">
        <v>6.0289909764668863</v>
      </c>
      <c r="M168" s="7">
        <v>4.3379650999999999</v>
      </c>
      <c r="N168" s="8">
        <v>104.25</v>
      </c>
    </row>
    <row r="169" spans="1:14" x14ac:dyDescent="0.25">
      <c r="A169" t="s">
        <v>528</v>
      </c>
      <c r="B169" t="s">
        <v>529</v>
      </c>
      <c r="C169" s="7">
        <v>7.75</v>
      </c>
      <c r="D169" s="15" t="s">
        <v>1515</v>
      </c>
      <c r="E169" s="8" t="s">
        <v>1675</v>
      </c>
      <c r="F169" s="6" t="s">
        <v>1877</v>
      </c>
      <c r="G169" s="8" t="s">
        <v>1461</v>
      </c>
      <c r="H169" s="8" t="s">
        <v>5623</v>
      </c>
      <c r="I169" s="8" t="s">
        <v>1426</v>
      </c>
      <c r="J169" s="9">
        <v>1100000000</v>
      </c>
      <c r="K169" s="14">
        <f t="shared" si="2"/>
        <v>1.9505075923667385E-3</v>
      </c>
      <c r="L169" s="7">
        <v>7.5966853800896392E-2</v>
      </c>
      <c r="M169" s="7">
        <v>1.4977821</v>
      </c>
      <c r="N169" s="8">
        <v>106.29</v>
      </c>
    </row>
    <row r="170" spans="1:14" x14ac:dyDescent="0.25">
      <c r="A170" t="s">
        <v>895</v>
      </c>
      <c r="B170" t="s">
        <v>529</v>
      </c>
      <c r="C170" s="7">
        <v>7.75</v>
      </c>
      <c r="D170" s="15" t="s">
        <v>1609</v>
      </c>
      <c r="E170" s="8" t="s">
        <v>1675</v>
      </c>
      <c r="F170" s="6" t="s">
        <v>1877</v>
      </c>
      <c r="G170" s="8" t="s">
        <v>1461</v>
      </c>
      <c r="H170" s="8" t="s">
        <v>5623</v>
      </c>
      <c r="I170" s="8" t="s">
        <v>1462</v>
      </c>
      <c r="J170" s="9">
        <v>1600000000</v>
      </c>
      <c r="K170" s="14">
        <f t="shared" si="2"/>
        <v>2.8371019525334378E-3</v>
      </c>
      <c r="L170" s="7">
        <v>5.6206906943373758</v>
      </c>
      <c r="M170" s="7">
        <v>8.4630600999999999</v>
      </c>
      <c r="N170" s="8">
        <v>95.825000000000003</v>
      </c>
    </row>
    <row r="171" spans="1:14" x14ac:dyDescent="0.25">
      <c r="A171" t="s">
        <v>705</v>
      </c>
      <c r="B171" t="s">
        <v>706</v>
      </c>
      <c r="C171" s="7">
        <v>7.625</v>
      </c>
      <c r="D171" s="15" t="s">
        <v>1673</v>
      </c>
      <c r="E171" s="8" t="s">
        <v>1675</v>
      </c>
      <c r="F171" s="6" t="s">
        <v>1877</v>
      </c>
      <c r="G171" s="8" t="s">
        <v>1425</v>
      </c>
      <c r="H171" s="8" t="s">
        <v>5626</v>
      </c>
      <c r="I171" s="8" t="s">
        <v>1436</v>
      </c>
      <c r="J171" s="9">
        <v>400000000</v>
      </c>
      <c r="K171" s="14">
        <f t="shared" si="2"/>
        <v>7.0927548813335946E-4</v>
      </c>
      <c r="L171" s="7">
        <v>0.48403804966220992</v>
      </c>
      <c r="M171" s="7">
        <v>0.96142150000000004</v>
      </c>
      <c r="N171" s="8">
        <v>108.97</v>
      </c>
    </row>
    <row r="172" spans="1:14" x14ac:dyDescent="0.25">
      <c r="A172" t="s">
        <v>1219</v>
      </c>
      <c r="B172" t="s">
        <v>1220</v>
      </c>
      <c r="C172" s="7">
        <v>6.25</v>
      </c>
      <c r="D172" s="15" t="s">
        <v>1731</v>
      </c>
      <c r="E172" s="8" t="s">
        <v>1675</v>
      </c>
      <c r="F172" s="6" t="s">
        <v>1877</v>
      </c>
      <c r="G172" s="8" t="s">
        <v>1425</v>
      </c>
      <c r="H172" s="8" t="s">
        <v>5626</v>
      </c>
      <c r="I172" s="8" t="s">
        <v>1436</v>
      </c>
      <c r="J172" s="9">
        <v>700000000</v>
      </c>
      <c r="K172" s="14">
        <f t="shared" si="2"/>
        <v>1.241232104233379E-3</v>
      </c>
      <c r="L172" s="7">
        <v>4.0690806962176511</v>
      </c>
      <c r="M172" s="7">
        <v>3.9541326999999997</v>
      </c>
      <c r="N172" s="8">
        <v>110.15</v>
      </c>
    </row>
    <row r="173" spans="1:14" x14ac:dyDescent="0.25">
      <c r="A173" t="s">
        <v>516</v>
      </c>
      <c r="B173" t="s">
        <v>517</v>
      </c>
      <c r="C173" s="7">
        <v>7.125</v>
      </c>
      <c r="D173" s="15" t="s">
        <v>1692</v>
      </c>
      <c r="E173" s="8" t="s">
        <v>1675</v>
      </c>
      <c r="F173" s="6" t="s">
        <v>1877</v>
      </c>
      <c r="G173" s="8" t="s">
        <v>1461</v>
      </c>
      <c r="H173" s="8" t="s">
        <v>5623</v>
      </c>
      <c r="I173" s="8" t="s">
        <v>1441</v>
      </c>
      <c r="J173" s="9">
        <v>500000000</v>
      </c>
      <c r="K173" s="14">
        <f t="shared" si="2"/>
        <v>8.865943601666993E-4</v>
      </c>
      <c r="L173" s="7">
        <v>2.5345396831342746</v>
      </c>
      <c r="M173" s="7">
        <v>4.1734610999999999</v>
      </c>
      <c r="N173" s="8">
        <v>109.5</v>
      </c>
    </row>
    <row r="174" spans="1:14" x14ac:dyDescent="0.25">
      <c r="A174" t="s">
        <v>810</v>
      </c>
      <c r="B174" t="s">
        <v>517</v>
      </c>
      <c r="C174" s="7">
        <v>9</v>
      </c>
      <c r="D174" s="15" t="s">
        <v>1752</v>
      </c>
      <c r="E174" s="8" t="s">
        <v>1675</v>
      </c>
      <c r="F174" s="6" t="s">
        <v>1877</v>
      </c>
      <c r="G174" s="8" t="s">
        <v>1461</v>
      </c>
      <c r="H174" s="8" t="s">
        <v>5623</v>
      </c>
      <c r="I174" s="8" t="s">
        <v>1441</v>
      </c>
      <c r="J174" s="9">
        <v>900000000</v>
      </c>
      <c r="K174" s="14">
        <f t="shared" si="2"/>
        <v>1.5958698483000589E-3</v>
      </c>
      <c r="L174" s="7">
        <v>0.4492032121966823</v>
      </c>
      <c r="M174" s="7">
        <v>1.3704888099999999</v>
      </c>
      <c r="N174" s="8">
        <v>109</v>
      </c>
    </row>
    <row r="175" spans="1:14" x14ac:dyDescent="0.25">
      <c r="A175" t="s">
        <v>551</v>
      </c>
      <c r="B175" t="s">
        <v>552</v>
      </c>
      <c r="C175" s="7">
        <v>8.625</v>
      </c>
      <c r="D175" s="15" t="s">
        <v>1635</v>
      </c>
      <c r="E175" s="8" t="s">
        <v>1675</v>
      </c>
      <c r="F175" s="6" t="s">
        <v>1877</v>
      </c>
      <c r="G175" s="8" t="s">
        <v>1461</v>
      </c>
      <c r="H175" s="8" t="s">
        <v>5642</v>
      </c>
      <c r="I175" s="8" t="s">
        <v>1436</v>
      </c>
      <c r="J175" s="9">
        <v>526000000</v>
      </c>
      <c r="K175" s="14">
        <f t="shared" si="2"/>
        <v>9.326972668953677E-4</v>
      </c>
      <c r="L175" s="7">
        <v>4.9749064879660621</v>
      </c>
      <c r="M175" s="7">
        <v>5.5762292000000002</v>
      </c>
      <c r="N175" s="8">
        <v>116.5</v>
      </c>
    </row>
    <row r="176" spans="1:14" x14ac:dyDescent="0.25">
      <c r="A176" t="s">
        <v>1202</v>
      </c>
      <c r="B176" t="s">
        <v>1203</v>
      </c>
      <c r="C176" s="7">
        <v>8.5</v>
      </c>
      <c r="D176" s="15" t="s">
        <v>1534</v>
      </c>
      <c r="E176" s="8" t="s">
        <v>1675</v>
      </c>
      <c r="F176" s="6" t="s">
        <v>1877</v>
      </c>
      <c r="G176" s="8" t="s">
        <v>1461</v>
      </c>
      <c r="H176" s="8" t="s">
        <v>5642</v>
      </c>
      <c r="I176" s="8" t="s">
        <v>1436</v>
      </c>
      <c r="J176" s="9">
        <v>844000000</v>
      </c>
      <c r="K176" s="14">
        <f t="shared" si="2"/>
        <v>1.4965712799613884E-3</v>
      </c>
      <c r="L176" s="7">
        <v>1.5714012914648681</v>
      </c>
      <c r="M176" s="7">
        <v>2.2187480000000002</v>
      </c>
      <c r="N176" s="8">
        <v>110.417</v>
      </c>
    </row>
    <row r="177" spans="1:14" x14ac:dyDescent="0.25">
      <c r="A177" t="s">
        <v>1234</v>
      </c>
      <c r="B177" t="s">
        <v>1235</v>
      </c>
      <c r="C177" s="7">
        <v>6.75</v>
      </c>
      <c r="D177" s="15" t="s">
        <v>1813</v>
      </c>
      <c r="E177" s="8" t="s">
        <v>1675</v>
      </c>
      <c r="F177" s="6" t="s">
        <v>1877</v>
      </c>
      <c r="G177" s="8" t="s">
        <v>1461</v>
      </c>
      <c r="H177" s="8" t="s">
        <v>5642</v>
      </c>
      <c r="I177" s="8" t="s">
        <v>1436</v>
      </c>
      <c r="J177" s="9">
        <v>1000000000</v>
      </c>
      <c r="K177" s="14">
        <f t="shared" si="2"/>
        <v>1.7731887203333986E-3</v>
      </c>
      <c r="L177" s="7">
        <v>7.0055030964364358</v>
      </c>
      <c r="M177" s="7">
        <v>5.3829542999999997</v>
      </c>
      <c r="N177" s="8">
        <v>109.875</v>
      </c>
    </row>
    <row r="178" spans="1:14" x14ac:dyDescent="0.25">
      <c r="A178" t="s">
        <v>875</v>
      </c>
      <c r="B178" t="s">
        <v>876</v>
      </c>
      <c r="C178" s="7">
        <v>5.9139999999999997</v>
      </c>
      <c r="D178" s="15">
        <v>54725</v>
      </c>
      <c r="E178" s="8" t="s">
        <v>1675</v>
      </c>
      <c r="F178" s="6" t="s">
        <v>1845</v>
      </c>
      <c r="G178" s="8" t="s">
        <v>1447</v>
      </c>
      <c r="H178" s="8" t="s">
        <v>5624</v>
      </c>
      <c r="I178" s="8" t="s">
        <v>1426</v>
      </c>
      <c r="J178" s="9">
        <v>750000000</v>
      </c>
      <c r="K178" s="14">
        <f t="shared" si="2"/>
        <v>1.3298915402500491E-3</v>
      </c>
      <c r="L178" s="7">
        <v>-4.1816034531193855</v>
      </c>
      <c r="M178" s="7">
        <v>11.222935763152746</v>
      </c>
      <c r="N178" s="8">
        <v>91.25</v>
      </c>
    </row>
    <row r="179" spans="1:14" x14ac:dyDescent="0.25">
      <c r="A179" t="s">
        <v>736</v>
      </c>
      <c r="B179" t="s">
        <v>737</v>
      </c>
      <c r="C179" s="7">
        <v>6.375</v>
      </c>
      <c r="D179" s="15" t="s">
        <v>1735</v>
      </c>
      <c r="E179" s="8" t="s">
        <v>1675</v>
      </c>
      <c r="F179" s="6" t="s">
        <v>1877</v>
      </c>
      <c r="G179" s="8" t="s">
        <v>1472</v>
      </c>
      <c r="H179" s="8" t="s">
        <v>5649</v>
      </c>
      <c r="I179" s="8" t="s">
        <v>1520</v>
      </c>
      <c r="J179" s="9">
        <v>775000000</v>
      </c>
      <c r="K179" s="14">
        <f t="shared" si="2"/>
        <v>1.374221258258384E-3</v>
      </c>
      <c r="L179" s="7">
        <v>2.4522424388788422</v>
      </c>
      <c r="M179" s="7">
        <v>4.6512175999999998</v>
      </c>
      <c r="N179" s="8">
        <v>106.5</v>
      </c>
    </row>
    <row r="180" spans="1:14" x14ac:dyDescent="0.25">
      <c r="A180" t="s">
        <v>738</v>
      </c>
      <c r="B180" t="s">
        <v>737</v>
      </c>
      <c r="C180" s="7">
        <v>6.625</v>
      </c>
      <c r="D180" s="15" t="s">
        <v>1736</v>
      </c>
      <c r="E180" s="8" t="s">
        <v>1675</v>
      </c>
      <c r="F180" s="6" t="s">
        <v>1877</v>
      </c>
      <c r="G180" s="8" t="s">
        <v>1472</v>
      </c>
      <c r="H180" s="8" t="s">
        <v>5649</v>
      </c>
      <c r="I180" s="8" t="s">
        <v>1520</v>
      </c>
      <c r="J180" s="9">
        <v>775000000</v>
      </c>
      <c r="K180" s="14">
        <f t="shared" si="2"/>
        <v>1.374221258258384E-3</v>
      </c>
      <c r="L180" s="7">
        <v>4.1810207862684621</v>
      </c>
      <c r="M180" s="7">
        <v>5.2440607000000004</v>
      </c>
      <c r="N180" s="8">
        <v>106.25</v>
      </c>
    </row>
    <row r="181" spans="1:14" x14ac:dyDescent="0.25">
      <c r="A181" t="s">
        <v>925</v>
      </c>
      <c r="B181" t="s">
        <v>926</v>
      </c>
      <c r="C181" s="7">
        <v>7</v>
      </c>
      <c r="D181" s="15" t="s">
        <v>1686</v>
      </c>
      <c r="E181" s="8" t="s">
        <v>1675</v>
      </c>
      <c r="F181" s="6" t="s">
        <v>1877</v>
      </c>
      <c r="G181" s="8" t="s">
        <v>1472</v>
      </c>
      <c r="H181" s="8" t="s">
        <v>5622</v>
      </c>
      <c r="I181" s="8" t="s">
        <v>1520</v>
      </c>
      <c r="J181" s="9">
        <v>500000000</v>
      </c>
      <c r="K181" s="14">
        <f t="shared" si="2"/>
        <v>8.865943601666993E-4</v>
      </c>
      <c r="L181" s="7">
        <v>3.3107803655479113</v>
      </c>
      <c r="M181" s="7">
        <v>5.6723628999999995</v>
      </c>
      <c r="N181" s="8">
        <v>104.5</v>
      </c>
    </row>
    <row r="182" spans="1:14" x14ac:dyDescent="0.25">
      <c r="A182" t="s">
        <v>1164</v>
      </c>
      <c r="B182" t="s">
        <v>926</v>
      </c>
      <c r="C182" s="7">
        <v>9.75</v>
      </c>
      <c r="D182" s="15" t="s">
        <v>1621</v>
      </c>
      <c r="E182" s="8" t="s">
        <v>1675</v>
      </c>
      <c r="F182" s="6" t="s">
        <v>1877</v>
      </c>
      <c r="G182" s="8" t="s">
        <v>1472</v>
      </c>
      <c r="H182" s="8" t="s">
        <v>5622</v>
      </c>
      <c r="I182" s="8" t="s">
        <v>1520</v>
      </c>
      <c r="J182" s="9">
        <v>400000000</v>
      </c>
      <c r="K182" s="14">
        <f t="shared" si="2"/>
        <v>7.0927548813335946E-4</v>
      </c>
      <c r="L182" s="7">
        <v>2.7601414556979686</v>
      </c>
      <c r="M182" s="7">
        <v>6.6272367000000001</v>
      </c>
      <c r="N182" s="8">
        <v>110.9</v>
      </c>
    </row>
    <row r="183" spans="1:14" x14ac:dyDescent="0.25">
      <c r="A183" t="s">
        <v>1267</v>
      </c>
      <c r="B183" t="s">
        <v>1268</v>
      </c>
      <c r="C183" s="7">
        <v>7.625</v>
      </c>
      <c r="D183" s="15" t="s">
        <v>1635</v>
      </c>
      <c r="E183" s="8" t="s">
        <v>1675</v>
      </c>
      <c r="F183" s="6" t="s">
        <v>1877</v>
      </c>
      <c r="G183" s="8" t="s">
        <v>1472</v>
      </c>
      <c r="H183" s="8" t="s">
        <v>5622</v>
      </c>
      <c r="I183" s="8" t="s">
        <v>1462</v>
      </c>
      <c r="J183" s="9">
        <v>1299400000</v>
      </c>
      <c r="K183" s="14">
        <f t="shared" si="2"/>
        <v>2.3040814232012184E-3</v>
      </c>
      <c r="L183" s="7">
        <v>3.9275292777800503</v>
      </c>
      <c r="M183" s="7">
        <v>7.6235359999999996</v>
      </c>
      <c r="N183" s="8">
        <v>100</v>
      </c>
    </row>
    <row r="184" spans="1:14" x14ac:dyDescent="0.25">
      <c r="A184" t="s">
        <v>1388</v>
      </c>
      <c r="B184" t="s">
        <v>1389</v>
      </c>
      <c r="C184" s="7">
        <v>5.875</v>
      </c>
      <c r="D184" s="15" t="s">
        <v>1440</v>
      </c>
      <c r="E184" s="8" t="s">
        <v>1675</v>
      </c>
      <c r="F184" s="6" t="s">
        <v>1877</v>
      </c>
      <c r="G184" s="8" t="s">
        <v>1429</v>
      </c>
      <c r="H184" s="8" t="s">
        <v>5640</v>
      </c>
      <c r="I184" s="8" t="s">
        <v>1426</v>
      </c>
      <c r="J184" s="9">
        <v>500000000</v>
      </c>
      <c r="K184" s="14">
        <f t="shared" si="2"/>
        <v>8.865943601666993E-4</v>
      </c>
      <c r="L184" s="7">
        <v>2.825480746858732</v>
      </c>
      <c r="M184" s="7">
        <v>4.0247840000000004</v>
      </c>
      <c r="N184" s="8">
        <v>107.25</v>
      </c>
    </row>
    <row r="185" spans="1:14" x14ac:dyDescent="0.25">
      <c r="A185" t="s">
        <v>1390</v>
      </c>
      <c r="B185" t="s">
        <v>1389</v>
      </c>
      <c r="C185" s="7">
        <v>6.125</v>
      </c>
      <c r="D185" s="15" t="s">
        <v>1740</v>
      </c>
      <c r="E185" s="8" t="s">
        <v>1675</v>
      </c>
      <c r="F185" s="6" t="s">
        <v>1877</v>
      </c>
      <c r="G185" s="8" t="s">
        <v>1429</v>
      </c>
      <c r="H185" s="8" t="s">
        <v>5640</v>
      </c>
      <c r="I185" s="8" t="s">
        <v>1426</v>
      </c>
      <c r="J185" s="9">
        <v>500000000</v>
      </c>
      <c r="K185" s="14">
        <f t="shared" si="2"/>
        <v>8.865943601666993E-4</v>
      </c>
      <c r="L185" s="7">
        <v>4.4213460318691986</v>
      </c>
      <c r="M185" s="7">
        <v>4.1268278</v>
      </c>
      <c r="N185" s="8">
        <v>109.55</v>
      </c>
    </row>
    <row r="186" spans="1:14" x14ac:dyDescent="0.25">
      <c r="A186" t="s">
        <v>497</v>
      </c>
      <c r="B186" t="s">
        <v>498</v>
      </c>
      <c r="C186" s="7">
        <v>9.5</v>
      </c>
      <c r="D186" s="15" t="s">
        <v>1558</v>
      </c>
      <c r="E186" s="8" t="s">
        <v>1675</v>
      </c>
      <c r="F186" s="6" t="s">
        <v>1877</v>
      </c>
      <c r="G186" s="8" t="s">
        <v>1429</v>
      </c>
      <c r="H186" s="8" t="s">
        <v>5643</v>
      </c>
      <c r="I186" s="8" t="s">
        <v>1426</v>
      </c>
      <c r="J186" s="9">
        <v>750000000</v>
      </c>
      <c r="K186" s="14">
        <f t="shared" si="2"/>
        <v>1.3298915402500491E-3</v>
      </c>
      <c r="L186" s="7">
        <v>0.11946992887409062</v>
      </c>
      <c r="M186" s="7">
        <v>-3.0549567199999998</v>
      </c>
      <c r="N186" s="8">
        <v>106.25</v>
      </c>
    </row>
    <row r="187" spans="1:14" x14ac:dyDescent="0.25">
      <c r="A187" t="s">
        <v>555</v>
      </c>
      <c r="B187" t="s">
        <v>556</v>
      </c>
      <c r="C187" s="7">
        <v>9.75</v>
      </c>
      <c r="D187" s="15" t="s">
        <v>1703</v>
      </c>
      <c r="E187" s="8" t="s">
        <v>1675</v>
      </c>
      <c r="F187" s="6" t="s">
        <v>1877</v>
      </c>
      <c r="G187" s="8" t="s">
        <v>1506</v>
      </c>
      <c r="H187" s="8" t="s">
        <v>5638</v>
      </c>
      <c r="I187" s="8" t="s">
        <v>1441</v>
      </c>
      <c r="J187" s="9">
        <v>426350000</v>
      </c>
      <c r="K187" s="14">
        <f t="shared" si="2"/>
        <v>7.5599901091414452E-4</v>
      </c>
      <c r="L187" s="7">
        <v>0.55104723194228256</v>
      </c>
      <c r="M187" s="7">
        <v>0.80030981000000001</v>
      </c>
      <c r="N187" s="8">
        <v>110</v>
      </c>
    </row>
    <row r="188" spans="1:14" x14ac:dyDescent="0.25">
      <c r="A188" t="s">
        <v>573</v>
      </c>
      <c r="B188" t="s">
        <v>556</v>
      </c>
      <c r="C188" s="7">
        <v>8.25</v>
      </c>
      <c r="D188" s="15" t="s">
        <v>1709</v>
      </c>
      <c r="E188" s="8" t="s">
        <v>1675</v>
      </c>
      <c r="F188" s="6" t="s">
        <v>1877</v>
      </c>
      <c r="G188" s="8" t="s">
        <v>1506</v>
      </c>
      <c r="H188" s="8" t="s">
        <v>5638</v>
      </c>
      <c r="I188" s="8" t="s">
        <v>1441</v>
      </c>
      <c r="J188" s="9">
        <v>1000000000</v>
      </c>
      <c r="K188" s="14">
        <f t="shared" si="2"/>
        <v>1.7731887203333986E-3</v>
      </c>
      <c r="L188" s="7">
        <v>2.5797688917771269</v>
      </c>
      <c r="M188" s="7">
        <v>4.5258088000000001</v>
      </c>
      <c r="N188" s="8">
        <v>112.5</v>
      </c>
    </row>
    <row r="189" spans="1:14" x14ac:dyDescent="0.25">
      <c r="A189" t="s">
        <v>956</v>
      </c>
      <c r="B189" t="s">
        <v>556</v>
      </c>
      <c r="C189" s="7">
        <v>6.375</v>
      </c>
      <c r="D189" s="15" t="s">
        <v>1748</v>
      </c>
      <c r="E189" s="8" t="s">
        <v>1675</v>
      </c>
      <c r="F189" s="6" t="s">
        <v>1877</v>
      </c>
      <c r="G189" s="8" t="s">
        <v>1506</v>
      </c>
      <c r="H189" s="8" t="s">
        <v>5638</v>
      </c>
      <c r="I189" s="8" t="s">
        <v>1441</v>
      </c>
      <c r="J189" s="9">
        <v>400000000</v>
      </c>
      <c r="K189" s="14">
        <f t="shared" si="2"/>
        <v>7.0927548813335946E-4</v>
      </c>
      <c r="L189" s="7">
        <v>5.1752241422134251</v>
      </c>
      <c r="M189" s="7">
        <v>5.4235129999999998</v>
      </c>
      <c r="N189" s="8">
        <v>105.5</v>
      </c>
    </row>
    <row r="190" spans="1:14" x14ac:dyDescent="0.25">
      <c r="A190" t="s">
        <v>590</v>
      </c>
      <c r="B190" t="s">
        <v>591</v>
      </c>
      <c r="C190" s="7">
        <v>10.5</v>
      </c>
      <c r="D190" s="15" t="s">
        <v>1442</v>
      </c>
      <c r="E190" s="8" t="s">
        <v>1675</v>
      </c>
      <c r="F190" s="6" t="s">
        <v>1854</v>
      </c>
      <c r="G190" s="8" t="s">
        <v>1461</v>
      </c>
      <c r="H190" s="8" t="s">
        <v>5623</v>
      </c>
      <c r="I190" s="8" t="s">
        <v>1443</v>
      </c>
      <c r="J190" s="9">
        <v>775000000</v>
      </c>
      <c r="K190" s="14">
        <f t="shared" si="2"/>
        <v>1.374221258258384E-3</v>
      </c>
      <c r="L190" s="7">
        <v>2.7496099427601903</v>
      </c>
      <c r="M190" s="7">
        <v>8.5396167999999992</v>
      </c>
      <c r="N190" s="8">
        <v>107.367</v>
      </c>
    </row>
    <row r="191" spans="1:14" x14ac:dyDescent="0.25">
      <c r="A191" t="s">
        <v>971</v>
      </c>
      <c r="B191" t="s">
        <v>591</v>
      </c>
      <c r="C191" s="7">
        <v>8.875</v>
      </c>
      <c r="D191" s="15" t="s">
        <v>1752</v>
      </c>
      <c r="E191" s="8" t="s">
        <v>1675</v>
      </c>
      <c r="F191" s="6" t="s">
        <v>1854</v>
      </c>
      <c r="G191" s="8" t="s">
        <v>1461</v>
      </c>
      <c r="H191" s="8" t="s">
        <v>5623</v>
      </c>
      <c r="I191" s="8" t="s">
        <v>1443</v>
      </c>
      <c r="J191" s="9">
        <v>1000000000</v>
      </c>
      <c r="K191" s="14">
        <f t="shared" si="2"/>
        <v>1.7731887203333986E-3</v>
      </c>
      <c r="L191" s="7">
        <v>0.44184106557816238</v>
      </c>
      <c r="M191" s="7">
        <v>4.3823783800000005</v>
      </c>
      <c r="N191" s="8">
        <v>101.974</v>
      </c>
    </row>
    <row r="192" spans="1:14" x14ac:dyDescent="0.25">
      <c r="A192" t="s">
        <v>972</v>
      </c>
      <c r="B192" t="s">
        <v>591</v>
      </c>
      <c r="C192" s="7">
        <v>9.125</v>
      </c>
      <c r="D192" s="15" t="s">
        <v>1752</v>
      </c>
      <c r="E192" s="8" t="s">
        <v>1675</v>
      </c>
      <c r="F192" s="6" t="s">
        <v>1854</v>
      </c>
      <c r="G192" s="8" t="s">
        <v>1461</v>
      </c>
      <c r="H192" s="8" t="s">
        <v>5623</v>
      </c>
      <c r="I192" s="8" t="s">
        <v>1443</v>
      </c>
      <c r="J192" s="9">
        <v>400000000</v>
      </c>
      <c r="K192" s="14">
        <f t="shared" si="2"/>
        <v>7.0927548813335946E-4</v>
      </c>
      <c r="L192" s="7">
        <v>0.44084459156569</v>
      </c>
      <c r="M192" s="7">
        <v>4.8453755200000002</v>
      </c>
      <c r="N192" s="8">
        <v>101.875</v>
      </c>
    </row>
    <row r="193" spans="1:14" x14ac:dyDescent="0.25">
      <c r="A193" t="s">
        <v>537</v>
      </c>
      <c r="B193" t="s">
        <v>538</v>
      </c>
      <c r="C193" s="7">
        <v>8.25</v>
      </c>
      <c r="D193" s="15" t="s">
        <v>1699</v>
      </c>
      <c r="E193" s="8" t="s">
        <v>1675</v>
      </c>
      <c r="F193" s="6" t="s">
        <v>1854</v>
      </c>
      <c r="G193" s="8" t="s">
        <v>1461</v>
      </c>
      <c r="H193" s="8" t="s">
        <v>5623</v>
      </c>
      <c r="I193" s="8" t="s">
        <v>1441</v>
      </c>
      <c r="J193" s="9">
        <v>800000000</v>
      </c>
      <c r="K193" s="14">
        <f t="shared" si="2"/>
        <v>1.4185509762667189E-3</v>
      </c>
      <c r="L193" s="7">
        <v>2.7290698987133166</v>
      </c>
      <c r="M193" s="7">
        <v>6.5327200000000003</v>
      </c>
      <c r="N193" s="8">
        <v>104.71</v>
      </c>
    </row>
    <row r="194" spans="1:14" x14ac:dyDescent="0.25">
      <c r="A194" t="s">
        <v>716</v>
      </c>
      <c r="B194" t="s">
        <v>538</v>
      </c>
      <c r="C194" s="7">
        <v>12</v>
      </c>
      <c r="D194" s="15" t="s">
        <v>1732</v>
      </c>
      <c r="E194" s="8" t="s">
        <v>1675</v>
      </c>
      <c r="F194" s="6" t="s">
        <v>1854</v>
      </c>
      <c r="G194" s="8" t="s">
        <v>1461</v>
      </c>
      <c r="H194" s="8" t="s">
        <v>5623</v>
      </c>
      <c r="I194" s="8" t="s">
        <v>1441</v>
      </c>
      <c r="J194" s="9">
        <v>585000000</v>
      </c>
      <c r="K194" s="14">
        <f t="shared" si="2"/>
        <v>1.0373154013950381E-3</v>
      </c>
      <c r="L194" s="7">
        <v>0.622932312362934</v>
      </c>
      <c r="M194" s="7">
        <v>3.5485638000000002</v>
      </c>
      <c r="N194" s="8">
        <v>111.325</v>
      </c>
    </row>
    <row r="195" spans="1:14" x14ac:dyDescent="0.25">
      <c r="A195" t="s">
        <v>507</v>
      </c>
      <c r="B195" t="s">
        <v>508</v>
      </c>
      <c r="C195" s="7">
        <v>7.875</v>
      </c>
      <c r="D195" s="15" t="s">
        <v>1691</v>
      </c>
      <c r="E195" s="8" t="s">
        <v>1675</v>
      </c>
      <c r="F195" s="6" t="s">
        <v>1877</v>
      </c>
      <c r="G195" s="8" t="s">
        <v>1461</v>
      </c>
      <c r="H195" s="8" t="s">
        <v>5642</v>
      </c>
      <c r="I195" s="8" t="s">
        <v>1426</v>
      </c>
      <c r="J195" s="9">
        <v>1400000000.0000002</v>
      </c>
      <c r="K195" s="14">
        <f t="shared" ref="K195:K258" si="3">J195/$J$644</f>
        <v>2.4824642084667584E-3</v>
      </c>
      <c r="L195" s="7">
        <v>5.444772689267368</v>
      </c>
      <c r="M195" s="7">
        <v>5.1090092</v>
      </c>
      <c r="N195" s="8">
        <v>116.25</v>
      </c>
    </row>
    <row r="196" spans="1:14" x14ac:dyDescent="0.25">
      <c r="A196" t="s">
        <v>959</v>
      </c>
      <c r="B196" t="s">
        <v>508</v>
      </c>
      <c r="C196" s="7">
        <v>7</v>
      </c>
      <c r="D196" s="15" t="s">
        <v>1773</v>
      </c>
      <c r="E196" s="8" t="s">
        <v>1675</v>
      </c>
      <c r="F196" s="6" t="s">
        <v>1877</v>
      </c>
      <c r="G196" s="8" t="s">
        <v>1461</v>
      </c>
      <c r="H196" s="8" t="s">
        <v>5642</v>
      </c>
      <c r="I196" s="8" t="s">
        <v>1426</v>
      </c>
      <c r="J196" s="9">
        <v>500000000</v>
      </c>
      <c r="K196" s="14">
        <f t="shared" si="3"/>
        <v>8.865943601666993E-4</v>
      </c>
      <c r="L196" s="7">
        <v>1.1015306194543464</v>
      </c>
      <c r="M196" s="7">
        <v>2.0686322000000001</v>
      </c>
      <c r="N196" s="8">
        <v>105.625</v>
      </c>
    </row>
    <row r="197" spans="1:14" x14ac:dyDescent="0.25">
      <c r="A197" t="s">
        <v>1083</v>
      </c>
      <c r="B197" t="s">
        <v>1084</v>
      </c>
      <c r="C197" s="7">
        <v>7.75</v>
      </c>
      <c r="D197" s="15" t="s">
        <v>1683</v>
      </c>
      <c r="E197" s="8" t="s">
        <v>1675</v>
      </c>
      <c r="F197" s="6" t="s">
        <v>1877</v>
      </c>
      <c r="G197" s="8" t="s">
        <v>1461</v>
      </c>
      <c r="H197" s="8" t="s">
        <v>5642</v>
      </c>
      <c r="I197" s="8" t="s">
        <v>1426</v>
      </c>
      <c r="J197" s="9">
        <v>750000000</v>
      </c>
      <c r="K197" s="14">
        <f t="shared" si="3"/>
        <v>1.3298915402500491E-3</v>
      </c>
      <c r="L197" s="7">
        <v>2.5358826262465426</v>
      </c>
      <c r="M197" s="7">
        <v>3.3531200000000001</v>
      </c>
      <c r="N197" s="8">
        <v>111.75</v>
      </c>
    </row>
    <row r="198" spans="1:14" x14ac:dyDescent="0.25">
      <c r="A198" t="s">
        <v>1207</v>
      </c>
      <c r="B198" t="s">
        <v>508</v>
      </c>
      <c r="C198" s="7">
        <v>6.75</v>
      </c>
      <c r="D198" s="15" t="s">
        <v>1794</v>
      </c>
      <c r="E198" s="8" t="s">
        <v>1675</v>
      </c>
      <c r="F198" s="6" t="s">
        <v>1877</v>
      </c>
      <c r="G198" s="8" t="s">
        <v>1461</v>
      </c>
      <c r="H198" s="8" t="s">
        <v>5642</v>
      </c>
      <c r="I198" s="8" t="s">
        <v>1426</v>
      </c>
      <c r="J198" s="9">
        <v>2000000000</v>
      </c>
      <c r="K198" s="14">
        <f t="shared" si="3"/>
        <v>3.5463774406667972E-3</v>
      </c>
      <c r="L198" s="7">
        <v>6.7526633499537585</v>
      </c>
      <c r="M198" s="7">
        <v>5.3739178000000001</v>
      </c>
      <c r="N198" s="8">
        <v>109.5625</v>
      </c>
    </row>
    <row r="199" spans="1:14" x14ac:dyDescent="0.25">
      <c r="A199" t="s">
        <v>1401</v>
      </c>
      <c r="B199" t="s">
        <v>508</v>
      </c>
      <c r="C199" s="7">
        <v>5.875</v>
      </c>
      <c r="D199" s="15" t="s">
        <v>1745</v>
      </c>
      <c r="E199" s="8" t="s">
        <v>1675</v>
      </c>
      <c r="F199" s="6" t="s">
        <v>1877</v>
      </c>
      <c r="G199" s="8" t="s">
        <v>1461</v>
      </c>
      <c r="H199" s="8" t="s">
        <v>5642</v>
      </c>
      <c r="I199" s="8" t="s">
        <v>1426</v>
      </c>
      <c r="J199" s="9">
        <v>2000000000</v>
      </c>
      <c r="K199" s="14">
        <f t="shared" si="3"/>
        <v>3.5463774406667972E-3</v>
      </c>
      <c r="L199" s="7">
        <v>7.5783824338388053</v>
      </c>
      <c r="M199" s="7">
        <v>5.4441420000000003</v>
      </c>
      <c r="N199" s="8">
        <v>103.25</v>
      </c>
    </row>
    <row r="200" spans="1:14" x14ac:dyDescent="0.25">
      <c r="A200" t="s">
        <v>1402</v>
      </c>
      <c r="B200" t="s">
        <v>508</v>
      </c>
      <c r="C200" s="7">
        <v>4.625</v>
      </c>
      <c r="D200" s="15" t="s">
        <v>1553</v>
      </c>
      <c r="E200" s="8" t="s">
        <v>1675</v>
      </c>
      <c r="F200" s="6" t="s">
        <v>1877</v>
      </c>
      <c r="G200" s="8" t="s">
        <v>1461</v>
      </c>
      <c r="H200" s="8" t="s">
        <v>5642</v>
      </c>
      <c r="I200" s="8" t="s">
        <v>1426</v>
      </c>
      <c r="J200" s="9">
        <v>900000000</v>
      </c>
      <c r="K200" s="14">
        <f t="shared" si="3"/>
        <v>1.5958698483000589E-3</v>
      </c>
      <c r="L200" s="7">
        <v>4.3753260151211375</v>
      </c>
      <c r="M200" s="7">
        <v>4.2258082000000003</v>
      </c>
      <c r="N200" s="8">
        <v>101.75</v>
      </c>
    </row>
    <row r="201" spans="1:14" x14ac:dyDescent="0.25">
      <c r="A201" t="s">
        <v>1087</v>
      </c>
      <c r="B201" t="s">
        <v>1088</v>
      </c>
      <c r="C201" s="7">
        <v>10.875</v>
      </c>
      <c r="D201" s="15" t="s">
        <v>1496</v>
      </c>
      <c r="E201" s="8" t="s">
        <v>1675</v>
      </c>
      <c r="F201" s="6" t="s">
        <v>1877</v>
      </c>
      <c r="G201" s="8" t="s">
        <v>1472</v>
      </c>
      <c r="H201" s="8" t="s">
        <v>5641</v>
      </c>
      <c r="I201" s="8" t="s">
        <v>1462</v>
      </c>
      <c r="J201" s="9">
        <v>675000000</v>
      </c>
      <c r="K201" s="14">
        <f t="shared" si="3"/>
        <v>1.196902386225044E-3</v>
      </c>
      <c r="L201" s="7">
        <v>0.56723003298144226</v>
      </c>
      <c r="M201" s="7">
        <v>7.66939072</v>
      </c>
      <c r="N201" s="8">
        <v>103.5</v>
      </c>
    </row>
    <row r="202" spans="1:14" x14ac:dyDescent="0.25">
      <c r="A202" t="s">
        <v>1209</v>
      </c>
      <c r="B202" t="s">
        <v>1210</v>
      </c>
      <c r="C202" s="7">
        <v>6.5</v>
      </c>
      <c r="D202" s="15" t="s">
        <v>1567</v>
      </c>
      <c r="E202" s="8" t="s">
        <v>1675</v>
      </c>
      <c r="F202" s="6" t="s">
        <v>1877</v>
      </c>
      <c r="G202" s="8" t="s">
        <v>1489</v>
      </c>
      <c r="H202" s="8" t="s">
        <v>5646</v>
      </c>
      <c r="I202" s="8" t="s">
        <v>1430</v>
      </c>
      <c r="J202" s="9">
        <v>450000000</v>
      </c>
      <c r="K202" s="14">
        <f t="shared" si="3"/>
        <v>7.9793492415002943E-4</v>
      </c>
      <c r="L202" s="7">
        <v>3.5812603914994656</v>
      </c>
      <c r="M202" s="7">
        <v>3.75542022</v>
      </c>
      <c r="N202" s="8">
        <v>110.375</v>
      </c>
    </row>
    <row r="203" spans="1:14" x14ac:dyDescent="0.25">
      <c r="A203" t="s">
        <v>1211</v>
      </c>
      <c r="B203" t="s">
        <v>1210</v>
      </c>
      <c r="C203" s="7">
        <v>7.25</v>
      </c>
      <c r="D203" s="15" t="s">
        <v>1809</v>
      </c>
      <c r="E203" s="8" t="s">
        <v>1675</v>
      </c>
      <c r="F203" s="6" t="s">
        <v>1877</v>
      </c>
      <c r="G203" s="8" t="s">
        <v>1489</v>
      </c>
      <c r="H203" s="8" t="s">
        <v>5646</v>
      </c>
      <c r="I203" s="8" t="s">
        <v>1430</v>
      </c>
      <c r="J203" s="9">
        <v>800000000</v>
      </c>
      <c r="K203" s="14">
        <f t="shared" si="3"/>
        <v>1.4185509762667189E-3</v>
      </c>
      <c r="L203" s="7">
        <v>6.7962126846786655</v>
      </c>
      <c r="M203" s="7">
        <v>5.2186335799999997</v>
      </c>
      <c r="N203" s="8">
        <v>114.375</v>
      </c>
    </row>
    <row r="204" spans="1:14" x14ac:dyDescent="0.25">
      <c r="A204" t="s">
        <v>714</v>
      </c>
      <c r="B204" t="s">
        <v>715</v>
      </c>
      <c r="C204" s="7">
        <v>6.4</v>
      </c>
      <c r="D204" s="15" t="s">
        <v>1605</v>
      </c>
      <c r="E204" s="8" t="s">
        <v>1675</v>
      </c>
      <c r="F204" s="6" t="s">
        <v>1877</v>
      </c>
      <c r="G204" s="8" t="s">
        <v>1489</v>
      </c>
      <c r="H204" s="8" t="s">
        <v>5646</v>
      </c>
      <c r="I204" s="8" t="s">
        <v>1430</v>
      </c>
      <c r="J204" s="9">
        <v>450000000</v>
      </c>
      <c r="K204" s="14">
        <f t="shared" si="3"/>
        <v>7.9793492415002943E-4</v>
      </c>
      <c r="L204" s="7">
        <v>6.4278586198600394</v>
      </c>
      <c r="M204" s="7">
        <v>3.9711788000000001</v>
      </c>
      <c r="N204" s="8">
        <v>116.70650000000001</v>
      </c>
    </row>
    <row r="205" spans="1:14" x14ac:dyDescent="0.25">
      <c r="A205" t="s">
        <v>1081</v>
      </c>
      <c r="B205" t="s">
        <v>1082</v>
      </c>
      <c r="C205" s="7">
        <v>12.5</v>
      </c>
      <c r="D205" s="15" t="s">
        <v>1789</v>
      </c>
      <c r="E205" s="8" t="s">
        <v>1675</v>
      </c>
      <c r="F205" s="6" t="s">
        <v>1877</v>
      </c>
      <c r="G205" s="8" t="s">
        <v>1447</v>
      </c>
      <c r="H205" s="8" t="s">
        <v>5625</v>
      </c>
      <c r="I205" s="8" t="s">
        <v>1443</v>
      </c>
      <c r="J205" s="9">
        <v>1786000000</v>
      </c>
      <c r="K205" s="14">
        <f t="shared" si="3"/>
        <v>3.1669150545154501E-3</v>
      </c>
      <c r="L205" s="7">
        <v>0.31801388233492595</v>
      </c>
      <c r="M205" s="7">
        <v>4.4355004300000003</v>
      </c>
      <c r="N205" s="8">
        <v>114.875</v>
      </c>
    </row>
    <row r="206" spans="1:14" x14ac:dyDescent="0.25">
      <c r="A206" t="s">
        <v>1111</v>
      </c>
      <c r="B206" t="s">
        <v>1082</v>
      </c>
      <c r="C206" s="7">
        <v>6.75</v>
      </c>
      <c r="D206" s="15" t="s">
        <v>1686</v>
      </c>
      <c r="E206" s="8" t="s">
        <v>1675</v>
      </c>
      <c r="F206" s="6" t="s">
        <v>1877</v>
      </c>
      <c r="G206" s="8" t="s">
        <v>1447</v>
      </c>
      <c r="H206" s="8" t="s">
        <v>5625</v>
      </c>
      <c r="I206" s="8" t="s">
        <v>1520</v>
      </c>
      <c r="J206" s="9">
        <v>435000000</v>
      </c>
      <c r="K206" s="14">
        <f t="shared" si="3"/>
        <v>7.7133709334502841E-4</v>
      </c>
      <c r="L206" s="7">
        <v>3.3287554717229115</v>
      </c>
      <c r="M206" s="7">
        <v>5.4149387999999998</v>
      </c>
      <c r="N206" s="8">
        <v>104.55</v>
      </c>
    </row>
    <row r="207" spans="1:14" x14ac:dyDescent="0.25">
      <c r="A207" t="s">
        <v>489</v>
      </c>
      <c r="B207" t="s">
        <v>490</v>
      </c>
      <c r="C207" s="7">
        <v>6.625</v>
      </c>
      <c r="D207" s="15" t="s">
        <v>1493</v>
      </c>
      <c r="E207" s="8" t="s">
        <v>1675</v>
      </c>
      <c r="F207" s="6" t="s">
        <v>1877</v>
      </c>
      <c r="G207" s="8" t="s">
        <v>1461</v>
      </c>
      <c r="H207" s="8" t="s">
        <v>5642</v>
      </c>
      <c r="I207" s="8" t="s">
        <v>1426</v>
      </c>
      <c r="J207" s="9">
        <v>998095000.00000012</v>
      </c>
      <c r="K207" s="14">
        <f t="shared" si="3"/>
        <v>1.7698107958211637E-3</v>
      </c>
      <c r="L207" s="7">
        <v>1.9828575349649333</v>
      </c>
      <c r="M207" s="7">
        <v>3.1203175999999999</v>
      </c>
      <c r="N207" s="8">
        <v>107.264</v>
      </c>
    </row>
    <row r="208" spans="1:14" x14ac:dyDescent="0.25">
      <c r="A208" t="s">
        <v>831</v>
      </c>
      <c r="B208" t="s">
        <v>490</v>
      </c>
      <c r="C208" s="7">
        <v>7.125</v>
      </c>
      <c r="D208" s="15" t="s">
        <v>1757</v>
      </c>
      <c r="E208" s="8" t="s">
        <v>1675</v>
      </c>
      <c r="F208" s="6" t="s">
        <v>1877</v>
      </c>
      <c r="G208" s="8" t="s">
        <v>1461</v>
      </c>
      <c r="H208" s="8" t="s">
        <v>5642</v>
      </c>
      <c r="I208" s="8" t="s">
        <v>1426</v>
      </c>
      <c r="J208" s="9">
        <v>1500000000</v>
      </c>
      <c r="K208" s="14">
        <f t="shared" si="3"/>
        <v>2.6597830805000981E-3</v>
      </c>
      <c r="L208" s="7">
        <v>3.1165636807809443</v>
      </c>
      <c r="M208" s="7">
        <v>3.9371960000000001</v>
      </c>
      <c r="N208" s="8">
        <v>110.3125</v>
      </c>
    </row>
    <row r="209" spans="1:14" x14ac:dyDescent="0.25">
      <c r="A209" t="s">
        <v>634</v>
      </c>
      <c r="B209" t="s">
        <v>635</v>
      </c>
      <c r="C209" s="7">
        <v>7</v>
      </c>
      <c r="D209" s="15" t="s">
        <v>1673</v>
      </c>
      <c r="E209" s="8" t="s">
        <v>1675</v>
      </c>
      <c r="F209" s="6" t="s">
        <v>1877</v>
      </c>
      <c r="G209" s="8" t="s">
        <v>1489</v>
      </c>
      <c r="H209" s="8" t="s">
        <v>5646</v>
      </c>
      <c r="I209" s="8" t="s">
        <v>1641</v>
      </c>
      <c r="J209" s="9">
        <v>1196096000</v>
      </c>
      <c r="K209" s="14">
        <f t="shared" si="3"/>
        <v>2.1209039356358968E-3</v>
      </c>
      <c r="L209" s="7">
        <v>3.3709413608812806</v>
      </c>
      <c r="M209" s="7">
        <v>23.767488</v>
      </c>
      <c r="N209" s="8">
        <v>53.5</v>
      </c>
    </row>
    <row r="210" spans="1:14" x14ac:dyDescent="0.25">
      <c r="A210" t="s">
        <v>820</v>
      </c>
      <c r="B210" t="s">
        <v>635</v>
      </c>
      <c r="C210" s="7">
        <v>7.75</v>
      </c>
      <c r="D210" s="15" t="s">
        <v>1696</v>
      </c>
      <c r="E210" s="8" t="s">
        <v>1675</v>
      </c>
      <c r="F210" s="6" t="s">
        <v>1877</v>
      </c>
      <c r="G210" s="8" t="s">
        <v>1489</v>
      </c>
      <c r="H210" s="8" t="s">
        <v>5646</v>
      </c>
      <c r="I210" s="8" t="s">
        <v>1641</v>
      </c>
      <c r="J210" s="9">
        <v>500000000</v>
      </c>
      <c r="K210" s="14">
        <f t="shared" si="3"/>
        <v>8.865943601666993E-4</v>
      </c>
      <c r="L210" s="7">
        <v>2.7876373452112113</v>
      </c>
      <c r="M210" s="7">
        <v>27.533371299999999</v>
      </c>
      <c r="N210" s="8">
        <v>54.6</v>
      </c>
    </row>
    <row r="211" spans="1:14" x14ac:dyDescent="0.25">
      <c r="A211" t="s">
        <v>1012</v>
      </c>
      <c r="B211" t="s">
        <v>635</v>
      </c>
      <c r="C211" s="7">
        <v>7.2</v>
      </c>
      <c r="D211" s="15" t="s">
        <v>1440</v>
      </c>
      <c r="E211" s="8" t="s">
        <v>1675</v>
      </c>
      <c r="F211" s="6" t="s">
        <v>1877</v>
      </c>
      <c r="G211" s="8" t="s">
        <v>1489</v>
      </c>
      <c r="H211" s="8" t="s">
        <v>5646</v>
      </c>
      <c r="I211" s="8" t="s">
        <v>1641</v>
      </c>
      <c r="J211" s="9">
        <v>800000000</v>
      </c>
      <c r="K211" s="14">
        <f t="shared" si="3"/>
        <v>1.4185509762667189E-3</v>
      </c>
      <c r="L211" s="7">
        <v>4.3734519011127189</v>
      </c>
      <c r="M211" s="7">
        <v>20.009119200000001</v>
      </c>
      <c r="N211" s="8">
        <v>53.5</v>
      </c>
    </row>
    <row r="212" spans="1:14" x14ac:dyDescent="0.25">
      <c r="A212" t="s">
        <v>834</v>
      </c>
      <c r="B212" t="s">
        <v>835</v>
      </c>
      <c r="C212" s="7">
        <v>7</v>
      </c>
      <c r="D212" s="15" t="s">
        <v>1539</v>
      </c>
      <c r="E212" s="8" t="s">
        <v>1675</v>
      </c>
      <c r="F212" s="6" t="s">
        <v>1877</v>
      </c>
      <c r="G212" s="8" t="s">
        <v>1506</v>
      </c>
      <c r="H212" s="8" t="s">
        <v>5666</v>
      </c>
      <c r="I212" s="8" t="s">
        <v>1436</v>
      </c>
      <c r="J212" s="9">
        <v>900000000</v>
      </c>
      <c r="K212" s="14">
        <f t="shared" si="3"/>
        <v>1.5958698483000589E-3</v>
      </c>
      <c r="L212" s="7">
        <v>4.1732611826820349</v>
      </c>
      <c r="M212" s="7">
        <v>3.5064807</v>
      </c>
      <c r="N212" s="8">
        <v>115.5</v>
      </c>
    </row>
    <row r="213" spans="1:14" x14ac:dyDescent="0.25">
      <c r="A213" t="s">
        <v>1066</v>
      </c>
      <c r="B213" t="s">
        <v>835</v>
      </c>
      <c r="C213" s="7">
        <v>7.25</v>
      </c>
      <c r="D213" s="15" t="s">
        <v>1644</v>
      </c>
      <c r="E213" s="8" t="s">
        <v>1675</v>
      </c>
      <c r="F213" s="6" t="s">
        <v>1877</v>
      </c>
      <c r="G213" s="8" t="s">
        <v>1506</v>
      </c>
      <c r="H213" s="8" t="s">
        <v>5666</v>
      </c>
      <c r="I213" s="8" t="s">
        <v>1436</v>
      </c>
      <c r="J213" s="9">
        <v>600000000</v>
      </c>
      <c r="K213" s="14">
        <f t="shared" si="3"/>
        <v>1.0639132322000392E-3</v>
      </c>
      <c r="L213" s="7">
        <v>4.8125155949464338</v>
      </c>
      <c r="M213" s="7">
        <v>4.2651912000000003</v>
      </c>
      <c r="N213" s="8">
        <v>115.25</v>
      </c>
    </row>
    <row r="214" spans="1:14" x14ac:dyDescent="0.25">
      <c r="A214" t="s">
        <v>478</v>
      </c>
      <c r="B214" t="s">
        <v>479</v>
      </c>
      <c r="C214" s="7">
        <v>7.0819999999999999</v>
      </c>
      <c r="D214" s="15" t="s">
        <v>1686</v>
      </c>
      <c r="E214" s="8" t="s">
        <v>1675</v>
      </c>
      <c r="F214" s="6" t="s">
        <v>1877</v>
      </c>
      <c r="G214" s="8" t="s">
        <v>1461</v>
      </c>
      <c r="H214" s="8" t="s">
        <v>5623</v>
      </c>
      <c r="I214" s="8" t="s">
        <v>1433</v>
      </c>
      <c r="J214" s="9">
        <v>2000000000</v>
      </c>
      <c r="K214" s="14">
        <f t="shared" si="3"/>
        <v>3.5463774406667972E-3</v>
      </c>
      <c r="L214" s="7">
        <v>3.3836011692778611</v>
      </c>
      <c r="M214" s="7">
        <v>2.6054854999999999</v>
      </c>
      <c r="N214" s="8">
        <v>116.203</v>
      </c>
    </row>
    <row r="215" spans="1:14" x14ac:dyDescent="0.25">
      <c r="A215" t="s">
        <v>1007</v>
      </c>
      <c r="B215" t="s">
        <v>1008</v>
      </c>
      <c r="C215" s="7">
        <v>8.0500000000000007</v>
      </c>
      <c r="D215" s="15" t="s">
        <v>1782</v>
      </c>
      <c r="E215" s="8" t="s">
        <v>1675</v>
      </c>
      <c r="F215" s="6" t="s">
        <v>1877</v>
      </c>
      <c r="G215" s="8" t="s">
        <v>1506</v>
      </c>
      <c r="H215" s="8" t="s">
        <v>5666</v>
      </c>
      <c r="I215" s="8" t="s">
        <v>1433</v>
      </c>
      <c r="J215" s="9">
        <v>400000000</v>
      </c>
      <c r="K215" s="14">
        <f t="shared" si="3"/>
        <v>7.0927548813335946E-4</v>
      </c>
      <c r="L215" s="7">
        <v>3.9307015155408616</v>
      </c>
      <c r="M215" s="7">
        <v>5.4998517422599091</v>
      </c>
      <c r="N215" s="8">
        <v>111.3125</v>
      </c>
    </row>
    <row r="216" spans="1:14" x14ac:dyDescent="0.25">
      <c r="A216" t="s">
        <v>1236</v>
      </c>
      <c r="B216" t="s">
        <v>1237</v>
      </c>
      <c r="C216" s="7">
        <v>7</v>
      </c>
      <c r="D216" s="15" t="s">
        <v>1739</v>
      </c>
      <c r="E216" s="8" t="s">
        <v>1675</v>
      </c>
      <c r="F216" s="6" t="s">
        <v>1877</v>
      </c>
      <c r="G216" s="8" t="s">
        <v>1472</v>
      </c>
      <c r="H216" s="8" t="s">
        <v>5634</v>
      </c>
      <c r="I216" s="8" t="s">
        <v>1436</v>
      </c>
      <c r="J216" s="9">
        <v>400000000</v>
      </c>
      <c r="K216" s="14">
        <f t="shared" si="3"/>
        <v>7.0927548813335946E-4</v>
      </c>
      <c r="L216" s="7">
        <v>3.7937871966804178</v>
      </c>
      <c r="M216" s="7">
        <v>4.4207628999999997</v>
      </c>
      <c r="N216" s="8">
        <v>111</v>
      </c>
    </row>
    <row r="217" spans="1:14" x14ac:dyDescent="0.25">
      <c r="A217" t="s">
        <v>1238</v>
      </c>
      <c r="B217" t="s">
        <v>1237</v>
      </c>
      <c r="C217" s="7">
        <v>7</v>
      </c>
      <c r="D217" s="15" t="s">
        <v>1625</v>
      </c>
      <c r="E217" s="8" t="s">
        <v>1675</v>
      </c>
      <c r="F217" s="6" t="s">
        <v>1877</v>
      </c>
      <c r="G217" s="8" t="s">
        <v>1472</v>
      </c>
      <c r="H217" s="8" t="s">
        <v>5634</v>
      </c>
      <c r="I217" s="8" t="s">
        <v>1436</v>
      </c>
      <c r="J217" s="9">
        <v>500000000</v>
      </c>
      <c r="K217" s="14">
        <f t="shared" si="3"/>
        <v>8.865943601666993E-4</v>
      </c>
      <c r="L217" s="7">
        <v>3.2772056505462253</v>
      </c>
      <c r="M217" s="7">
        <v>4.2054013000000001</v>
      </c>
      <c r="N217" s="8">
        <v>110.77</v>
      </c>
    </row>
    <row r="218" spans="1:14" x14ac:dyDescent="0.25">
      <c r="A218" t="s">
        <v>1239</v>
      </c>
      <c r="B218" t="s">
        <v>1237</v>
      </c>
      <c r="C218" s="7">
        <v>7.25</v>
      </c>
      <c r="D218" s="15" t="s">
        <v>1796</v>
      </c>
      <c r="E218" s="8" t="s">
        <v>1675</v>
      </c>
      <c r="F218" s="6" t="s">
        <v>1877</v>
      </c>
      <c r="G218" s="8" t="s">
        <v>1472</v>
      </c>
      <c r="H218" s="8" t="s">
        <v>5634</v>
      </c>
      <c r="I218" s="8" t="s">
        <v>1436</v>
      </c>
      <c r="J218" s="9">
        <v>400000000</v>
      </c>
      <c r="K218" s="14">
        <f t="shared" si="3"/>
        <v>7.0927548813335946E-4</v>
      </c>
      <c r="L218" s="7">
        <v>4.4361081813778007</v>
      </c>
      <c r="M218" s="7">
        <v>4.7928857999999996</v>
      </c>
      <c r="N218" s="8">
        <v>111.75</v>
      </c>
    </row>
    <row r="219" spans="1:14" x14ac:dyDescent="0.25">
      <c r="A219" t="s">
        <v>952</v>
      </c>
      <c r="B219" t="s">
        <v>953</v>
      </c>
      <c r="C219" s="7">
        <v>10</v>
      </c>
      <c r="D219" s="15" t="s">
        <v>1584</v>
      </c>
      <c r="E219" s="8" t="s">
        <v>1675</v>
      </c>
      <c r="F219" s="6" t="s">
        <v>1877</v>
      </c>
      <c r="G219" s="8" t="s">
        <v>1489</v>
      </c>
      <c r="H219" s="8" t="s">
        <v>5646</v>
      </c>
      <c r="I219" s="8" t="s">
        <v>1641</v>
      </c>
      <c r="J219" s="9">
        <v>1060757000</v>
      </c>
      <c r="K219" s="14">
        <f t="shared" si="3"/>
        <v>1.8809223474146948E-3</v>
      </c>
      <c r="L219" s="7">
        <v>3.7861022311732282</v>
      </c>
      <c r="M219" s="7">
        <v>8.3719897999999997</v>
      </c>
      <c r="N219" s="8">
        <v>107</v>
      </c>
    </row>
    <row r="220" spans="1:14" x14ac:dyDescent="0.25">
      <c r="A220" t="s">
        <v>703</v>
      </c>
      <c r="B220" t="s">
        <v>704</v>
      </c>
      <c r="C220" s="7">
        <v>10</v>
      </c>
      <c r="D220" s="15" t="s">
        <v>1729</v>
      </c>
      <c r="E220" s="8" t="s">
        <v>1675</v>
      </c>
      <c r="F220" s="6" t="s">
        <v>1877</v>
      </c>
      <c r="G220" s="8" t="s">
        <v>1489</v>
      </c>
      <c r="H220" s="8" t="s">
        <v>5646</v>
      </c>
      <c r="I220" s="8" t="s">
        <v>1641</v>
      </c>
      <c r="J220" s="9">
        <v>2180000000</v>
      </c>
      <c r="K220" s="14">
        <f t="shared" si="3"/>
        <v>3.865551410326809E-3</v>
      </c>
      <c r="L220" s="7">
        <v>3.9134918587847087</v>
      </c>
      <c r="M220" s="7">
        <v>7.8023825999999996</v>
      </c>
      <c r="N220" s="8">
        <v>110.1875</v>
      </c>
    </row>
    <row r="221" spans="1:14" x14ac:dyDescent="0.25">
      <c r="A221" t="s">
        <v>1309</v>
      </c>
      <c r="B221" t="s">
        <v>704</v>
      </c>
      <c r="C221" s="7">
        <v>11.75</v>
      </c>
      <c r="D221" s="15" t="s">
        <v>1823</v>
      </c>
      <c r="E221" s="8" t="s">
        <v>1675</v>
      </c>
      <c r="F221" s="6" t="s">
        <v>1877</v>
      </c>
      <c r="G221" s="8" t="s">
        <v>1489</v>
      </c>
      <c r="H221" s="8" t="s">
        <v>5646</v>
      </c>
      <c r="I221" s="8" t="s">
        <v>1641</v>
      </c>
      <c r="J221" s="9">
        <v>1150000000</v>
      </c>
      <c r="K221" s="14">
        <f t="shared" si="3"/>
        <v>2.0391670283834086E-3</v>
      </c>
      <c r="L221" s="7">
        <v>5.0196196862374389</v>
      </c>
      <c r="M221" s="7">
        <v>10.9541165</v>
      </c>
      <c r="N221" s="8">
        <v>104</v>
      </c>
    </row>
    <row r="222" spans="1:14" x14ac:dyDescent="0.25">
      <c r="A222" t="s">
        <v>721</v>
      </c>
      <c r="B222" t="s">
        <v>722</v>
      </c>
      <c r="C222" s="7">
        <v>7.5</v>
      </c>
      <c r="D222" s="15" t="s">
        <v>1609</v>
      </c>
      <c r="E222" s="8" t="s">
        <v>1675</v>
      </c>
      <c r="F222" s="6" t="s">
        <v>1877</v>
      </c>
      <c r="G222" s="8" t="s">
        <v>1506</v>
      </c>
      <c r="H222" s="8" t="s">
        <v>5666</v>
      </c>
      <c r="I222" s="8" t="s">
        <v>1426</v>
      </c>
      <c r="J222" s="9">
        <v>1800000000</v>
      </c>
      <c r="K222" s="14">
        <f t="shared" si="3"/>
        <v>3.1917396966001177E-3</v>
      </c>
      <c r="L222" s="7">
        <v>6.2072495799813732</v>
      </c>
      <c r="M222" s="7">
        <v>5.3513587999999999</v>
      </c>
      <c r="N222" s="8">
        <v>114.1</v>
      </c>
    </row>
    <row r="223" spans="1:14" x14ac:dyDescent="0.25">
      <c r="A223" t="s">
        <v>1132</v>
      </c>
      <c r="B223" t="s">
        <v>1133</v>
      </c>
      <c r="C223" s="7">
        <v>9.25</v>
      </c>
      <c r="D223" s="15" t="s">
        <v>1620</v>
      </c>
      <c r="E223" s="8" t="s">
        <v>1675</v>
      </c>
      <c r="F223" s="6" t="s">
        <v>1877</v>
      </c>
      <c r="G223" s="8" t="s">
        <v>1506</v>
      </c>
      <c r="H223" s="8" t="s">
        <v>5638</v>
      </c>
      <c r="I223" s="8" t="s">
        <v>1462</v>
      </c>
      <c r="J223" s="9">
        <v>750000000</v>
      </c>
      <c r="K223" s="14">
        <f t="shared" si="3"/>
        <v>1.3298915402500491E-3</v>
      </c>
      <c r="L223" s="7">
        <v>2.7993494019587613</v>
      </c>
      <c r="M223" s="7">
        <v>6.4590914999999995</v>
      </c>
      <c r="N223" s="8">
        <v>110</v>
      </c>
    </row>
    <row r="224" spans="1:14" x14ac:dyDescent="0.25">
      <c r="A224" t="s">
        <v>932</v>
      </c>
      <c r="B224" t="s">
        <v>933</v>
      </c>
      <c r="C224" s="7">
        <v>8.375</v>
      </c>
      <c r="D224" s="15" t="s">
        <v>1771</v>
      </c>
      <c r="E224" s="8" t="s">
        <v>1675</v>
      </c>
      <c r="F224" s="6" t="s">
        <v>1877</v>
      </c>
      <c r="G224" s="8" t="s">
        <v>1506</v>
      </c>
      <c r="H224" s="8" t="s">
        <v>5666</v>
      </c>
      <c r="I224" s="8" t="s">
        <v>1433</v>
      </c>
      <c r="J224" s="9">
        <v>550000000</v>
      </c>
      <c r="K224" s="14">
        <f t="shared" si="3"/>
        <v>9.7525379618336927E-4</v>
      </c>
      <c r="L224" s="7">
        <v>3.0143203265463718</v>
      </c>
      <c r="M224" s="7">
        <v>5.6828848796217519</v>
      </c>
      <c r="N224" s="8">
        <v>109.5</v>
      </c>
    </row>
    <row r="225" spans="1:14" x14ac:dyDescent="0.25">
      <c r="A225" t="s">
        <v>992</v>
      </c>
      <c r="B225" t="s">
        <v>933</v>
      </c>
      <c r="C225" s="7">
        <v>7.0339999999999998</v>
      </c>
      <c r="D225" s="15" t="s">
        <v>1779</v>
      </c>
      <c r="E225" s="8" t="s">
        <v>1675</v>
      </c>
      <c r="F225" s="6" t="s">
        <v>1877</v>
      </c>
      <c r="G225" s="8" t="s">
        <v>1506</v>
      </c>
      <c r="H225" s="8" t="s">
        <v>5666</v>
      </c>
      <c r="I225" s="8" t="s">
        <v>1433</v>
      </c>
      <c r="J225" s="9">
        <v>700000000</v>
      </c>
      <c r="K225" s="14">
        <f t="shared" si="3"/>
        <v>1.241232104233379E-3</v>
      </c>
      <c r="L225" s="7">
        <v>5.2570073867540756</v>
      </c>
      <c r="M225" s="7">
        <v>4.9190574861429806</v>
      </c>
      <c r="N225" s="8">
        <v>110</v>
      </c>
    </row>
    <row r="226" spans="1:14" x14ac:dyDescent="0.25">
      <c r="A226" t="s">
        <v>578</v>
      </c>
      <c r="B226" t="s">
        <v>579</v>
      </c>
      <c r="C226" s="7">
        <v>8.125</v>
      </c>
      <c r="D226" s="15" t="s">
        <v>1628</v>
      </c>
      <c r="E226" s="8" t="s">
        <v>1675</v>
      </c>
      <c r="F226" s="6" t="s">
        <v>1877</v>
      </c>
      <c r="G226" s="8" t="s">
        <v>1461</v>
      </c>
      <c r="H226" s="8" t="s">
        <v>5668</v>
      </c>
      <c r="I226" s="8" t="s">
        <v>1426</v>
      </c>
      <c r="J226" s="9">
        <v>750000000</v>
      </c>
      <c r="K226" s="14">
        <f t="shared" si="3"/>
        <v>1.3298915402500491E-3</v>
      </c>
      <c r="L226" s="7">
        <v>1.5220596223175471</v>
      </c>
      <c r="M226" s="7">
        <v>3.5795875000000001</v>
      </c>
      <c r="N226" s="8">
        <v>110.75</v>
      </c>
    </row>
    <row r="227" spans="1:14" x14ac:dyDescent="0.25">
      <c r="A227" t="s">
        <v>1149</v>
      </c>
      <c r="B227" t="s">
        <v>579</v>
      </c>
      <c r="C227" s="7">
        <v>7</v>
      </c>
      <c r="D227" s="15" t="s">
        <v>1797</v>
      </c>
      <c r="E227" s="8" t="s">
        <v>1675</v>
      </c>
      <c r="F227" s="6" t="s">
        <v>1877</v>
      </c>
      <c r="G227" s="8" t="s">
        <v>1461</v>
      </c>
      <c r="H227" s="8" t="s">
        <v>5668</v>
      </c>
      <c r="I227" s="8" t="s">
        <v>1426</v>
      </c>
      <c r="J227" s="9">
        <v>750000000</v>
      </c>
      <c r="K227" s="14">
        <f t="shared" si="3"/>
        <v>1.3298915402500491E-3</v>
      </c>
      <c r="L227" s="7">
        <v>4.3948377759184245</v>
      </c>
      <c r="M227" s="7">
        <v>4.5901604000000003</v>
      </c>
      <c r="N227" s="8">
        <v>111.538</v>
      </c>
    </row>
    <row r="228" spans="1:14" x14ac:dyDescent="0.25">
      <c r="A228" t="s">
        <v>1382</v>
      </c>
      <c r="B228" t="s">
        <v>1383</v>
      </c>
      <c r="C228" s="7">
        <v>6.875</v>
      </c>
      <c r="D228" s="15" t="s">
        <v>1672</v>
      </c>
      <c r="E228" s="8" t="s">
        <v>1675</v>
      </c>
      <c r="F228" s="6" t="s">
        <v>1877</v>
      </c>
      <c r="G228" s="8" t="s">
        <v>1506</v>
      </c>
      <c r="H228" s="8" t="s">
        <v>5638</v>
      </c>
      <c r="I228" s="8" t="s">
        <v>1436</v>
      </c>
      <c r="J228" s="9">
        <v>750000000</v>
      </c>
      <c r="K228" s="14">
        <f t="shared" si="3"/>
        <v>1.3298915402500491E-3</v>
      </c>
      <c r="L228" s="7">
        <v>3.495557004705439</v>
      </c>
      <c r="M228" s="7">
        <v>4.9974724999999998</v>
      </c>
      <c r="N228" s="8">
        <v>107.75</v>
      </c>
    </row>
    <row r="229" spans="1:14" x14ac:dyDescent="0.25">
      <c r="A229" t="s">
        <v>1384</v>
      </c>
      <c r="B229" t="s">
        <v>1383</v>
      </c>
      <c r="C229" s="7">
        <v>9.375</v>
      </c>
      <c r="D229" s="15" t="s">
        <v>1716</v>
      </c>
      <c r="E229" s="8" t="s">
        <v>1675</v>
      </c>
      <c r="F229" s="6" t="s">
        <v>1877</v>
      </c>
      <c r="G229" s="8" t="s">
        <v>1506</v>
      </c>
      <c r="H229" s="8" t="s">
        <v>5638</v>
      </c>
      <c r="I229" s="8" t="s">
        <v>1520</v>
      </c>
      <c r="J229" s="9">
        <v>2000000000</v>
      </c>
      <c r="K229" s="14">
        <f t="shared" si="3"/>
        <v>3.5463774406667972E-3</v>
      </c>
      <c r="L229" s="7">
        <v>4.5399438973381816</v>
      </c>
      <c r="M229" s="7">
        <v>7.6237428000000005</v>
      </c>
      <c r="N229" s="8">
        <v>108</v>
      </c>
    </row>
    <row r="230" spans="1:14" x14ac:dyDescent="0.25">
      <c r="A230" t="s">
        <v>576</v>
      </c>
      <c r="B230" t="s">
        <v>577</v>
      </c>
      <c r="C230" s="7">
        <v>10</v>
      </c>
      <c r="D230" s="15" t="s">
        <v>1493</v>
      </c>
      <c r="E230" s="8" t="s">
        <v>1675</v>
      </c>
      <c r="F230" s="6" t="s">
        <v>1877</v>
      </c>
      <c r="G230" s="8" t="s">
        <v>1447</v>
      </c>
      <c r="H230" s="8" t="s">
        <v>5669</v>
      </c>
      <c r="I230" s="8" t="s">
        <v>1520</v>
      </c>
      <c r="J230" s="9">
        <v>636000000</v>
      </c>
      <c r="K230" s="14">
        <f t="shared" si="3"/>
        <v>1.1277480261320414E-3</v>
      </c>
      <c r="L230" s="7">
        <v>1.9249678786912234</v>
      </c>
      <c r="M230" s="7">
        <v>3.0151480422712496</v>
      </c>
      <c r="N230" s="8">
        <v>114.5</v>
      </c>
    </row>
    <row r="231" spans="1:14" x14ac:dyDescent="0.25">
      <c r="A231" t="s">
        <v>1214</v>
      </c>
      <c r="B231" t="s">
        <v>577</v>
      </c>
      <c r="C231" s="7">
        <v>6.75</v>
      </c>
      <c r="D231" s="15" t="s">
        <v>1795</v>
      </c>
      <c r="E231" s="8" t="s">
        <v>1675</v>
      </c>
      <c r="F231" s="6" t="s">
        <v>1877</v>
      </c>
      <c r="G231" s="8" t="s">
        <v>1447</v>
      </c>
      <c r="H231" s="8" t="s">
        <v>5669</v>
      </c>
      <c r="I231" s="8" t="s">
        <v>1520</v>
      </c>
      <c r="J231" s="9">
        <v>525000000</v>
      </c>
      <c r="K231" s="14">
        <f t="shared" si="3"/>
        <v>9.3092407817503423E-4</v>
      </c>
      <c r="L231" s="7">
        <v>3.9078596235173677</v>
      </c>
      <c r="M231" s="7">
        <v>5.2076126</v>
      </c>
      <c r="N231" s="8">
        <v>106.5</v>
      </c>
    </row>
    <row r="232" spans="1:14" x14ac:dyDescent="0.25">
      <c r="A232" t="s">
        <v>877</v>
      </c>
      <c r="B232" t="s">
        <v>878</v>
      </c>
      <c r="C232" s="7">
        <v>7.625</v>
      </c>
      <c r="D232" s="15" t="s">
        <v>1553</v>
      </c>
      <c r="E232" s="8" t="s">
        <v>1675</v>
      </c>
      <c r="F232" s="6" t="s">
        <v>1877</v>
      </c>
      <c r="G232" s="8" t="s">
        <v>1586</v>
      </c>
      <c r="H232" s="8" t="s">
        <v>5652</v>
      </c>
      <c r="I232" s="8" t="s">
        <v>1426</v>
      </c>
      <c r="J232" s="9">
        <v>600000000</v>
      </c>
      <c r="K232" s="14">
        <f t="shared" si="3"/>
        <v>1.0639132322000392E-3</v>
      </c>
      <c r="L232" s="7">
        <v>0.93738953782549428</v>
      </c>
      <c r="M232" s="7">
        <v>2.858965</v>
      </c>
      <c r="N232" s="8">
        <v>110</v>
      </c>
    </row>
    <row r="233" spans="1:14" x14ac:dyDescent="0.25">
      <c r="A233" t="s">
        <v>879</v>
      </c>
      <c r="B233" t="s">
        <v>878</v>
      </c>
      <c r="C233" s="7">
        <v>7.875</v>
      </c>
      <c r="D233" s="15" t="s">
        <v>1717</v>
      </c>
      <c r="E233" s="8" t="s">
        <v>1675</v>
      </c>
      <c r="F233" s="6" t="s">
        <v>1877</v>
      </c>
      <c r="G233" s="8" t="s">
        <v>1586</v>
      </c>
      <c r="H233" s="8" t="s">
        <v>5652</v>
      </c>
      <c r="I233" s="8" t="s">
        <v>1426</v>
      </c>
      <c r="J233" s="9">
        <v>499950000</v>
      </c>
      <c r="K233" s="14">
        <f t="shared" si="3"/>
        <v>8.8650570073068268E-4</v>
      </c>
      <c r="L233" s="7">
        <v>2.2044763338463582</v>
      </c>
      <c r="M233" s="7">
        <v>3.7196452</v>
      </c>
      <c r="N233" s="8">
        <v>113.24</v>
      </c>
    </row>
    <row r="234" spans="1:14" x14ac:dyDescent="0.25">
      <c r="A234" t="s">
        <v>1348</v>
      </c>
      <c r="B234" t="s">
        <v>878</v>
      </c>
      <c r="C234" s="7">
        <v>5</v>
      </c>
      <c r="D234" s="15" t="s">
        <v>1824</v>
      </c>
      <c r="E234" s="8" t="s">
        <v>1675</v>
      </c>
      <c r="F234" s="6" t="s">
        <v>1877</v>
      </c>
      <c r="G234" s="8" t="s">
        <v>1586</v>
      </c>
      <c r="H234" s="8" t="s">
        <v>5652</v>
      </c>
      <c r="I234" s="8" t="s">
        <v>1426</v>
      </c>
      <c r="J234" s="9">
        <v>700000000</v>
      </c>
      <c r="K234" s="14">
        <f t="shared" si="3"/>
        <v>1.241232104233379E-3</v>
      </c>
      <c r="L234" s="7">
        <v>5.7691273970356214</v>
      </c>
      <c r="M234" s="7">
        <v>4.1497069</v>
      </c>
      <c r="N234" s="8">
        <v>105.5</v>
      </c>
    </row>
    <row r="235" spans="1:14" x14ac:dyDescent="0.25">
      <c r="A235" t="s">
        <v>698</v>
      </c>
      <c r="B235" t="s">
        <v>699</v>
      </c>
      <c r="C235" s="7">
        <v>8.875</v>
      </c>
      <c r="D235" s="15" t="s">
        <v>1603</v>
      </c>
      <c r="E235" s="8" t="s">
        <v>1675</v>
      </c>
      <c r="F235" s="6" t="s">
        <v>1877</v>
      </c>
      <c r="G235" s="8" t="s">
        <v>1586</v>
      </c>
      <c r="H235" s="8" t="s">
        <v>5652</v>
      </c>
      <c r="I235" s="8" t="s">
        <v>1441</v>
      </c>
      <c r="J235" s="9">
        <v>510000000</v>
      </c>
      <c r="K235" s="14">
        <f t="shared" si="3"/>
        <v>9.0432624737003331E-4</v>
      </c>
      <c r="L235" s="7">
        <v>3.5053274874568605</v>
      </c>
      <c r="M235" s="7">
        <v>6.5324663000000003</v>
      </c>
      <c r="N235" s="8">
        <v>110</v>
      </c>
    </row>
    <row r="236" spans="1:14" x14ac:dyDescent="0.25">
      <c r="A236" t="s">
        <v>806</v>
      </c>
      <c r="B236" t="s">
        <v>699</v>
      </c>
      <c r="C236" s="7">
        <v>10.55</v>
      </c>
      <c r="D236" s="15" t="s">
        <v>1749</v>
      </c>
      <c r="E236" s="8" t="s">
        <v>1675</v>
      </c>
      <c r="F236" s="6" t="s">
        <v>1877</v>
      </c>
      <c r="G236" s="8" t="s">
        <v>1586</v>
      </c>
      <c r="H236" s="8" t="s">
        <v>5652</v>
      </c>
      <c r="I236" s="8" t="s">
        <v>1443</v>
      </c>
      <c r="J236" s="9">
        <v>3179441570</v>
      </c>
      <c r="K236" s="14">
        <f t="shared" si="3"/>
        <v>5.637749928883112E-3</v>
      </c>
      <c r="L236" s="7">
        <v>1.0609091851497103</v>
      </c>
      <c r="M236" s="7">
        <v>8.6755220000000008</v>
      </c>
      <c r="N236" s="8">
        <v>102</v>
      </c>
    </row>
    <row r="237" spans="1:14" x14ac:dyDescent="0.25">
      <c r="A237" t="s">
        <v>807</v>
      </c>
      <c r="B237" t="s">
        <v>699</v>
      </c>
      <c r="C237" s="7">
        <v>11.25</v>
      </c>
      <c r="D237" s="15" t="s">
        <v>1589</v>
      </c>
      <c r="E237" s="8" t="s">
        <v>1675</v>
      </c>
      <c r="F237" s="6" t="s">
        <v>1877</v>
      </c>
      <c r="G237" s="8" t="s">
        <v>1586</v>
      </c>
      <c r="H237" s="8" t="s">
        <v>5652</v>
      </c>
      <c r="I237" s="8" t="s">
        <v>1545</v>
      </c>
      <c r="J237" s="9">
        <v>2406875000</v>
      </c>
      <c r="K237" s="14">
        <f t="shared" si="3"/>
        <v>4.2678436012524492E-3</v>
      </c>
      <c r="L237" s="7">
        <v>2.7829254164168806</v>
      </c>
      <c r="M237" s="7">
        <v>12.9969249</v>
      </c>
      <c r="N237" s="8">
        <v>95</v>
      </c>
    </row>
    <row r="238" spans="1:14" x14ac:dyDescent="0.25">
      <c r="A238" t="s">
        <v>882</v>
      </c>
      <c r="B238" t="s">
        <v>699</v>
      </c>
      <c r="C238" s="7">
        <v>8.25</v>
      </c>
      <c r="D238" s="15" t="s">
        <v>1763</v>
      </c>
      <c r="E238" s="8" t="s">
        <v>1675</v>
      </c>
      <c r="F238" s="6" t="s">
        <v>1877</v>
      </c>
      <c r="G238" s="8" t="s">
        <v>1586</v>
      </c>
      <c r="H238" s="8" t="s">
        <v>5652</v>
      </c>
      <c r="I238" s="8" t="s">
        <v>1443</v>
      </c>
      <c r="J238" s="9">
        <v>2000000000</v>
      </c>
      <c r="K238" s="14">
        <f t="shared" si="3"/>
        <v>3.5463774406667972E-3</v>
      </c>
      <c r="L238" s="7">
        <v>5.5239941836083419</v>
      </c>
      <c r="M238" s="7">
        <v>8.3113959000000008</v>
      </c>
      <c r="N238" s="8">
        <v>99.625</v>
      </c>
    </row>
    <row r="239" spans="1:14" x14ac:dyDescent="0.25">
      <c r="A239" t="s">
        <v>1051</v>
      </c>
      <c r="B239" t="s">
        <v>699</v>
      </c>
      <c r="C239" s="7">
        <v>7.375</v>
      </c>
      <c r="D239" s="15" t="s">
        <v>1653</v>
      </c>
      <c r="E239" s="8" t="s">
        <v>1675</v>
      </c>
      <c r="F239" s="6" t="s">
        <v>1877</v>
      </c>
      <c r="G239" s="8" t="s">
        <v>1586</v>
      </c>
      <c r="H239" s="8" t="s">
        <v>5652</v>
      </c>
      <c r="I239" s="8" t="s">
        <v>1441</v>
      </c>
      <c r="J239" s="9">
        <v>1595000000</v>
      </c>
      <c r="K239" s="14">
        <f t="shared" si="3"/>
        <v>2.8282360089317707E-3</v>
      </c>
      <c r="L239" s="7">
        <v>4.3251130987842501</v>
      </c>
      <c r="M239" s="7">
        <v>6.1674378000000001</v>
      </c>
      <c r="N239" s="8">
        <v>105</v>
      </c>
    </row>
    <row r="240" spans="1:14" x14ac:dyDescent="0.25">
      <c r="A240" t="s">
        <v>1273</v>
      </c>
      <c r="B240" t="s">
        <v>699</v>
      </c>
      <c r="C240" s="7">
        <v>12.625</v>
      </c>
      <c r="D240" s="15" t="s">
        <v>1763</v>
      </c>
      <c r="E240" s="8" t="s">
        <v>1675</v>
      </c>
      <c r="F240" s="6" t="s">
        <v>1877</v>
      </c>
      <c r="G240" s="8" t="s">
        <v>1586</v>
      </c>
      <c r="H240" s="8" t="s">
        <v>5652</v>
      </c>
      <c r="I240" s="8" t="s">
        <v>1443</v>
      </c>
      <c r="J240" s="9">
        <v>2999994000.0000005</v>
      </c>
      <c r="K240" s="14">
        <f t="shared" si="3"/>
        <v>5.3195555218678746E-3</v>
      </c>
      <c r="L240" s="7">
        <v>4.9036088970598177</v>
      </c>
      <c r="M240" s="7">
        <v>12.359943899999999</v>
      </c>
      <c r="N240" s="8">
        <v>101.25</v>
      </c>
    </row>
    <row r="241" spans="1:14" x14ac:dyDescent="0.25">
      <c r="A241" t="s">
        <v>868</v>
      </c>
      <c r="B241" t="s">
        <v>869</v>
      </c>
      <c r="C241" s="7">
        <v>9.875</v>
      </c>
      <c r="D241" s="15" t="s">
        <v>1749</v>
      </c>
      <c r="E241" s="8" t="s">
        <v>1675</v>
      </c>
      <c r="F241" s="6" t="s">
        <v>1877</v>
      </c>
      <c r="G241" s="8" t="s">
        <v>1586</v>
      </c>
      <c r="H241" s="8" t="s">
        <v>5652</v>
      </c>
      <c r="I241" s="8" t="s">
        <v>1443</v>
      </c>
      <c r="J241" s="9">
        <v>2184975000</v>
      </c>
      <c r="K241" s="14">
        <f t="shared" si="3"/>
        <v>3.8743730242104678E-3</v>
      </c>
      <c r="L241" s="7">
        <v>1.0894851291290026</v>
      </c>
      <c r="M241" s="7">
        <v>8.4677567099999997</v>
      </c>
      <c r="N241" s="8">
        <v>101.5</v>
      </c>
    </row>
    <row r="242" spans="1:14" x14ac:dyDescent="0.25">
      <c r="A242" t="s">
        <v>1024</v>
      </c>
      <c r="B242" t="s">
        <v>1025</v>
      </c>
      <c r="C242" s="7">
        <v>6.875</v>
      </c>
      <c r="D242" s="15" t="s">
        <v>1553</v>
      </c>
      <c r="E242" s="8" t="s">
        <v>1675</v>
      </c>
      <c r="F242" s="6" t="s">
        <v>1849</v>
      </c>
      <c r="G242" s="8" t="s">
        <v>1472</v>
      </c>
      <c r="H242" s="8" t="s">
        <v>5649</v>
      </c>
      <c r="I242" s="8" t="s">
        <v>1426</v>
      </c>
      <c r="J242" s="9">
        <v>500000000</v>
      </c>
      <c r="K242" s="14">
        <f t="shared" si="3"/>
        <v>8.865943601666993E-4</v>
      </c>
      <c r="L242" s="7">
        <v>4.2478807288572975</v>
      </c>
      <c r="M242" s="7">
        <v>3.9566739000000002</v>
      </c>
      <c r="N242" s="8">
        <v>113</v>
      </c>
    </row>
    <row r="243" spans="1:14" x14ac:dyDescent="0.25">
      <c r="A243" t="s">
        <v>764</v>
      </c>
      <c r="B243" t="s">
        <v>765</v>
      </c>
      <c r="C243" s="7">
        <v>7</v>
      </c>
      <c r="D243" s="15" t="s">
        <v>1706</v>
      </c>
      <c r="E243" s="8" t="s">
        <v>1675</v>
      </c>
      <c r="F243" s="6" t="s">
        <v>1838</v>
      </c>
      <c r="G243" s="8" t="s">
        <v>1432</v>
      </c>
      <c r="H243" s="8" t="s">
        <v>5670</v>
      </c>
      <c r="I243" s="8" t="s">
        <v>1436</v>
      </c>
      <c r="J243" s="9">
        <v>2040000000</v>
      </c>
      <c r="K243" s="14">
        <f t="shared" si="3"/>
        <v>3.6173049894801333E-3</v>
      </c>
      <c r="L243" s="7">
        <v>2.0880566242548735</v>
      </c>
      <c r="M243" s="7">
        <v>5.7901597000000002</v>
      </c>
      <c r="N243" s="8">
        <v>102.5</v>
      </c>
    </row>
    <row r="244" spans="1:14" x14ac:dyDescent="0.25">
      <c r="A244" t="s">
        <v>892</v>
      </c>
      <c r="B244" t="s">
        <v>765</v>
      </c>
      <c r="C244" s="7">
        <v>6.375</v>
      </c>
      <c r="D244" s="15" t="s">
        <v>1757</v>
      </c>
      <c r="E244" s="8" t="s">
        <v>1675</v>
      </c>
      <c r="F244" s="6" t="s">
        <v>1838</v>
      </c>
      <c r="G244" s="8" t="s">
        <v>1432</v>
      </c>
      <c r="H244" s="8" t="s">
        <v>5670</v>
      </c>
      <c r="I244" s="8" t="s">
        <v>1436</v>
      </c>
      <c r="J244" s="9">
        <v>600000000</v>
      </c>
      <c r="K244" s="14">
        <f t="shared" si="3"/>
        <v>1.0639132322000392E-3</v>
      </c>
      <c r="L244" s="7">
        <v>2.5554430608658438</v>
      </c>
      <c r="M244" s="7">
        <v>6.1554774999999999</v>
      </c>
      <c r="N244" s="8">
        <v>100.5</v>
      </c>
    </row>
    <row r="245" spans="1:14" x14ac:dyDescent="0.25">
      <c r="A245" t="s">
        <v>893</v>
      </c>
      <c r="B245" t="s">
        <v>765</v>
      </c>
      <c r="C245" s="7">
        <v>6.875</v>
      </c>
      <c r="D245" s="15" t="s">
        <v>1715</v>
      </c>
      <c r="E245" s="8" t="s">
        <v>1675</v>
      </c>
      <c r="F245" s="6" t="s">
        <v>1838</v>
      </c>
      <c r="G245" s="8" t="s">
        <v>1432</v>
      </c>
      <c r="H245" s="8" t="s">
        <v>5670</v>
      </c>
      <c r="I245" s="8" t="s">
        <v>1436</v>
      </c>
      <c r="J245" s="9">
        <v>900000000</v>
      </c>
      <c r="K245" s="14">
        <f t="shared" si="3"/>
        <v>1.5958698483000589E-3</v>
      </c>
      <c r="L245" s="7">
        <v>4.0995370397421311</v>
      </c>
      <c r="M245" s="7">
        <v>6.4847593000000003</v>
      </c>
      <c r="N245" s="8">
        <v>101.5</v>
      </c>
    </row>
    <row r="246" spans="1:14" x14ac:dyDescent="0.25">
      <c r="A246" t="s">
        <v>1228</v>
      </c>
      <c r="B246" t="s">
        <v>765</v>
      </c>
      <c r="C246" s="7">
        <v>8.25</v>
      </c>
      <c r="D246" s="15" t="s">
        <v>1692</v>
      </c>
      <c r="E246" s="8" t="s">
        <v>1675</v>
      </c>
      <c r="F246" s="6" t="s">
        <v>1838</v>
      </c>
      <c r="G246" s="8" t="s">
        <v>1432</v>
      </c>
      <c r="H246" s="8" t="s">
        <v>5670</v>
      </c>
      <c r="I246" s="8" t="s">
        <v>1436</v>
      </c>
      <c r="J246" s="9">
        <v>1500000000</v>
      </c>
      <c r="K246" s="14">
        <f t="shared" si="3"/>
        <v>2.6597830805000981E-3</v>
      </c>
      <c r="L246" s="7">
        <v>4.4762821506830139</v>
      </c>
      <c r="M246" s="7">
        <v>6.9199451999999999</v>
      </c>
      <c r="N246" s="8">
        <v>105.75</v>
      </c>
    </row>
    <row r="247" spans="1:14" x14ac:dyDescent="0.25">
      <c r="A247" t="s">
        <v>1362</v>
      </c>
      <c r="B247" t="s">
        <v>765</v>
      </c>
      <c r="C247" s="7">
        <v>6</v>
      </c>
      <c r="D247" s="15" t="s">
        <v>1662</v>
      </c>
      <c r="E247" s="8" t="s">
        <v>1675</v>
      </c>
      <c r="F247" s="6" t="s">
        <v>1838</v>
      </c>
      <c r="G247" s="8" t="s">
        <v>1432</v>
      </c>
      <c r="H247" s="8" t="s">
        <v>5670</v>
      </c>
      <c r="I247" s="8" t="s">
        <v>1436</v>
      </c>
      <c r="J247" s="9">
        <v>1000000000</v>
      </c>
      <c r="K247" s="14">
        <f t="shared" si="3"/>
        <v>1.7731887203333986E-3</v>
      </c>
      <c r="L247" s="7">
        <v>3.5559233740485059</v>
      </c>
      <c r="M247" s="7">
        <v>5.9579468999999996</v>
      </c>
      <c r="N247" s="8">
        <v>100.125</v>
      </c>
    </row>
    <row r="248" spans="1:14" x14ac:dyDescent="0.25">
      <c r="A248" t="s">
        <v>1363</v>
      </c>
      <c r="B248" t="s">
        <v>765</v>
      </c>
      <c r="C248" s="7">
        <v>6.875</v>
      </c>
      <c r="D248" s="15" t="s">
        <v>1833</v>
      </c>
      <c r="E248" s="8" t="s">
        <v>1675</v>
      </c>
      <c r="F248" s="6" t="s">
        <v>1838</v>
      </c>
      <c r="G248" s="8" t="s">
        <v>1432</v>
      </c>
      <c r="H248" s="8" t="s">
        <v>5670</v>
      </c>
      <c r="I248" s="8" t="s">
        <v>1436</v>
      </c>
      <c r="J248" s="9">
        <v>1000000000</v>
      </c>
      <c r="K248" s="14">
        <f t="shared" si="3"/>
        <v>1.7731887203333986E-3</v>
      </c>
      <c r="L248" s="7">
        <v>6.3163069021920411</v>
      </c>
      <c r="M248" s="7">
        <v>6.9087028999999998</v>
      </c>
      <c r="N248" s="8">
        <v>99.75</v>
      </c>
    </row>
    <row r="249" spans="1:14" x14ac:dyDescent="0.25">
      <c r="A249" t="s">
        <v>545</v>
      </c>
      <c r="B249" t="s">
        <v>546</v>
      </c>
      <c r="C249" s="7">
        <v>8.5</v>
      </c>
      <c r="D249" s="15" t="s">
        <v>1701</v>
      </c>
      <c r="E249" s="8" t="s">
        <v>1675</v>
      </c>
      <c r="F249" s="6" t="s">
        <v>1877</v>
      </c>
      <c r="G249" s="8" t="s">
        <v>1506</v>
      </c>
      <c r="H249" s="8" t="s">
        <v>5638</v>
      </c>
      <c r="I249" s="8" t="s">
        <v>1441</v>
      </c>
      <c r="J249" s="9">
        <v>600000000</v>
      </c>
      <c r="K249" s="14">
        <f t="shared" si="3"/>
        <v>1.0639132322000392E-3</v>
      </c>
      <c r="L249" s="7">
        <v>1.3810140741530397</v>
      </c>
      <c r="M249" s="7">
        <v>5.4001799000000004</v>
      </c>
      <c r="N249" s="8">
        <v>104.5</v>
      </c>
    </row>
    <row r="250" spans="1:14" x14ac:dyDescent="0.25">
      <c r="A250" t="s">
        <v>1037</v>
      </c>
      <c r="B250" t="s">
        <v>1038</v>
      </c>
      <c r="C250" s="7">
        <v>7.25</v>
      </c>
      <c r="D250" s="15" t="s">
        <v>1653</v>
      </c>
      <c r="E250" s="8" t="s">
        <v>1675</v>
      </c>
      <c r="F250" s="6" t="s">
        <v>1877</v>
      </c>
      <c r="G250" s="8" t="s">
        <v>1506</v>
      </c>
      <c r="H250" s="8" t="s">
        <v>5638</v>
      </c>
      <c r="I250" s="8" t="s">
        <v>1441</v>
      </c>
      <c r="J250" s="9">
        <v>1000000000</v>
      </c>
      <c r="K250" s="14">
        <f t="shared" si="3"/>
        <v>1.7731887203333986E-3</v>
      </c>
      <c r="L250" s="7">
        <v>4.6308006590139046</v>
      </c>
      <c r="M250" s="7">
        <v>7.7572564000000002</v>
      </c>
      <c r="N250" s="8">
        <v>97.325000000000003</v>
      </c>
    </row>
    <row r="251" spans="1:14" x14ac:dyDescent="0.25">
      <c r="A251" t="s">
        <v>574</v>
      </c>
      <c r="B251" t="s">
        <v>575</v>
      </c>
      <c r="C251" s="7">
        <v>10.125</v>
      </c>
      <c r="D251" s="15" t="s">
        <v>1632</v>
      </c>
      <c r="E251" s="8" t="s">
        <v>1675</v>
      </c>
      <c r="F251" s="6" t="s">
        <v>1877</v>
      </c>
      <c r="G251" s="8" t="s">
        <v>1586</v>
      </c>
      <c r="H251" s="8" t="s">
        <v>5660</v>
      </c>
      <c r="I251" s="8" t="s">
        <v>1441</v>
      </c>
      <c r="J251" s="9">
        <v>750000000</v>
      </c>
      <c r="K251" s="14">
        <f t="shared" si="3"/>
        <v>1.3298915402500491E-3</v>
      </c>
      <c r="L251" s="7">
        <v>2.2104634990544305</v>
      </c>
      <c r="M251" s="7">
        <v>7.1318526999999996</v>
      </c>
      <c r="N251" s="8">
        <v>109</v>
      </c>
    </row>
    <row r="252" spans="1:14" x14ac:dyDescent="0.25">
      <c r="A252" t="s">
        <v>608</v>
      </c>
      <c r="B252" t="s">
        <v>575</v>
      </c>
      <c r="C252" s="7">
        <v>9.25</v>
      </c>
      <c r="D252" s="15" t="s">
        <v>1442</v>
      </c>
      <c r="E252" s="8" t="s">
        <v>1675</v>
      </c>
      <c r="F252" s="6" t="s">
        <v>1877</v>
      </c>
      <c r="G252" s="8" t="s">
        <v>1586</v>
      </c>
      <c r="H252" s="8" t="s">
        <v>5660</v>
      </c>
      <c r="I252" s="8" t="s">
        <v>1441</v>
      </c>
      <c r="J252" s="9">
        <v>1380000000</v>
      </c>
      <c r="K252" s="14">
        <f t="shared" si="3"/>
        <v>2.4470004340600899E-3</v>
      </c>
      <c r="L252" s="7">
        <v>2.5593289389778642</v>
      </c>
      <c r="M252" s="7">
        <v>6.8380495999999997</v>
      </c>
      <c r="N252" s="8">
        <v>107.75</v>
      </c>
    </row>
    <row r="253" spans="1:14" x14ac:dyDescent="0.25">
      <c r="A253" t="s">
        <v>1173</v>
      </c>
      <c r="B253" t="s">
        <v>575</v>
      </c>
      <c r="C253" s="7">
        <v>10.75</v>
      </c>
      <c r="D253" s="15" t="s">
        <v>1724</v>
      </c>
      <c r="E253" s="8" t="s">
        <v>1675</v>
      </c>
      <c r="F253" s="6" t="s">
        <v>1877</v>
      </c>
      <c r="G253" s="8" t="s">
        <v>1586</v>
      </c>
      <c r="H253" s="8" t="s">
        <v>5660</v>
      </c>
      <c r="I253" s="8" t="s">
        <v>1443</v>
      </c>
      <c r="J253" s="9">
        <v>487352000</v>
      </c>
      <c r="K253" s="14">
        <f t="shared" si="3"/>
        <v>8.6416706923192249E-4</v>
      </c>
      <c r="L253" s="7">
        <v>4.4001848870267777</v>
      </c>
      <c r="M253" s="7">
        <v>9.2572585000000007</v>
      </c>
      <c r="N253" s="8">
        <v>106.75</v>
      </c>
    </row>
    <row r="254" spans="1:14" x14ac:dyDescent="0.25">
      <c r="A254" t="s">
        <v>1174</v>
      </c>
      <c r="B254" t="s">
        <v>575</v>
      </c>
      <c r="C254" s="7">
        <v>8.0500000000000007</v>
      </c>
      <c r="D254" s="15" t="s">
        <v>1707</v>
      </c>
      <c r="E254" s="8" t="s">
        <v>1675</v>
      </c>
      <c r="F254" s="6" t="s">
        <v>1877</v>
      </c>
      <c r="G254" s="8" t="s">
        <v>1586</v>
      </c>
      <c r="H254" s="8" t="s">
        <v>5660</v>
      </c>
      <c r="I254" s="8" t="s">
        <v>1443</v>
      </c>
      <c r="J254" s="9">
        <v>743900000</v>
      </c>
      <c r="K254" s="14">
        <f t="shared" si="3"/>
        <v>1.3190750890560152E-3</v>
      </c>
      <c r="L254" s="7">
        <v>5.3965425988059499</v>
      </c>
      <c r="M254" s="7">
        <v>8.7778934999999993</v>
      </c>
      <c r="N254" s="8">
        <v>96.0625</v>
      </c>
    </row>
    <row r="255" spans="1:14" x14ac:dyDescent="0.25">
      <c r="A255" t="s">
        <v>1293</v>
      </c>
      <c r="B255" t="s">
        <v>1294</v>
      </c>
      <c r="C255" s="7">
        <v>5.625</v>
      </c>
      <c r="D255" s="15" t="s">
        <v>1656</v>
      </c>
      <c r="E255" s="8" t="s">
        <v>1675</v>
      </c>
      <c r="F255" s="6" t="s">
        <v>1849</v>
      </c>
      <c r="G255" s="8" t="s">
        <v>1472</v>
      </c>
      <c r="H255" s="8" t="s">
        <v>5649</v>
      </c>
      <c r="I255" s="8" t="s">
        <v>1426</v>
      </c>
      <c r="J255" s="9">
        <v>800000000</v>
      </c>
      <c r="K255" s="14">
        <f t="shared" si="3"/>
        <v>1.4185509762667189E-3</v>
      </c>
      <c r="L255" s="7">
        <v>5.8627448926650745</v>
      </c>
      <c r="M255" s="7">
        <v>4.2884674</v>
      </c>
      <c r="N255" s="8">
        <v>108</v>
      </c>
    </row>
    <row r="256" spans="1:14" x14ac:dyDescent="0.25">
      <c r="A256" t="s">
        <v>1295</v>
      </c>
      <c r="B256" t="s">
        <v>1294</v>
      </c>
      <c r="C256" s="7">
        <v>5.875</v>
      </c>
      <c r="D256" s="15" t="s">
        <v>1820</v>
      </c>
      <c r="E256" s="8" t="s">
        <v>1675</v>
      </c>
      <c r="F256" s="6" t="s">
        <v>1849</v>
      </c>
      <c r="G256" s="8" t="s">
        <v>1472</v>
      </c>
      <c r="H256" s="8" t="s">
        <v>5649</v>
      </c>
      <c r="I256" s="8" t="s">
        <v>1426</v>
      </c>
      <c r="J256" s="9">
        <v>700000000</v>
      </c>
      <c r="K256" s="14">
        <f t="shared" si="3"/>
        <v>1.241232104233379E-3</v>
      </c>
      <c r="L256" s="7">
        <v>7.4541315911077248</v>
      </c>
      <c r="M256" s="7">
        <v>4.8624399</v>
      </c>
      <c r="N256" s="8">
        <v>107.625</v>
      </c>
    </row>
    <row r="257" spans="1:14" x14ac:dyDescent="0.25">
      <c r="A257" t="s">
        <v>935</v>
      </c>
      <c r="B257" t="s">
        <v>936</v>
      </c>
      <c r="C257" s="7">
        <v>5.75</v>
      </c>
      <c r="D257" s="15" t="s">
        <v>1622</v>
      </c>
      <c r="E257" s="8" t="s">
        <v>1675</v>
      </c>
      <c r="F257" s="6" t="s">
        <v>1849</v>
      </c>
      <c r="G257" s="8" t="s">
        <v>1472</v>
      </c>
      <c r="H257" s="8" t="s">
        <v>5649</v>
      </c>
      <c r="I257" s="8" t="s">
        <v>1426</v>
      </c>
      <c r="J257" s="9">
        <v>650000000</v>
      </c>
      <c r="K257" s="14">
        <f t="shared" si="3"/>
        <v>1.1525726682167091E-3</v>
      </c>
      <c r="L257" s="7">
        <v>6.7137379490263998</v>
      </c>
      <c r="M257" s="7">
        <v>4.6738116999999999</v>
      </c>
      <c r="N257" s="8">
        <v>107.5</v>
      </c>
    </row>
    <row r="258" spans="1:14" x14ac:dyDescent="0.25">
      <c r="A258" t="s">
        <v>1194</v>
      </c>
      <c r="B258" t="s">
        <v>936</v>
      </c>
      <c r="C258" s="7">
        <v>6.5</v>
      </c>
      <c r="D258" s="15" t="s">
        <v>1654</v>
      </c>
      <c r="E258" s="8" t="s">
        <v>1675</v>
      </c>
      <c r="F258" s="6" t="s">
        <v>1849</v>
      </c>
      <c r="G258" s="8" t="s">
        <v>1472</v>
      </c>
      <c r="H258" s="8" t="s">
        <v>5649</v>
      </c>
      <c r="I258" s="8" t="s">
        <v>1426</v>
      </c>
      <c r="J258" s="9">
        <v>400000000</v>
      </c>
      <c r="K258" s="14">
        <f t="shared" si="3"/>
        <v>7.0927548813335946E-4</v>
      </c>
      <c r="L258" s="7">
        <v>5.0313682757960763</v>
      </c>
      <c r="M258" s="7">
        <v>4.1847652999999996</v>
      </c>
      <c r="N258" s="8">
        <v>112.375</v>
      </c>
    </row>
    <row r="259" spans="1:14" x14ac:dyDescent="0.25">
      <c r="A259" t="s">
        <v>661</v>
      </c>
      <c r="B259" t="s">
        <v>662</v>
      </c>
      <c r="C259" s="7">
        <v>7.875</v>
      </c>
      <c r="D259" s="15" t="s">
        <v>1714</v>
      </c>
      <c r="E259" s="8" t="s">
        <v>1675</v>
      </c>
      <c r="F259" s="6" t="s">
        <v>1877</v>
      </c>
      <c r="G259" s="8" t="s">
        <v>1461</v>
      </c>
      <c r="H259" s="8" t="s">
        <v>5623</v>
      </c>
      <c r="I259" s="8" t="s">
        <v>1426</v>
      </c>
      <c r="J259" s="9">
        <v>499995000</v>
      </c>
      <c r="K259" s="14">
        <f t="shared" ref="K259:K322" si="4">J259/$J$644</f>
        <v>8.8658549422309762E-4</v>
      </c>
      <c r="L259" s="7">
        <v>2.397497624517678</v>
      </c>
      <c r="M259" s="7">
        <v>4.1174159000000001</v>
      </c>
      <c r="N259" s="8">
        <v>109.5</v>
      </c>
    </row>
    <row r="260" spans="1:14" x14ac:dyDescent="0.25">
      <c r="A260" t="s">
        <v>663</v>
      </c>
      <c r="B260" t="s">
        <v>662</v>
      </c>
      <c r="C260" s="7">
        <v>8.25</v>
      </c>
      <c r="D260" s="15" t="s">
        <v>1712</v>
      </c>
      <c r="E260" s="8" t="s">
        <v>1675</v>
      </c>
      <c r="F260" s="6" t="s">
        <v>1877</v>
      </c>
      <c r="G260" s="8" t="s">
        <v>1461</v>
      </c>
      <c r="H260" s="8" t="s">
        <v>5623</v>
      </c>
      <c r="I260" s="8" t="s">
        <v>1426</v>
      </c>
      <c r="J260" s="9">
        <v>1100000000</v>
      </c>
      <c r="K260" s="14">
        <f t="shared" si="4"/>
        <v>1.9505075923667385E-3</v>
      </c>
      <c r="L260" s="7">
        <v>3.8346718731487499</v>
      </c>
      <c r="M260" s="7">
        <v>6.0886927000000002</v>
      </c>
      <c r="N260" s="8">
        <v>108.705</v>
      </c>
    </row>
    <row r="261" spans="1:14" x14ac:dyDescent="0.25">
      <c r="A261" t="s">
        <v>664</v>
      </c>
      <c r="B261" t="s">
        <v>662</v>
      </c>
      <c r="C261" s="7">
        <v>8.5</v>
      </c>
      <c r="D261" s="15" t="s">
        <v>1713</v>
      </c>
      <c r="E261" s="8" t="s">
        <v>1675</v>
      </c>
      <c r="F261" s="6" t="s">
        <v>1877</v>
      </c>
      <c r="G261" s="8" t="s">
        <v>1461</v>
      </c>
      <c r="H261" s="8" t="s">
        <v>5623</v>
      </c>
      <c r="I261" s="8" t="s">
        <v>1426</v>
      </c>
      <c r="J261" s="9">
        <v>1100000000</v>
      </c>
      <c r="K261" s="14">
        <f t="shared" si="4"/>
        <v>1.9505075923667385E-3</v>
      </c>
      <c r="L261" s="7">
        <v>5.6271275290916885</v>
      </c>
      <c r="M261" s="7">
        <v>7.0073094999999999</v>
      </c>
      <c r="N261" s="8">
        <v>108.75</v>
      </c>
    </row>
    <row r="262" spans="1:14" x14ac:dyDescent="0.25">
      <c r="A262" t="s">
        <v>665</v>
      </c>
      <c r="B262" t="s">
        <v>662</v>
      </c>
      <c r="C262" s="7">
        <v>8.75</v>
      </c>
      <c r="D262" s="15" t="s">
        <v>1722</v>
      </c>
      <c r="E262" s="8" t="s">
        <v>1675</v>
      </c>
      <c r="F262" s="6" t="s">
        <v>1877</v>
      </c>
      <c r="G262" s="8" t="s">
        <v>1461</v>
      </c>
      <c r="H262" s="8" t="s">
        <v>5623</v>
      </c>
      <c r="I262" s="8" t="s">
        <v>1426</v>
      </c>
      <c r="J262" s="9">
        <v>500000000</v>
      </c>
      <c r="K262" s="14">
        <f t="shared" si="4"/>
        <v>8.865943601666993E-4</v>
      </c>
      <c r="L262" s="7">
        <v>6.5376991143539014</v>
      </c>
      <c r="M262" s="7">
        <v>7.6648288000000004</v>
      </c>
      <c r="N262" s="8">
        <v>107.3125</v>
      </c>
    </row>
    <row r="263" spans="1:14" x14ac:dyDescent="0.25">
      <c r="A263" t="s">
        <v>814</v>
      </c>
      <c r="B263" t="s">
        <v>662</v>
      </c>
      <c r="C263" s="7">
        <v>8.125</v>
      </c>
      <c r="D263" s="15" t="s">
        <v>1606</v>
      </c>
      <c r="E263" s="8" t="s">
        <v>1675</v>
      </c>
      <c r="F263" s="6" t="s">
        <v>1877</v>
      </c>
      <c r="G263" s="8" t="s">
        <v>1461</v>
      </c>
      <c r="H263" s="8" t="s">
        <v>5623</v>
      </c>
      <c r="I263" s="8" t="s">
        <v>1426</v>
      </c>
      <c r="J263" s="9">
        <v>600000000</v>
      </c>
      <c r="K263" s="14">
        <f t="shared" si="4"/>
        <v>1.0639132322000392E-3</v>
      </c>
      <c r="L263" s="7">
        <v>4.7624319569053082</v>
      </c>
      <c r="M263" s="7">
        <v>6.7641783452560631</v>
      </c>
      <c r="N263" s="8">
        <v>106.75</v>
      </c>
    </row>
    <row r="264" spans="1:14" x14ac:dyDescent="0.25">
      <c r="A264" t="s">
        <v>984</v>
      </c>
      <c r="B264" t="s">
        <v>662</v>
      </c>
      <c r="C264" s="7">
        <v>8.25</v>
      </c>
      <c r="D264" s="15" t="s">
        <v>1778</v>
      </c>
      <c r="E264" s="8" t="s">
        <v>1675</v>
      </c>
      <c r="F264" s="6" t="s">
        <v>1877</v>
      </c>
      <c r="G264" s="8" t="s">
        <v>1461</v>
      </c>
      <c r="H264" s="8" t="s">
        <v>5623</v>
      </c>
      <c r="I264" s="8" t="s">
        <v>1426</v>
      </c>
      <c r="J264" s="9">
        <v>600000000</v>
      </c>
      <c r="K264" s="14">
        <f t="shared" si="4"/>
        <v>1.0639132322000392E-3</v>
      </c>
      <c r="L264" s="7">
        <v>1.6118215224985857</v>
      </c>
      <c r="M264" s="7">
        <v>2.916474</v>
      </c>
      <c r="N264" s="8">
        <v>109</v>
      </c>
    </row>
    <row r="265" spans="1:14" x14ac:dyDescent="0.25">
      <c r="A265" t="s">
        <v>1409</v>
      </c>
      <c r="B265" t="s">
        <v>662</v>
      </c>
      <c r="C265" s="7">
        <v>9.25</v>
      </c>
      <c r="D265" s="15" t="s">
        <v>1800</v>
      </c>
      <c r="E265" s="8" t="s">
        <v>1675</v>
      </c>
      <c r="F265" s="6" t="s">
        <v>1877</v>
      </c>
      <c r="G265" s="8" t="s">
        <v>1461</v>
      </c>
      <c r="H265" s="8" t="s">
        <v>5623</v>
      </c>
      <c r="I265" s="8" t="s">
        <v>1426</v>
      </c>
      <c r="J265" s="9">
        <v>500000000</v>
      </c>
      <c r="K265" s="14">
        <f t="shared" si="4"/>
        <v>8.865943601666993E-4</v>
      </c>
      <c r="L265" s="7">
        <v>6.140999515879999</v>
      </c>
      <c r="M265" s="7">
        <v>7.7102830999999998</v>
      </c>
      <c r="N265" s="8">
        <v>109.75</v>
      </c>
    </row>
    <row r="266" spans="1:14" x14ac:dyDescent="0.25">
      <c r="A266" t="s">
        <v>509</v>
      </c>
      <c r="B266" t="s">
        <v>510</v>
      </c>
      <c r="C266" s="7">
        <v>10.25</v>
      </c>
      <c r="D266" s="15">
        <v>54725</v>
      </c>
      <c r="E266" s="8" t="s">
        <v>1675</v>
      </c>
      <c r="F266" s="6" t="s">
        <v>1849</v>
      </c>
      <c r="G266" s="8" t="s">
        <v>1447</v>
      </c>
      <c r="H266" s="8" t="s">
        <v>5624</v>
      </c>
      <c r="I266" s="8" t="s">
        <v>1436</v>
      </c>
      <c r="J266" s="9">
        <v>500000000</v>
      </c>
      <c r="K266" s="14">
        <f t="shared" si="4"/>
        <v>8.865943601666993E-4</v>
      </c>
      <c r="L266" s="7">
        <v>4.375033807604475</v>
      </c>
      <c r="M266" s="7">
        <v>23.841892156012232</v>
      </c>
      <c r="N266" s="8">
        <v>73.512</v>
      </c>
    </row>
    <row r="267" spans="1:14" x14ac:dyDescent="0.25">
      <c r="A267" t="s">
        <v>832</v>
      </c>
      <c r="B267" t="s">
        <v>833</v>
      </c>
      <c r="C267" s="7">
        <v>7.625</v>
      </c>
      <c r="D267" s="15" t="s">
        <v>1538</v>
      </c>
      <c r="E267" s="8" t="s">
        <v>1675</v>
      </c>
      <c r="F267" s="6" t="s">
        <v>1877</v>
      </c>
      <c r="G267" s="8" t="s">
        <v>1489</v>
      </c>
      <c r="H267" s="8" t="s">
        <v>5646</v>
      </c>
      <c r="I267" s="8" t="s">
        <v>1462</v>
      </c>
      <c r="J267" s="9">
        <v>575000000</v>
      </c>
      <c r="K267" s="14">
        <f t="shared" si="4"/>
        <v>1.0195835141917043E-3</v>
      </c>
      <c r="L267" s="7">
        <v>1.7318973487050866</v>
      </c>
      <c r="M267" s="7">
        <v>3.7053764</v>
      </c>
      <c r="N267" s="8">
        <v>107</v>
      </c>
    </row>
    <row r="268" spans="1:14" x14ac:dyDescent="0.25">
      <c r="A268" t="s">
        <v>1085</v>
      </c>
      <c r="B268" t="s">
        <v>833</v>
      </c>
      <c r="C268" s="7">
        <v>9.875</v>
      </c>
      <c r="D268" s="15" t="s">
        <v>1609</v>
      </c>
      <c r="E268" s="8" t="s">
        <v>1675</v>
      </c>
      <c r="F268" s="6" t="s">
        <v>1877</v>
      </c>
      <c r="G268" s="8" t="s">
        <v>1489</v>
      </c>
      <c r="H268" s="8" t="s">
        <v>5646</v>
      </c>
      <c r="I268" s="8" t="s">
        <v>1462</v>
      </c>
      <c r="J268" s="9">
        <v>550000000</v>
      </c>
      <c r="K268" s="14">
        <f t="shared" si="4"/>
        <v>9.7525379618336927E-4</v>
      </c>
      <c r="L268" s="7">
        <v>4.1447307432747724</v>
      </c>
      <c r="M268" s="7">
        <v>8.1983774999999994</v>
      </c>
      <c r="N268" s="8">
        <v>108</v>
      </c>
    </row>
    <row r="269" spans="1:14" x14ac:dyDescent="0.25">
      <c r="A269" t="s">
        <v>1086</v>
      </c>
      <c r="B269" t="s">
        <v>833</v>
      </c>
      <c r="C269" s="7">
        <v>9.5</v>
      </c>
      <c r="D269" s="15" t="s">
        <v>1438</v>
      </c>
      <c r="E269" s="8" t="s">
        <v>1675</v>
      </c>
      <c r="F269" s="6" t="s">
        <v>1877</v>
      </c>
      <c r="G269" s="8" t="s">
        <v>1489</v>
      </c>
      <c r="H269" s="8" t="s">
        <v>5646</v>
      </c>
      <c r="I269" s="8" t="s">
        <v>1462</v>
      </c>
      <c r="J269" s="9">
        <v>671500000</v>
      </c>
      <c r="K269" s="14">
        <f t="shared" si="4"/>
        <v>1.1906962257038772E-3</v>
      </c>
      <c r="L269" s="7">
        <v>4.6247474725257334</v>
      </c>
      <c r="M269" s="7">
        <v>7.6613489000000001</v>
      </c>
      <c r="N269" s="8">
        <v>108.92</v>
      </c>
    </row>
    <row r="270" spans="1:14" x14ac:dyDescent="0.25">
      <c r="A270" t="s">
        <v>688</v>
      </c>
      <c r="B270" t="s">
        <v>689</v>
      </c>
      <c r="C270" s="7">
        <v>8.25</v>
      </c>
      <c r="D270" s="15" t="s">
        <v>1603</v>
      </c>
      <c r="E270" s="8" t="s">
        <v>1675</v>
      </c>
      <c r="F270" s="6" t="s">
        <v>1877</v>
      </c>
      <c r="G270" s="8" t="s">
        <v>1429</v>
      </c>
      <c r="H270" s="8" t="s">
        <v>5640</v>
      </c>
      <c r="I270" s="8" t="s">
        <v>1441</v>
      </c>
      <c r="J270" s="9">
        <v>1000000000</v>
      </c>
      <c r="K270" s="14">
        <f t="shared" si="4"/>
        <v>1.7731887203333986E-3</v>
      </c>
      <c r="L270" s="7">
        <v>3.6089100914368575</v>
      </c>
      <c r="M270" s="7">
        <v>6.1192959</v>
      </c>
      <c r="N270" s="8">
        <v>109.25</v>
      </c>
    </row>
    <row r="271" spans="1:14" x14ac:dyDescent="0.25">
      <c r="A271" t="s">
        <v>1324</v>
      </c>
      <c r="B271" t="s">
        <v>689</v>
      </c>
      <c r="C271" s="7">
        <v>7</v>
      </c>
      <c r="D271" s="15" t="s">
        <v>1825</v>
      </c>
      <c r="E271" s="8" t="s">
        <v>1675</v>
      </c>
      <c r="F271" s="6" t="s">
        <v>1877</v>
      </c>
      <c r="G271" s="8" t="s">
        <v>1429</v>
      </c>
      <c r="H271" s="8" t="s">
        <v>5640</v>
      </c>
      <c r="I271" s="8" t="s">
        <v>1441</v>
      </c>
      <c r="J271" s="9">
        <v>700000000</v>
      </c>
      <c r="K271" s="14">
        <f t="shared" si="4"/>
        <v>1.241232104233379E-3</v>
      </c>
      <c r="L271" s="7">
        <v>6.080331896337154</v>
      </c>
      <c r="M271" s="7">
        <v>6.5776222000000004</v>
      </c>
      <c r="N271" s="8">
        <v>102.5</v>
      </c>
    </row>
    <row r="272" spans="1:14" x14ac:dyDescent="0.25">
      <c r="A272" t="s">
        <v>1260</v>
      </c>
      <c r="B272" t="s">
        <v>1261</v>
      </c>
      <c r="C272" s="7">
        <v>8.25</v>
      </c>
      <c r="D272" s="15" t="s">
        <v>1715</v>
      </c>
      <c r="E272" s="8" t="s">
        <v>1675</v>
      </c>
      <c r="F272" s="6" t="s">
        <v>1870</v>
      </c>
      <c r="G272" s="8" t="s">
        <v>1472</v>
      </c>
      <c r="H272" s="8" t="s">
        <v>5634</v>
      </c>
      <c r="I272" s="8" t="s">
        <v>1520</v>
      </c>
      <c r="J272" s="9">
        <v>1098523000</v>
      </c>
      <c r="K272" s="14">
        <f t="shared" si="4"/>
        <v>1.947888592626806E-3</v>
      </c>
      <c r="L272" s="7">
        <v>2.0379185918108362</v>
      </c>
      <c r="M272" s="7">
        <v>5.3211198</v>
      </c>
      <c r="N272" s="8">
        <v>109.875</v>
      </c>
    </row>
    <row r="273" spans="1:14" x14ac:dyDescent="0.25">
      <c r="A273" t="s">
        <v>541</v>
      </c>
      <c r="B273" t="s">
        <v>542</v>
      </c>
      <c r="C273" s="7">
        <v>8</v>
      </c>
      <c r="D273" s="15" t="s">
        <v>1543</v>
      </c>
      <c r="E273" s="8" t="s">
        <v>1675</v>
      </c>
      <c r="F273" s="6" t="s">
        <v>1877</v>
      </c>
      <c r="G273" s="8" t="s">
        <v>1429</v>
      </c>
      <c r="H273" s="8" t="s">
        <v>5654</v>
      </c>
      <c r="I273" s="8" t="s">
        <v>1441</v>
      </c>
      <c r="J273" s="9">
        <v>500000000</v>
      </c>
      <c r="K273" s="14">
        <f t="shared" si="4"/>
        <v>8.865943601666993E-4</v>
      </c>
      <c r="L273" s="7">
        <v>1.350164799033615</v>
      </c>
      <c r="M273" s="7">
        <v>4.0355245999999996</v>
      </c>
      <c r="N273" s="8">
        <v>109</v>
      </c>
    </row>
    <row r="274" spans="1:14" x14ac:dyDescent="0.25">
      <c r="A274" t="s">
        <v>908</v>
      </c>
      <c r="B274" t="s">
        <v>542</v>
      </c>
      <c r="C274" s="7">
        <v>6.375</v>
      </c>
      <c r="D274" s="15" t="s">
        <v>1739</v>
      </c>
      <c r="E274" s="8" t="s">
        <v>1675</v>
      </c>
      <c r="F274" s="6" t="s">
        <v>1877</v>
      </c>
      <c r="G274" s="8" t="s">
        <v>1429</v>
      </c>
      <c r="H274" s="8" t="s">
        <v>5654</v>
      </c>
      <c r="I274" s="8" t="s">
        <v>1441</v>
      </c>
      <c r="J274" s="9">
        <v>1000000000</v>
      </c>
      <c r="K274" s="14">
        <f t="shared" si="4"/>
        <v>1.7731887203333986E-3</v>
      </c>
      <c r="L274" s="7">
        <v>4.3522652829856581</v>
      </c>
      <c r="M274" s="7">
        <v>4.9240864000000002</v>
      </c>
      <c r="N274" s="8">
        <v>107.15</v>
      </c>
    </row>
    <row r="275" spans="1:14" x14ac:dyDescent="0.25">
      <c r="A275" t="s">
        <v>481</v>
      </c>
      <c r="B275" t="s">
        <v>482</v>
      </c>
      <c r="C275" s="7">
        <v>6.125</v>
      </c>
      <c r="D275" s="15" t="s">
        <v>1687</v>
      </c>
      <c r="E275" s="8" t="s">
        <v>1675</v>
      </c>
      <c r="F275" s="6" t="s">
        <v>1876</v>
      </c>
      <c r="G275" s="8" t="s">
        <v>1425</v>
      </c>
      <c r="H275" s="8" t="s">
        <v>5633</v>
      </c>
      <c r="I275" s="8" t="s">
        <v>1426</v>
      </c>
      <c r="J275" s="9">
        <v>750000000</v>
      </c>
      <c r="K275" s="14">
        <f t="shared" si="4"/>
        <v>1.3298915402500491E-3</v>
      </c>
      <c r="L275" s="7">
        <v>3.5077185610561523</v>
      </c>
      <c r="M275" s="7">
        <v>3.6507698</v>
      </c>
      <c r="N275" s="8">
        <v>109.2</v>
      </c>
    </row>
    <row r="276" spans="1:14" x14ac:dyDescent="0.25">
      <c r="A276" t="s">
        <v>1217</v>
      </c>
      <c r="B276" t="s">
        <v>1218</v>
      </c>
      <c r="C276" s="7">
        <v>10.75</v>
      </c>
      <c r="D276" s="15" t="s">
        <v>1757</v>
      </c>
      <c r="E276" s="8" t="s">
        <v>1675</v>
      </c>
      <c r="F276" s="6" t="s">
        <v>1877</v>
      </c>
      <c r="G276" s="8" t="s">
        <v>1429</v>
      </c>
      <c r="H276" s="8" t="s">
        <v>5662</v>
      </c>
      <c r="I276" s="8" t="s">
        <v>1641</v>
      </c>
      <c r="J276" s="9">
        <v>4192090000</v>
      </c>
      <c r="K276" s="14">
        <f t="shared" si="4"/>
        <v>7.4333667026224371E-3</v>
      </c>
      <c r="L276" s="7">
        <v>2.6534577475605654</v>
      </c>
      <c r="M276" s="7">
        <v>20.27480027961267</v>
      </c>
      <c r="N276" s="8">
        <v>76.941999999999993</v>
      </c>
    </row>
    <row r="277" spans="1:14" x14ac:dyDescent="0.25">
      <c r="A277" t="s">
        <v>559</v>
      </c>
      <c r="B277" t="s">
        <v>560</v>
      </c>
      <c r="C277" s="7">
        <v>11.25</v>
      </c>
      <c r="D277" s="15" t="s">
        <v>1705</v>
      </c>
      <c r="E277" s="8" t="s">
        <v>1675</v>
      </c>
      <c r="F277" s="6" t="s">
        <v>1877</v>
      </c>
      <c r="G277" s="8" t="s">
        <v>1429</v>
      </c>
      <c r="H277" s="8" t="s">
        <v>5662</v>
      </c>
      <c r="I277" s="8" t="s">
        <v>1520</v>
      </c>
      <c r="J277" s="9">
        <v>2093420000</v>
      </c>
      <c r="K277" s="14">
        <f t="shared" si="4"/>
        <v>3.7120287309203434E-3</v>
      </c>
      <c r="L277" s="7">
        <v>1.1390453860673453</v>
      </c>
      <c r="M277" s="7">
        <v>7.4712022000000005</v>
      </c>
      <c r="N277" s="8">
        <v>108.25</v>
      </c>
    </row>
    <row r="278" spans="1:14" x14ac:dyDescent="0.25">
      <c r="A278" t="s">
        <v>561</v>
      </c>
      <c r="B278" t="s">
        <v>560</v>
      </c>
      <c r="C278" s="7">
        <v>10</v>
      </c>
      <c r="D278" s="15" t="s">
        <v>1621</v>
      </c>
      <c r="E278" s="8" t="s">
        <v>1675</v>
      </c>
      <c r="F278" s="6" t="s">
        <v>1877</v>
      </c>
      <c r="G278" s="8" t="s">
        <v>1429</v>
      </c>
      <c r="H278" s="8" t="s">
        <v>5662</v>
      </c>
      <c r="I278" s="8" t="s">
        <v>1462</v>
      </c>
      <c r="J278" s="9">
        <v>3311582000</v>
      </c>
      <c r="K278" s="14">
        <f t="shared" si="4"/>
        <v>5.8720598488591165E-3</v>
      </c>
      <c r="L278" s="7">
        <v>3.9260992579020333</v>
      </c>
      <c r="M278" s="7">
        <v>20.331246700000001</v>
      </c>
      <c r="N278" s="8">
        <v>63.95</v>
      </c>
    </row>
    <row r="279" spans="1:14" x14ac:dyDescent="0.25">
      <c r="A279" t="s">
        <v>562</v>
      </c>
      <c r="B279" t="s">
        <v>560</v>
      </c>
      <c r="C279" s="7">
        <v>10</v>
      </c>
      <c r="D279" s="15" t="s">
        <v>1621</v>
      </c>
      <c r="E279" s="8" t="s">
        <v>1675</v>
      </c>
      <c r="F279" s="6" t="s">
        <v>1877</v>
      </c>
      <c r="G279" s="8" t="s">
        <v>1429</v>
      </c>
      <c r="H279" s="8" t="s">
        <v>5662</v>
      </c>
      <c r="I279" s="8" t="s">
        <v>1462</v>
      </c>
      <c r="J279" s="9">
        <v>779426799.99999988</v>
      </c>
      <c r="K279" s="14">
        <f t="shared" si="4"/>
        <v>1.3820708100855557E-3</v>
      </c>
      <c r="L279" s="7">
        <v>3.9272643794024433</v>
      </c>
      <c r="M279" s="7">
        <v>20.311818500000001</v>
      </c>
      <c r="N279" s="8">
        <v>64</v>
      </c>
    </row>
    <row r="280" spans="1:14" x14ac:dyDescent="0.25">
      <c r="A280" t="s">
        <v>862</v>
      </c>
      <c r="B280" t="s">
        <v>863</v>
      </c>
      <c r="C280" s="7">
        <v>8.125</v>
      </c>
      <c r="D280" s="15" t="s">
        <v>1760</v>
      </c>
      <c r="E280" s="8" t="s">
        <v>1675</v>
      </c>
      <c r="F280" s="6" t="s">
        <v>1877</v>
      </c>
      <c r="G280" s="8" t="s">
        <v>1447</v>
      </c>
      <c r="H280" s="8" t="s">
        <v>5671</v>
      </c>
      <c r="I280" s="8" t="s">
        <v>1430</v>
      </c>
      <c r="J280" s="9">
        <v>500000000</v>
      </c>
      <c r="K280" s="14">
        <f t="shared" si="4"/>
        <v>8.865943601666993E-4</v>
      </c>
      <c r="L280" s="7">
        <v>4.5567280767140419</v>
      </c>
      <c r="M280" s="7">
        <v>5.9025606795013719</v>
      </c>
      <c r="N280" s="8">
        <v>110.875</v>
      </c>
    </row>
    <row r="281" spans="1:14" x14ac:dyDescent="0.25">
      <c r="A281" t="s">
        <v>1215</v>
      </c>
      <c r="B281" t="s">
        <v>1216</v>
      </c>
      <c r="C281" s="7">
        <v>7.75</v>
      </c>
      <c r="D281" s="15" t="s">
        <v>1740</v>
      </c>
      <c r="E281" s="8" t="s">
        <v>1675</v>
      </c>
      <c r="F281" s="6" t="s">
        <v>1877</v>
      </c>
      <c r="G281" s="8" t="s">
        <v>1472</v>
      </c>
      <c r="H281" s="8" t="s">
        <v>5649</v>
      </c>
      <c r="I281" s="8" t="s">
        <v>1462</v>
      </c>
      <c r="J281" s="9">
        <v>1524500000</v>
      </c>
      <c r="K281" s="14">
        <f t="shared" si="4"/>
        <v>2.7032262041482664E-3</v>
      </c>
      <c r="L281" s="7">
        <v>4.0120319837239595</v>
      </c>
      <c r="M281" s="7">
        <v>5.7060013999999999</v>
      </c>
      <c r="N281" s="8">
        <v>109.25</v>
      </c>
    </row>
    <row r="282" spans="1:14" x14ac:dyDescent="0.25">
      <c r="A282" t="s">
        <v>487</v>
      </c>
      <c r="B282" t="s">
        <v>488</v>
      </c>
      <c r="C282" s="7">
        <v>6.5</v>
      </c>
      <c r="D282" s="15" t="s">
        <v>1511</v>
      </c>
      <c r="E282" s="8" t="s">
        <v>1675</v>
      </c>
      <c r="F282" s="6" t="s">
        <v>1877</v>
      </c>
      <c r="G282" s="8" t="s">
        <v>1472</v>
      </c>
      <c r="H282" s="8" t="s">
        <v>5649</v>
      </c>
      <c r="I282" s="8" t="s">
        <v>1462</v>
      </c>
      <c r="J282" s="9">
        <v>1000000000</v>
      </c>
      <c r="K282" s="14">
        <f t="shared" si="4"/>
        <v>1.7731887203333986E-3</v>
      </c>
      <c r="L282" s="7">
        <v>3.0878063962696416</v>
      </c>
      <c r="M282" s="7">
        <v>3.8516685000000002</v>
      </c>
      <c r="N282" s="8">
        <v>108.669</v>
      </c>
    </row>
    <row r="283" spans="1:14" x14ac:dyDescent="0.25">
      <c r="A283" t="s">
        <v>778</v>
      </c>
      <c r="B283" t="s">
        <v>488</v>
      </c>
      <c r="C283" s="7">
        <v>5.75</v>
      </c>
      <c r="D283" s="15" t="s">
        <v>1681</v>
      </c>
      <c r="E283" s="8" t="s">
        <v>1675</v>
      </c>
      <c r="F283" s="6" t="s">
        <v>1877</v>
      </c>
      <c r="G283" s="8" t="s">
        <v>1472</v>
      </c>
      <c r="H283" s="8" t="s">
        <v>5649</v>
      </c>
      <c r="I283" s="8" t="s">
        <v>1462</v>
      </c>
      <c r="J283" s="9">
        <v>500000000</v>
      </c>
      <c r="K283" s="14">
        <f t="shared" si="4"/>
        <v>8.865943601666993E-4</v>
      </c>
      <c r="L283" s="7">
        <v>1.5188549698260769</v>
      </c>
      <c r="M283" s="7">
        <v>2.4631433999999999</v>
      </c>
      <c r="N283" s="8">
        <v>105.175</v>
      </c>
    </row>
    <row r="284" spans="1:14" x14ac:dyDescent="0.25">
      <c r="A284" t="s">
        <v>894</v>
      </c>
      <c r="B284" t="s">
        <v>488</v>
      </c>
      <c r="C284" s="7">
        <v>6.375</v>
      </c>
      <c r="D284" s="15" t="s">
        <v>1752</v>
      </c>
      <c r="E284" s="8" t="s">
        <v>1675</v>
      </c>
      <c r="F284" s="6" t="s">
        <v>1877</v>
      </c>
      <c r="G284" s="8" t="s">
        <v>1472</v>
      </c>
      <c r="H284" s="8" t="s">
        <v>5649</v>
      </c>
      <c r="I284" s="8" t="s">
        <v>1462</v>
      </c>
      <c r="J284" s="9">
        <v>750000000</v>
      </c>
      <c r="K284" s="14">
        <f t="shared" si="4"/>
        <v>1.3298915402500491E-3</v>
      </c>
      <c r="L284" s="7">
        <v>2.2817088421736096</v>
      </c>
      <c r="M284" s="7">
        <v>2.4206208</v>
      </c>
      <c r="N284" s="8">
        <v>109.35</v>
      </c>
    </row>
    <row r="285" spans="1:14" x14ac:dyDescent="0.25">
      <c r="A285" t="s">
        <v>1165</v>
      </c>
      <c r="B285" t="s">
        <v>488</v>
      </c>
      <c r="C285" s="7">
        <v>6.5</v>
      </c>
      <c r="D285" s="15" t="s">
        <v>1709</v>
      </c>
      <c r="E285" s="8" t="s">
        <v>1675</v>
      </c>
      <c r="F285" s="6" t="s">
        <v>1877</v>
      </c>
      <c r="G285" s="8" t="s">
        <v>1472</v>
      </c>
      <c r="H285" s="8" t="s">
        <v>5649</v>
      </c>
      <c r="I285" s="8" t="s">
        <v>1436</v>
      </c>
      <c r="J285" s="9">
        <v>3000000000</v>
      </c>
      <c r="K285" s="14">
        <f t="shared" si="4"/>
        <v>5.3195661610001962E-3</v>
      </c>
      <c r="L285" s="7">
        <v>5.9434408381141344</v>
      </c>
      <c r="M285" s="7">
        <v>4.5784551999999996</v>
      </c>
      <c r="N285" s="8">
        <v>112.125</v>
      </c>
    </row>
    <row r="286" spans="1:14" x14ac:dyDescent="0.25">
      <c r="A286" t="s">
        <v>1166</v>
      </c>
      <c r="B286" t="s">
        <v>488</v>
      </c>
      <c r="C286" s="7">
        <v>7.5</v>
      </c>
      <c r="D286" s="15" t="s">
        <v>1802</v>
      </c>
      <c r="E286" s="8" t="s">
        <v>1675</v>
      </c>
      <c r="F286" s="6" t="s">
        <v>1877</v>
      </c>
      <c r="G286" s="8" t="s">
        <v>1472</v>
      </c>
      <c r="H286" s="8" t="s">
        <v>5649</v>
      </c>
      <c r="I286" s="8" t="s">
        <v>1462</v>
      </c>
      <c r="J286" s="9">
        <v>2000000000</v>
      </c>
      <c r="K286" s="14">
        <f t="shared" si="4"/>
        <v>3.5463774406667972E-3</v>
      </c>
      <c r="L286" s="7">
        <v>6.8481047148570875</v>
      </c>
      <c r="M286" s="7">
        <v>5.7760053999999998</v>
      </c>
      <c r="N286" s="8">
        <v>112.5</v>
      </c>
    </row>
    <row r="287" spans="1:14" x14ac:dyDescent="0.25">
      <c r="A287" t="s">
        <v>1213</v>
      </c>
      <c r="B287" t="s">
        <v>488</v>
      </c>
      <c r="C287" s="7">
        <v>8</v>
      </c>
      <c r="D287" s="15" t="s">
        <v>1606</v>
      </c>
      <c r="E287" s="8" t="s">
        <v>1675</v>
      </c>
      <c r="F287" s="6" t="s">
        <v>1877</v>
      </c>
      <c r="G287" s="8" t="s">
        <v>1472</v>
      </c>
      <c r="H287" s="8" t="s">
        <v>5649</v>
      </c>
      <c r="I287" s="8" t="s">
        <v>1462</v>
      </c>
      <c r="J287" s="9">
        <v>500000000</v>
      </c>
      <c r="K287" s="14">
        <f t="shared" si="4"/>
        <v>8.865943601666993E-4</v>
      </c>
      <c r="L287" s="7">
        <v>4.8768889328310587</v>
      </c>
      <c r="M287" s="7">
        <v>5.0400384999999996</v>
      </c>
      <c r="N287" s="8">
        <v>115.5</v>
      </c>
    </row>
    <row r="288" spans="1:14" x14ac:dyDescent="0.25">
      <c r="A288" t="s">
        <v>1318</v>
      </c>
      <c r="B288" t="s">
        <v>488</v>
      </c>
      <c r="C288" s="7">
        <v>5.875</v>
      </c>
      <c r="D288" s="15" t="s">
        <v>1824</v>
      </c>
      <c r="E288" s="8" t="s">
        <v>1675</v>
      </c>
      <c r="F288" s="6" t="s">
        <v>1877</v>
      </c>
      <c r="G288" s="8" t="s">
        <v>1472</v>
      </c>
      <c r="H288" s="8" t="s">
        <v>5649</v>
      </c>
      <c r="I288" s="8" t="s">
        <v>1436</v>
      </c>
      <c r="J288" s="9">
        <v>1350000000</v>
      </c>
      <c r="K288" s="14">
        <f t="shared" si="4"/>
        <v>2.3938047724500881E-3</v>
      </c>
      <c r="L288" s="7">
        <v>7.3515392144419032</v>
      </c>
      <c r="M288" s="7">
        <v>4.8694275999999999</v>
      </c>
      <c r="N288" s="8">
        <v>107.64</v>
      </c>
    </row>
    <row r="289" spans="1:14" x14ac:dyDescent="0.25">
      <c r="A289" t="s">
        <v>620</v>
      </c>
      <c r="B289" t="s">
        <v>621</v>
      </c>
      <c r="C289" s="7">
        <v>8.5</v>
      </c>
      <c r="D289" s="15" t="s">
        <v>1638</v>
      </c>
      <c r="E289" s="8" t="s">
        <v>1675</v>
      </c>
      <c r="F289" s="6" t="s">
        <v>1877</v>
      </c>
      <c r="G289" s="8" t="s">
        <v>1472</v>
      </c>
      <c r="H289" s="8" t="s">
        <v>5649</v>
      </c>
      <c r="I289" s="8" t="s">
        <v>1436</v>
      </c>
      <c r="J289" s="9">
        <v>1500000000</v>
      </c>
      <c r="K289" s="14">
        <f t="shared" si="4"/>
        <v>2.6597830805000981E-3</v>
      </c>
      <c r="L289" s="7">
        <v>1.6160600128346081</v>
      </c>
      <c r="M289" s="7">
        <v>3.1144232000000001</v>
      </c>
      <c r="N289" s="8">
        <v>112.875</v>
      </c>
    </row>
    <row r="290" spans="1:14" x14ac:dyDescent="0.25">
      <c r="A290" t="s">
        <v>622</v>
      </c>
      <c r="B290" t="s">
        <v>621</v>
      </c>
      <c r="C290" s="7">
        <v>7.875</v>
      </c>
      <c r="D290" s="15" t="s">
        <v>1709</v>
      </c>
      <c r="E290" s="8" t="s">
        <v>1675</v>
      </c>
      <c r="F290" s="6" t="s">
        <v>1877</v>
      </c>
      <c r="G290" s="8" t="s">
        <v>1472</v>
      </c>
      <c r="H290" s="8" t="s">
        <v>5649</v>
      </c>
      <c r="I290" s="8" t="s">
        <v>1436</v>
      </c>
      <c r="J290" s="9">
        <v>1250000000</v>
      </c>
      <c r="K290" s="14">
        <f t="shared" si="4"/>
        <v>2.2164859004167483E-3</v>
      </c>
      <c r="L290" s="7">
        <v>2.0033768329100057</v>
      </c>
      <c r="M290" s="7">
        <v>3.3509280000000001</v>
      </c>
      <c r="N290" s="8">
        <v>112.5</v>
      </c>
    </row>
    <row r="291" spans="1:14" x14ac:dyDescent="0.25">
      <c r="A291" t="s">
        <v>623</v>
      </c>
      <c r="B291" t="s">
        <v>621</v>
      </c>
      <c r="C291" s="7">
        <v>7.25</v>
      </c>
      <c r="D291" s="15" t="s">
        <v>1605</v>
      </c>
      <c r="E291" s="8" t="s">
        <v>1675</v>
      </c>
      <c r="F291" s="6" t="s">
        <v>1877</v>
      </c>
      <c r="G291" s="8" t="s">
        <v>1472</v>
      </c>
      <c r="H291" s="8" t="s">
        <v>5649</v>
      </c>
      <c r="I291" s="8" t="s">
        <v>1436</v>
      </c>
      <c r="J291" s="9">
        <v>1399960000</v>
      </c>
      <c r="K291" s="14">
        <f t="shared" si="4"/>
        <v>2.4823932809179446E-3</v>
      </c>
      <c r="L291" s="7">
        <v>2.8251450289540951</v>
      </c>
      <c r="M291" s="7">
        <v>3.8635453000000002</v>
      </c>
      <c r="N291" s="8">
        <v>111.625</v>
      </c>
    </row>
    <row r="292" spans="1:14" x14ac:dyDescent="0.25">
      <c r="A292" t="s">
        <v>1379</v>
      </c>
      <c r="B292" t="s">
        <v>1380</v>
      </c>
      <c r="C292" s="7">
        <v>8.125</v>
      </c>
      <c r="D292" s="15" t="s">
        <v>1638</v>
      </c>
      <c r="E292" s="8" t="s">
        <v>1675</v>
      </c>
      <c r="F292" s="6" t="s">
        <v>1877</v>
      </c>
      <c r="G292" s="8" t="s">
        <v>1429</v>
      </c>
      <c r="H292" s="8" t="s">
        <v>5672</v>
      </c>
      <c r="I292" s="8" t="s">
        <v>1520</v>
      </c>
      <c r="J292" s="9">
        <v>1250000000</v>
      </c>
      <c r="K292" s="14">
        <f t="shared" si="4"/>
        <v>2.2164859004167483E-3</v>
      </c>
      <c r="L292" s="7">
        <v>4.043228584787574</v>
      </c>
      <c r="M292" s="7">
        <v>6.2220314999999999</v>
      </c>
      <c r="N292" s="8">
        <v>109</v>
      </c>
    </row>
    <row r="293" spans="1:14" x14ac:dyDescent="0.25">
      <c r="A293" t="s">
        <v>1381</v>
      </c>
      <c r="B293" t="s">
        <v>1380</v>
      </c>
      <c r="C293" s="7">
        <v>11</v>
      </c>
      <c r="D293" s="15" t="s">
        <v>1713</v>
      </c>
      <c r="E293" s="8" t="s">
        <v>1675</v>
      </c>
      <c r="F293" s="6" t="s">
        <v>1877</v>
      </c>
      <c r="G293" s="8" t="s">
        <v>1429</v>
      </c>
      <c r="H293" s="8" t="s">
        <v>5672</v>
      </c>
      <c r="I293" s="8" t="s">
        <v>1443</v>
      </c>
      <c r="J293" s="9">
        <v>675000000</v>
      </c>
      <c r="K293" s="14">
        <f t="shared" si="4"/>
        <v>1.196902386225044E-3</v>
      </c>
      <c r="L293" s="7">
        <v>4.2960747614568735</v>
      </c>
      <c r="M293" s="7">
        <v>8.8895199999999992</v>
      </c>
      <c r="N293" s="8">
        <v>109.25</v>
      </c>
    </row>
    <row r="294" spans="1:14" x14ac:dyDescent="0.25">
      <c r="A294" t="s">
        <v>920</v>
      </c>
      <c r="B294" t="s">
        <v>921</v>
      </c>
      <c r="C294" s="7">
        <v>6.125</v>
      </c>
      <c r="D294" s="15" t="s">
        <v>1769</v>
      </c>
      <c r="E294" s="8" t="s">
        <v>1675</v>
      </c>
      <c r="F294" s="6" t="s">
        <v>1877</v>
      </c>
      <c r="G294" s="8" t="s">
        <v>1472</v>
      </c>
      <c r="H294" s="8" t="s">
        <v>5649</v>
      </c>
      <c r="I294" s="8" t="s">
        <v>1520</v>
      </c>
      <c r="J294" s="9">
        <v>400000000</v>
      </c>
      <c r="K294" s="14">
        <f t="shared" si="4"/>
        <v>7.0927548813335946E-4</v>
      </c>
      <c r="L294" s="7">
        <v>3.2717958200487947</v>
      </c>
      <c r="M294" s="7">
        <v>3.7855042000000001</v>
      </c>
      <c r="N294" s="8">
        <v>108</v>
      </c>
    </row>
    <row r="295" spans="1:14" x14ac:dyDescent="0.25">
      <c r="A295" t="s">
        <v>1259</v>
      </c>
      <c r="B295" t="s">
        <v>921</v>
      </c>
      <c r="C295" s="7">
        <v>7.375</v>
      </c>
      <c r="D295" s="15" t="s">
        <v>1584</v>
      </c>
      <c r="E295" s="8" t="s">
        <v>1675</v>
      </c>
      <c r="F295" s="6" t="s">
        <v>1877</v>
      </c>
      <c r="G295" s="8" t="s">
        <v>1472</v>
      </c>
      <c r="H295" s="8" t="s">
        <v>5649</v>
      </c>
      <c r="I295" s="8" t="s">
        <v>1462</v>
      </c>
      <c r="J295" s="9">
        <v>875000000</v>
      </c>
      <c r="K295" s="14">
        <f t="shared" si="4"/>
        <v>1.5515401302917237E-3</v>
      </c>
      <c r="L295" s="7">
        <v>4.2372240464540578</v>
      </c>
      <c r="M295" s="7">
        <v>5.5454941</v>
      </c>
      <c r="N295" s="8">
        <v>108.5</v>
      </c>
    </row>
    <row r="296" spans="1:14" x14ac:dyDescent="0.25">
      <c r="A296" t="s">
        <v>1188</v>
      </c>
      <c r="B296" t="s">
        <v>1189</v>
      </c>
      <c r="C296" s="7">
        <v>7.5</v>
      </c>
      <c r="D296" s="15" t="s">
        <v>1438</v>
      </c>
      <c r="E296" s="8" t="s">
        <v>1675</v>
      </c>
      <c r="F296" s="6" t="s">
        <v>1877</v>
      </c>
      <c r="G296" s="8" t="s">
        <v>1472</v>
      </c>
      <c r="H296" s="8" t="s">
        <v>5637</v>
      </c>
      <c r="I296" s="8" t="s">
        <v>1520</v>
      </c>
      <c r="J296" s="9">
        <v>700000000.00000012</v>
      </c>
      <c r="K296" s="14">
        <f t="shared" si="4"/>
        <v>1.2412321042333792E-3</v>
      </c>
      <c r="L296" s="7">
        <v>2.652525511597954</v>
      </c>
      <c r="M296" s="7">
        <v>4.9718213000000002</v>
      </c>
      <c r="N296" s="8">
        <v>108.5625</v>
      </c>
    </row>
    <row r="297" spans="1:14" x14ac:dyDescent="0.25">
      <c r="A297" t="s">
        <v>1190</v>
      </c>
      <c r="B297" t="s">
        <v>1189</v>
      </c>
      <c r="C297" s="7">
        <v>6.75</v>
      </c>
      <c r="D297" s="15" t="s">
        <v>1638</v>
      </c>
      <c r="E297" s="8" t="s">
        <v>1675</v>
      </c>
      <c r="F297" s="6" t="s">
        <v>1877</v>
      </c>
      <c r="G297" s="8" t="s">
        <v>1472</v>
      </c>
      <c r="H297" s="8" t="s">
        <v>5637</v>
      </c>
      <c r="I297" s="8" t="s">
        <v>1520</v>
      </c>
      <c r="J297" s="9">
        <v>1000000000</v>
      </c>
      <c r="K297" s="14">
        <f t="shared" si="4"/>
        <v>1.7731887203333986E-3</v>
      </c>
      <c r="L297" s="7">
        <v>3.9225455828250997</v>
      </c>
      <c r="M297" s="7">
        <v>5.3476150000000002</v>
      </c>
      <c r="N297" s="8">
        <v>105.75</v>
      </c>
    </row>
    <row r="298" spans="1:14" x14ac:dyDescent="0.25">
      <c r="A298" t="s">
        <v>1191</v>
      </c>
      <c r="B298" t="s">
        <v>1189</v>
      </c>
      <c r="C298" s="7">
        <v>7.375</v>
      </c>
      <c r="D298" s="15" t="s">
        <v>1763</v>
      </c>
      <c r="E298" s="8" t="s">
        <v>1675</v>
      </c>
      <c r="F298" s="6" t="s">
        <v>1877</v>
      </c>
      <c r="G298" s="8" t="s">
        <v>1472</v>
      </c>
      <c r="H298" s="8" t="s">
        <v>5637</v>
      </c>
      <c r="I298" s="8" t="s">
        <v>1520</v>
      </c>
      <c r="J298" s="9">
        <v>499000000</v>
      </c>
      <c r="K298" s="14">
        <f t="shared" si="4"/>
        <v>8.8482117144636594E-4</v>
      </c>
      <c r="L298" s="7">
        <v>4.2972803197318612</v>
      </c>
      <c r="M298" s="7">
        <v>5.6887217999999997</v>
      </c>
      <c r="N298" s="8">
        <v>108.25</v>
      </c>
    </row>
    <row r="299" spans="1:14" x14ac:dyDescent="0.25">
      <c r="A299" t="s">
        <v>789</v>
      </c>
      <c r="B299" t="s">
        <v>790</v>
      </c>
      <c r="C299" s="7">
        <v>6.625</v>
      </c>
      <c r="D299" s="15" t="s">
        <v>1713</v>
      </c>
      <c r="E299" s="8" t="s">
        <v>1675</v>
      </c>
      <c r="F299" s="6" t="s">
        <v>1877</v>
      </c>
      <c r="G299" s="8" t="s">
        <v>1432</v>
      </c>
      <c r="H299" s="8" t="s">
        <v>5631</v>
      </c>
      <c r="I299" s="8" t="s">
        <v>1436</v>
      </c>
      <c r="J299" s="9">
        <v>450000000</v>
      </c>
      <c r="K299" s="14">
        <f t="shared" si="4"/>
        <v>7.9793492415002943E-4</v>
      </c>
      <c r="L299" s="7">
        <v>5.1333690485806951</v>
      </c>
      <c r="M299" s="7">
        <v>6.1471194000000002</v>
      </c>
      <c r="N299" s="8">
        <v>102.25</v>
      </c>
    </row>
    <row r="300" spans="1:14" x14ac:dyDescent="0.25">
      <c r="A300" t="s">
        <v>629</v>
      </c>
      <c r="B300" t="s">
        <v>630</v>
      </c>
      <c r="C300" s="7">
        <v>8.875</v>
      </c>
      <c r="D300" s="15" t="s">
        <v>1715</v>
      </c>
      <c r="E300" s="8" t="s">
        <v>1675</v>
      </c>
      <c r="F300" s="6" t="s">
        <v>1877</v>
      </c>
      <c r="G300" s="8" t="s">
        <v>1432</v>
      </c>
      <c r="H300" s="8" t="s">
        <v>5631</v>
      </c>
      <c r="I300" s="8" t="s">
        <v>1462</v>
      </c>
      <c r="J300" s="9">
        <v>1000000000</v>
      </c>
      <c r="K300" s="14">
        <f t="shared" si="4"/>
        <v>1.7731887203333986E-3</v>
      </c>
      <c r="L300" s="7">
        <v>3.8915717166979924</v>
      </c>
      <c r="M300" s="7">
        <v>8.3992274000000009</v>
      </c>
      <c r="N300" s="8">
        <v>101.75</v>
      </c>
    </row>
    <row r="301" spans="1:14" x14ac:dyDescent="0.25">
      <c r="A301" t="s">
        <v>902</v>
      </c>
      <c r="B301" t="s">
        <v>903</v>
      </c>
      <c r="C301" s="7">
        <v>6</v>
      </c>
      <c r="D301" s="15" t="s">
        <v>1736</v>
      </c>
      <c r="E301" s="8" t="s">
        <v>1675</v>
      </c>
      <c r="F301" s="6" t="s">
        <v>1877</v>
      </c>
      <c r="G301" s="8" t="s">
        <v>1447</v>
      </c>
      <c r="H301" s="8" t="s">
        <v>5669</v>
      </c>
      <c r="I301" s="8" t="s">
        <v>1430</v>
      </c>
      <c r="J301" s="9">
        <v>500000000</v>
      </c>
      <c r="K301" s="14">
        <f t="shared" si="4"/>
        <v>8.865943601666993E-4</v>
      </c>
      <c r="L301" s="7">
        <v>3.7084931157223973</v>
      </c>
      <c r="M301" s="7">
        <v>3.35971683</v>
      </c>
      <c r="N301" s="8">
        <v>110.75</v>
      </c>
    </row>
    <row r="302" spans="1:14" x14ac:dyDescent="0.25">
      <c r="A302" t="s">
        <v>493</v>
      </c>
      <c r="B302" t="s">
        <v>494</v>
      </c>
      <c r="C302" s="7">
        <v>6.75</v>
      </c>
      <c r="D302" s="15" t="s">
        <v>1686</v>
      </c>
      <c r="E302" s="8" t="s">
        <v>1675</v>
      </c>
      <c r="F302" s="6" t="s">
        <v>1877</v>
      </c>
      <c r="G302" s="8" t="s">
        <v>1447</v>
      </c>
      <c r="H302" s="8" t="s">
        <v>5669</v>
      </c>
      <c r="I302" s="8" t="s">
        <v>1430</v>
      </c>
      <c r="J302" s="9">
        <v>800000000</v>
      </c>
      <c r="K302" s="14">
        <f t="shared" si="4"/>
        <v>1.4185509762667189E-3</v>
      </c>
      <c r="L302" s="7">
        <v>7.7751517426363131E-2</v>
      </c>
      <c r="M302" s="7">
        <v>-3.0235404199999998</v>
      </c>
      <c r="N302" s="8">
        <v>103.02</v>
      </c>
    </row>
    <row r="303" spans="1:14" x14ac:dyDescent="0.25">
      <c r="A303" t="s">
        <v>904</v>
      </c>
      <c r="B303" t="s">
        <v>494</v>
      </c>
      <c r="C303" s="7">
        <v>6.375</v>
      </c>
      <c r="D303" s="15" t="s">
        <v>1766</v>
      </c>
      <c r="E303" s="8" t="s">
        <v>1675</v>
      </c>
      <c r="F303" s="6" t="s">
        <v>1877</v>
      </c>
      <c r="G303" s="8" t="s">
        <v>1447</v>
      </c>
      <c r="H303" s="8" t="s">
        <v>5669</v>
      </c>
      <c r="I303" s="8" t="s">
        <v>1430</v>
      </c>
      <c r="J303" s="9">
        <v>650000000</v>
      </c>
      <c r="K303" s="14">
        <f t="shared" si="4"/>
        <v>1.1525726682167091E-3</v>
      </c>
      <c r="L303" s="7">
        <v>7.6320826980027207E-2</v>
      </c>
      <c r="M303" s="7">
        <v>0.72772877000000002</v>
      </c>
      <c r="N303" s="8">
        <v>101.5</v>
      </c>
    </row>
    <row r="304" spans="1:14" x14ac:dyDescent="0.25">
      <c r="A304" t="s">
        <v>1137</v>
      </c>
      <c r="B304" t="s">
        <v>1138</v>
      </c>
      <c r="C304" s="7">
        <v>9</v>
      </c>
      <c r="D304" s="15" t="s">
        <v>1673</v>
      </c>
      <c r="E304" s="8" t="s">
        <v>1675</v>
      </c>
      <c r="F304" s="6" t="s">
        <v>1877</v>
      </c>
      <c r="G304" s="8" t="s">
        <v>1447</v>
      </c>
      <c r="H304" s="8" t="s">
        <v>5669</v>
      </c>
      <c r="I304" s="8" t="s">
        <v>1430</v>
      </c>
      <c r="J304" s="9">
        <v>400000000</v>
      </c>
      <c r="K304" s="14">
        <f t="shared" si="4"/>
        <v>7.0927548813335946E-4</v>
      </c>
      <c r="L304" s="7">
        <v>0.7605232432700928</v>
      </c>
      <c r="M304" s="7">
        <v>1.3745341200000001</v>
      </c>
      <c r="N304" s="8">
        <v>110.375</v>
      </c>
    </row>
    <row r="305" spans="1:14" x14ac:dyDescent="0.25">
      <c r="A305" t="s">
        <v>1274</v>
      </c>
      <c r="B305" t="s">
        <v>494</v>
      </c>
      <c r="C305" s="7">
        <v>5.875</v>
      </c>
      <c r="D305" s="15" t="s">
        <v>1653</v>
      </c>
      <c r="E305" s="8" t="s">
        <v>1675</v>
      </c>
      <c r="F305" s="6" t="s">
        <v>1877</v>
      </c>
      <c r="G305" s="8" t="s">
        <v>1447</v>
      </c>
      <c r="H305" s="8" t="s">
        <v>5669</v>
      </c>
      <c r="I305" s="8" t="s">
        <v>1430</v>
      </c>
      <c r="J305" s="9">
        <v>500000000</v>
      </c>
      <c r="K305" s="14">
        <f t="shared" si="4"/>
        <v>8.865943601666993E-4</v>
      </c>
      <c r="L305" s="7">
        <v>3.1955657976574869</v>
      </c>
      <c r="M305" s="7">
        <v>3.1827112999999998</v>
      </c>
      <c r="N305" s="8">
        <v>110</v>
      </c>
    </row>
    <row r="306" spans="1:14" x14ac:dyDescent="0.25">
      <c r="A306" t="s">
        <v>1304</v>
      </c>
      <c r="B306" t="s">
        <v>1305</v>
      </c>
      <c r="C306" s="7">
        <v>7.625</v>
      </c>
      <c r="D306" s="15" t="s">
        <v>1637</v>
      </c>
      <c r="E306" s="8" t="s">
        <v>1675</v>
      </c>
      <c r="F306" s="6" t="s">
        <v>1877</v>
      </c>
      <c r="G306" s="8" t="s">
        <v>1461</v>
      </c>
      <c r="H306" s="8" t="s">
        <v>5623</v>
      </c>
      <c r="I306" s="8" t="s">
        <v>1462</v>
      </c>
      <c r="J306" s="9">
        <v>900000000</v>
      </c>
      <c r="K306" s="14">
        <f t="shared" si="4"/>
        <v>1.5958698483000589E-3</v>
      </c>
      <c r="L306" s="7">
        <v>6.5729449457095326</v>
      </c>
      <c r="M306" s="7">
        <v>6.0397002000000004</v>
      </c>
      <c r="N306" s="8">
        <v>110.75</v>
      </c>
    </row>
    <row r="307" spans="1:14" x14ac:dyDescent="0.25">
      <c r="A307" t="s">
        <v>1306</v>
      </c>
      <c r="B307" t="s">
        <v>1305</v>
      </c>
      <c r="C307" s="7">
        <v>6.5</v>
      </c>
      <c r="D307" s="15" t="s">
        <v>1653</v>
      </c>
      <c r="E307" s="8" t="s">
        <v>1675</v>
      </c>
      <c r="F307" s="6" t="s">
        <v>1877</v>
      </c>
      <c r="G307" s="8" t="s">
        <v>1461</v>
      </c>
      <c r="H307" s="8" t="s">
        <v>5623</v>
      </c>
      <c r="I307" s="8" t="s">
        <v>1436</v>
      </c>
      <c r="J307" s="9">
        <v>1100000000</v>
      </c>
      <c r="K307" s="14">
        <f t="shared" si="4"/>
        <v>1.9505075923667385E-3</v>
      </c>
      <c r="L307" s="7">
        <v>5.5618992940010941</v>
      </c>
      <c r="M307" s="7">
        <v>5.2493069999999999</v>
      </c>
      <c r="N307" s="8">
        <v>107.125</v>
      </c>
    </row>
    <row r="308" spans="1:14" x14ac:dyDescent="0.25">
      <c r="A308" t="s">
        <v>1288</v>
      </c>
      <c r="B308" t="s">
        <v>1289</v>
      </c>
      <c r="C308" s="7">
        <v>7.125</v>
      </c>
      <c r="D308" s="15" t="s">
        <v>1671</v>
      </c>
      <c r="E308" s="8" t="s">
        <v>1675</v>
      </c>
      <c r="F308" s="6" t="s">
        <v>1877</v>
      </c>
      <c r="G308" s="8" t="s">
        <v>1425</v>
      </c>
      <c r="H308" s="8" t="s">
        <v>5673</v>
      </c>
      <c r="I308" s="8" t="s">
        <v>1436</v>
      </c>
      <c r="J308" s="9">
        <v>600000000</v>
      </c>
      <c r="K308" s="14">
        <f t="shared" si="4"/>
        <v>1.0639132322000392E-3</v>
      </c>
      <c r="L308" s="7">
        <v>4.4646237890007319</v>
      </c>
      <c r="M308" s="7">
        <v>5.6261726999999997</v>
      </c>
      <c r="N308" s="8">
        <v>107.75</v>
      </c>
    </row>
    <row r="309" spans="1:14" x14ac:dyDescent="0.25">
      <c r="A309" t="s">
        <v>1290</v>
      </c>
      <c r="B309" t="s">
        <v>1289</v>
      </c>
      <c r="C309" s="7">
        <v>6.875</v>
      </c>
      <c r="D309" s="15" t="s">
        <v>1632</v>
      </c>
      <c r="E309" s="8" t="s">
        <v>1675</v>
      </c>
      <c r="F309" s="6" t="s">
        <v>1877</v>
      </c>
      <c r="G309" s="8" t="s">
        <v>1425</v>
      </c>
      <c r="H309" s="8" t="s">
        <v>5673</v>
      </c>
      <c r="I309" s="8" t="s">
        <v>1436</v>
      </c>
      <c r="J309" s="9">
        <v>600000000</v>
      </c>
      <c r="K309" s="14">
        <f t="shared" si="4"/>
        <v>1.0639132322000392E-3</v>
      </c>
      <c r="L309" s="7">
        <v>3.7751932337240413</v>
      </c>
      <c r="M309" s="7">
        <v>5.6038151000000003</v>
      </c>
      <c r="N309" s="8">
        <v>105.1</v>
      </c>
    </row>
    <row r="310" spans="1:14" x14ac:dyDescent="0.25">
      <c r="A310" t="s">
        <v>1091</v>
      </c>
      <c r="B310" t="s">
        <v>1092</v>
      </c>
      <c r="C310" s="7">
        <v>8.625</v>
      </c>
      <c r="D310" s="15" t="s">
        <v>1671</v>
      </c>
      <c r="E310" s="8" t="s">
        <v>1675</v>
      </c>
      <c r="F310" s="6" t="s">
        <v>1877</v>
      </c>
      <c r="G310" s="8" t="s">
        <v>1432</v>
      </c>
      <c r="H310" s="8" t="s">
        <v>5631</v>
      </c>
      <c r="I310" s="8" t="s">
        <v>1520</v>
      </c>
      <c r="J310" s="9">
        <v>530000000</v>
      </c>
      <c r="K310" s="14">
        <f t="shared" si="4"/>
        <v>9.3979002177670124E-4</v>
      </c>
      <c r="L310" s="7">
        <v>3.1481325084491969</v>
      </c>
      <c r="M310" s="7">
        <v>4.6934012000000003</v>
      </c>
      <c r="N310" s="8">
        <v>115</v>
      </c>
    </row>
    <row r="311" spans="1:14" x14ac:dyDescent="0.25">
      <c r="A311" t="s">
        <v>1269</v>
      </c>
      <c r="B311" t="s">
        <v>1092</v>
      </c>
      <c r="C311" s="7">
        <v>5.5</v>
      </c>
      <c r="D311" s="15" t="s">
        <v>1816</v>
      </c>
      <c r="E311" s="8" t="s">
        <v>1675</v>
      </c>
      <c r="F311" s="6" t="s">
        <v>1877</v>
      </c>
      <c r="G311" s="8" t="s">
        <v>1432</v>
      </c>
      <c r="H311" s="8" t="s">
        <v>5631</v>
      </c>
      <c r="I311" s="8" t="s">
        <v>1441</v>
      </c>
      <c r="J311" s="9">
        <v>600000000</v>
      </c>
      <c r="K311" s="14">
        <f t="shared" si="4"/>
        <v>1.0639132322000392E-3</v>
      </c>
      <c r="L311" s="7">
        <v>2.1750882847631257</v>
      </c>
      <c r="M311" s="7">
        <v>5.6499348000000005</v>
      </c>
      <c r="N311" s="8">
        <v>99.474999999999994</v>
      </c>
    </row>
    <row r="312" spans="1:14" x14ac:dyDescent="0.25">
      <c r="A312" t="s">
        <v>646</v>
      </c>
      <c r="B312" t="s">
        <v>647</v>
      </c>
      <c r="C312" s="7">
        <v>8</v>
      </c>
      <c r="D312" s="15" t="s">
        <v>1623</v>
      </c>
      <c r="E312" s="8" t="s">
        <v>1675</v>
      </c>
      <c r="F312" s="6" t="s">
        <v>1877</v>
      </c>
      <c r="G312" s="8" t="s">
        <v>1447</v>
      </c>
      <c r="H312" s="8" t="s">
        <v>5625</v>
      </c>
      <c r="I312" s="8" t="s">
        <v>1436</v>
      </c>
      <c r="J312" s="9">
        <v>2149850000</v>
      </c>
      <c r="K312" s="14">
        <f t="shared" si="4"/>
        <v>3.812089770408757E-3</v>
      </c>
      <c r="L312" s="7">
        <v>2.1128022514730351</v>
      </c>
      <c r="M312" s="7">
        <v>5.6758556999999996</v>
      </c>
      <c r="N312" s="8">
        <v>106.875</v>
      </c>
    </row>
    <row r="313" spans="1:14" x14ac:dyDescent="0.25">
      <c r="A313" t="s">
        <v>648</v>
      </c>
      <c r="B313" t="s">
        <v>647</v>
      </c>
      <c r="C313" s="7">
        <v>7.75</v>
      </c>
      <c r="D313" s="15" t="s">
        <v>1437</v>
      </c>
      <c r="E313" s="8" t="s">
        <v>1675</v>
      </c>
      <c r="F313" s="6" t="s">
        <v>1877</v>
      </c>
      <c r="G313" s="8" t="s">
        <v>1447</v>
      </c>
      <c r="H313" s="8" t="s">
        <v>5625</v>
      </c>
      <c r="I313" s="8" t="s">
        <v>1436</v>
      </c>
      <c r="J313" s="9">
        <v>1048555000.0000001</v>
      </c>
      <c r="K313" s="14">
        <f t="shared" si="4"/>
        <v>1.859285898649187E-3</v>
      </c>
      <c r="L313" s="7">
        <v>0.69105305419752305</v>
      </c>
      <c r="M313" s="7">
        <v>4.9816154700000004</v>
      </c>
      <c r="N313" s="8">
        <v>105</v>
      </c>
    </row>
    <row r="314" spans="1:14" x14ac:dyDescent="0.25">
      <c r="A314" t="s">
        <v>910</v>
      </c>
      <c r="B314" t="s">
        <v>911</v>
      </c>
      <c r="C314" s="7">
        <v>6.25</v>
      </c>
      <c r="D314" s="15" t="s">
        <v>1768</v>
      </c>
      <c r="E314" s="8" t="s">
        <v>1675</v>
      </c>
      <c r="F314" s="6" t="s">
        <v>1877</v>
      </c>
      <c r="G314" s="8" t="s">
        <v>1447</v>
      </c>
      <c r="H314" s="8" t="s">
        <v>5625</v>
      </c>
      <c r="I314" s="8" t="s">
        <v>1520</v>
      </c>
      <c r="J314" s="9">
        <v>400000000</v>
      </c>
      <c r="K314" s="14">
        <f t="shared" si="4"/>
        <v>7.0927548813335946E-4</v>
      </c>
      <c r="L314" s="7">
        <v>2.7743802704399907</v>
      </c>
      <c r="M314" s="7">
        <v>15.645651268020021</v>
      </c>
      <c r="N314" s="8">
        <v>76</v>
      </c>
    </row>
    <row r="315" spans="1:14" x14ac:dyDescent="0.25">
      <c r="A315" t="s">
        <v>619</v>
      </c>
      <c r="B315" t="s">
        <v>275</v>
      </c>
      <c r="C315" s="7">
        <v>9</v>
      </c>
      <c r="D315" s="15" t="s">
        <v>1537</v>
      </c>
      <c r="E315" s="8" t="s">
        <v>1675</v>
      </c>
      <c r="F315" s="6" t="s">
        <v>1876</v>
      </c>
      <c r="G315" s="8" t="s">
        <v>1432</v>
      </c>
      <c r="H315" s="8" t="s">
        <v>5631</v>
      </c>
      <c r="I315" s="8" t="s">
        <v>1441</v>
      </c>
      <c r="J315" s="9">
        <v>570000000</v>
      </c>
      <c r="K315" s="14">
        <f t="shared" si="4"/>
        <v>1.0107175705900372E-3</v>
      </c>
      <c r="L315" s="7">
        <v>1.6179920360204181</v>
      </c>
      <c r="M315" s="7">
        <v>5.3448089999999997</v>
      </c>
      <c r="N315" s="8">
        <v>106.125</v>
      </c>
    </row>
    <row r="316" spans="1:14" x14ac:dyDescent="0.25">
      <c r="A316" t="s">
        <v>1315</v>
      </c>
      <c r="B316" t="s">
        <v>275</v>
      </c>
      <c r="C316" s="7">
        <v>8.375</v>
      </c>
      <c r="D316" s="15" t="s">
        <v>1635</v>
      </c>
      <c r="E316" s="8" t="s">
        <v>1675</v>
      </c>
      <c r="F316" s="6" t="s">
        <v>1876</v>
      </c>
      <c r="G316" s="8" t="s">
        <v>1432</v>
      </c>
      <c r="H316" s="8" t="s">
        <v>5631</v>
      </c>
      <c r="I316" s="8" t="s">
        <v>1441</v>
      </c>
      <c r="J316" s="9">
        <v>1000000000</v>
      </c>
      <c r="K316" s="14">
        <f t="shared" si="4"/>
        <v>1.7731887203333986E-3</v>
      </c>
      <c r="L316" s="7">
        <v>4.4254527975302462</v>
      </c>
      <c r="M316" s="7">
        <v>7.3688989999999999</v>
      </c>
      <c r="N316" s="8">
        <v>104.5</v>
      </c>
    </row>
    <row r="317" spans="1:14" x14ac:dyDescent="0.25">
      <c r="A317" t="s">
        <v>1397</v>
      </c>
      <c r="B317" t="s">
        <v>275</v>
      </c>
      <c r="C317" s="7">
        <v>7.5</v>
      </c>
      <c r="D317" s="15" t="s">
        <v>1716</v>
      </c>
      <c r="E317" s="8" t="s">
        <v>1675</v>
      </c>
      <c r="F317" s="6" t="s">
        <v>1876</v>
      </c>
      <c r="G317" s="8" t="s">
        <v>1432</v>
      </c>
      <c r="H317" s="8" t="s">
        <v>5631</v>
      </c>
      <c r="I317" s="8" t="s">
        <v>1441</v>
      </c>
      <c r="J317" s="9">
        <v>775000000</v>
      </c>
      <c r="K317" s="14">
        <f t="shared" si="4"/>
        <v>1.374221258258384E-3</v>
      </c>
      <c r="L317" s="7">
        <v>5.056114680200003</v>
      </c>
      <c r="M317" s="7">
        <v>7.0141441999999996</v>
      </c>
      <c r="N317" s="8">
        <v>102.25</v>
      </c>
    </row>
    <row r="318" spans="1:14" x14ac:dyDescent="0.25">
      <c r="A318" t="s">
        <v>916</v>
      </c>
      <c r="B318" t="s">
        <v>917</v>
      </c>
      <c r="C318" s="7">
        <v>8.5</v>
      </c>
      <c r="D318" s="15" t="s">
        <v>1511</v>
      </c>
      <c r="E318" s="8" t="s">
        <v>1675</v>
      </c>
      <c r="F318" s="6" t="s">
        <v>1876</v>
      </c>
      <c r="G318" s="8" t="s">
        <v>1432</v>
      </c>
      <c r="H318" s="8" t="s">
        <v>5631</v>
      </c>
      <c r="I318" s="8" t="s">
        <v>1443</v>
      </c>
      <c r="J318" s="9">
        <v>750000000</v>
      </c>
      <c r="K318" s="14">
        <f t="shared" si="4"/>
        <v>1.3298915402500491E-3</v>
      </c>
      <c r="L318" s="7">
        <v>2.8162474922951319</v>
      </c>
      <c r="M318" s="7">
        <v>11.399062600000001</v>
      </c>
      <c r="N318" s="8">
        <v>91.75</v>
      </c>
    </row>
    <row r="319" spans="1:14" x14ac:dyDescent="0.25">
      <c r="A319" t="s">
        <v>1104</v>
      </c>
      <c r="B319" t="s">
        <v>1105</v>
      </c>
      <c r="C319" s="7">
        <v>7</v>
      </c>
      <c r="D319" s="15" t="s">
        <v>1606</v>
      </c>
      <c r="E319" s="8" t="s">
        <v>1675</v>
      </c>
      <c r="F319" s="6" t="s">
        <v>1877</v>
      </c>
      <c r="G319" s="8" t="s">
        <v>1429</v>
      </c>
      <c r="H319" s="8" t="s">
        <v>5627</v>
      </c>
      <c r="I319" s="8" t="s">
        <v>1436</v>
      </c>
      <c r="J319" s="9">
        <v>600000000</v>
      </c>
      <c r="K319" s="14">
        <f t="shared" si="4"/>
        <v>1.0639132322000392E-3</v>
      </c>
      <c r="L319" s="7">
        <v>3.9312521076677109</v>
      </c>
      <c r="M319" s="7">
        <v>6.1927580999999998</v>
      </c>
      <c r="N319" s="8">
        <v>102.91</v>
      </c>
    </row>
    <row r="320" spans="1:14" x14ac:dyDescent="0.25">
      <c r="A320" t="s">
        <v>1192</v>
      </c>
      <c r="B320" t="s">
        <v>1105</v>
      </c>
      <c r="C320" s="7">
        <v>6.875</v>
      </c>
      <c r="D320" s="15" t="s">
        <v>1805</v>
      </c>
      <c r="E320" s="8" t="s">
        <v>1675</v>
      </c>
      <c r="F320" s="6" t="s">
        <v>1877</v>
      </c>
      <c r="G320" s="8" t="s">
        <v>1429</v>
      </c>
      <c r="H320" s="8" t="s">
        <v>5627</v>
      </c>
      <c r="I320" s="8" t="s">
        <v>1436</v>
      </c>
      <c r="J320" s="9">
        <v>749950000</v>
      </c>
      <c r="K320" s="14">
        <f t="shared" si="4"/>
        <v>1.3298028808140323E-3</v>
      </c>
      <c r="L320" s="7">
        <v>5.4969963241313664</v>
      </c>
      <c r="M320" s="7">
        <v>6.1098752999999997</v>
      </c>
      <c r="N320" s="8">
        <v>104.30200000000001</v>
      </c>
    </row>
    <row r="321" spans="1:14" x14ac:dyDescent="0.25">
      <c r="A321" t="s">
        <v>1406</v>
      </c>
      <c r="B321" t="s">
        <v>1407</v>
      </c>
      <c r="C321" s="7">
        <v>8.75</v>
      </c>
      <c r="D321" s="15" t="s">
        <v>1718</v>
      </c>
      <c r="E321" s="8" t="s">
        <v>1675</v>
      </c>
      <c r="F321" s="6" t="s">
        <v>1842</v>
      </c>
      <c r="G321" s="8" t="s">
        <v>1432</v>
      </c>
      <c r="H321" s="8" t="s">
        <v>5670</v>
      </c>
      <c r="I321" s="8" t="s">
        <v>1441</v>
      </c>
      <c r="J321" s="9">
        <v>1500000000</v>
      </c>
      <c r="K321" s="14">
        <f t="shared" si="4"/>
        <v>2.6597830805000981E-3</v>
      </c>
      <c r="L321" s="7">
        <v>5.1359538937414984</v>
      </c>
      <c r="M321" s="7">
        <v>9.0156913000000003</v>
      </c>
      <c r="N321" s="8">
        <v>98.5</v>
      </c>
    </row>
    <row r="322" spans="1:14" x14ac:dyDescent="0.25">
      <c r="A322" t="s">
        <v>829</v>
      </c>
      <c r="B322" t="s">
        <v>830</v>
      </c>
      <c r="C322" s="7">
        <v>11.25</v>
      </c>
      <c r="D322" s="15" t="s">
        <v>1696</v>
      </c>
      <c r="E322" s="8" t="s">
        <v>1675</v>
      </c>
      <c r="F322" s="6" t="s">
        <v>1859</v>
      </c>
      <c r="G322" s="8" t="s">
        <v>1461</v>
      </c>
      <c r="H322" s="8" t="s">
        <v>5623</v>
      </c>
      <c r="I322" s="8" t="s">
        <v>1545</v>
      </c>
      <c r="J322" s="9">
        <v>1314699843.5999999</v>
      </c>
      <c r="K322" s="14">
        <f t="shared" si="4"/>
        <v>2.3312109332956034E-3</v>
      </c>
      <c r="L322" s="7">
        <v>7.9665515082235058E-2</v>
      </c>
      <c r="M322" s="7">
        <v>-7.7071806599999997</v>
      </c>
      <c r="N322" s="8">
        <v>105.265</v>
      </c>
    </row>
    <row r="323" spans="1:14" x14ac:dyDescent="0.25">
      <c r="A323" t="s">
        <v>511</v>
      </c>
      <c r="B323" t="s">
        <v>512</v>
      </c>
      <c r="C323" s="7">
        <v>8.5</v>
      </c>
      <c r="D323" s="15" t="s">
        <v>1692</v>
      </c>
      <c r="E323" s="8" t="s">
        <v>1675</v>
      </c>
      <c r="F323" s="6" t="s">
        <v>1859</v>
      </c>
      <c r="G323" s="8" t="s">
        <v>1461</v>
      </c>
      <c r="H323" s="8" t="s">
        <v>5623</v>
      </c>
      <c r="I323" s="8" t="s">
        <v>1462</v>
      </c>
      <c r="J323" s="9">
        <v>500000000</v>
      </c>
      <c r="K323" s="14">
        <f t="shared" ref="K323:K386" si="5">J323/$J$644</f>
        <v>8.865943601666993E-4</v>
      </c>
      <c r="L323" s="7">
        <v>2.3695908327538211</v>
      </c>
      <c r="M323" s="7">
        <v>4.9454143999999998</v>
      </c>
      <c r="N323" s="8">
        <v>111.26</v>
      </c>
    </row>
    <row r="324" spans="1:14" x14ac:dyDescent="0.25">
      <c r="A324" t="s">
        <v>723</v>
      </c>
      <c r="B324" t="s">
        <v>724</v>
      </c>
      <c r="C324" s="7">
        <v>7.25</v>
      </c>
      <c r="D324" s="15" t="s">
        <v>1609</v>
      </c>
      <c r="E324" s="8" t="s">
        <v>1675</v>
      </c>
      <c r="F324" s="6" t="s">
        <v>1859</v>
      </c>
      <c r="G324" s="8" t="s">
        <v>1461</v>
      </c>
      <c r="H324" s="8" t="s">
        <v>5623</v>
      </c>
      <c r="I324" s="8" t="s">
        <v>1462</v>
      </c>
      <c r="J324" s="9">
        <v>1000000000</v>
      </c>
      <c r="K324" s="14">
        <f t="shared" si="5"/>
        <v>1.7731887203333986E-3</v>
      </c>
      <c r="L324" s="7">
        <v>4.3119241095453713</v>
      </c>
      <c r="M324" s="7">
        <v>5.9759054999999996</v>
      </c>
      <c r="N324" s="8">
        <v>106.5</v>
      </c>
    </row>
    <row r="325" spans="1:14" x14ac:dyDescent="0.25">
      <c r="A325" t="s">
        <v>1280</v>
      </c>
      <c r="B325" t="s">
        <v>724</v>
      </c>
      <c r="C325" s="7">
        <v>7.25</v>
      </c>
      <c r="D325" s="15" t="s">
        <v>1667</v>
      </c>
      <c r="E325" s="8" t="s">
        <v>1675</v>
      </c>
      <c r="F325" s="6" t="s">
        <v>1859</v>
      </c>
      <c r="G325" s="8" t="s">
        <v>1461</v>
      </c>
      <c r="H325" s="8" t="s">
        <v>5623</v>
      </c>
      <c r="I325" s="8" t="s">
        <v>1462</v>
      </c>
      <c r="J325" s="9">
        <v>1500000000</v>
      </c>
      <c r="K325" s="14">
        <f t="shared" si="5"/>
        <v>2.6597830805000981E-3</v>
      </c>
      <c r="L325" s="7">
        <v>3.6289022592784783</v>
      </c>
      <c r="M325" s="7">
        <v>5.5234154000000002</v>
      </c>
      <c r="N325" s="8">
        <v>107</v>
      </c>
    </row>
    <row r="326" spans="1:14" x14ac:dyDescent="0.25">
      <c r="A326" t="s">
        <v>1281</v>
      </c>
      <c r="B326" t="s">
        <v>724</v>
      </c>
      <c r="C326" s="7">
        <v>7.5</v>
      </c>
      <c r="D326" s="15" t="s">
        <v>1737</v>
      </c>
      <c r="E326" s="8" t="s">
        <v>1675</v>
      </c>
      <c r="F326" s="6" t="s">
        <v>1859</v>
      </c>
      <c r="G326" s="8" t="s">
        <v>1461</v>
      </c>
      <c r="H326" s="8" t="s">
        <v>5623</v>
      </c>
      <c r="I326" s="8" t="s">
        <v>1462</v>
      </c>
      <c r="J326" s="9">
        <v>1150000000</v>
      </c>
      <c r="K326" s="14">
        <f t="shared" si="5"/>
        <v>2.0391670283834086E-3</v>
      </c>
      <c r="L326" s="7">
        <v>4.4652749117875095</v>
      </c>
      <c r="M326" s="7">
        <v>5.96333</v>
      </c>
      <c r="N326" s="8">
        <v>108</v>
      </c>
    </row>
    <row r="327" spans="1:14" x14ac:dyDescent="0.25">
      <c r="A327" t="s">
        <v>1391</v>
      </c>
      <c r="B327" t="s">
        <v>724</v>
      </c>
      <c r="C327" s="7">
        <v>7.25</v>
      </c>
      <c r="D327" s="15" t="s">
        <v>1609</v>
      </c>
      <c r="E327" s="8" t="s">
        <v>1675</v>
      </c>
      <c r="F327" s="6" t="s">
        <v>1859</v>
      </c>
      <c r="G327" s="8" t="s">
        <v>1461</v>
      </c>
      <c r="H327" s="8" t="s">
        <v>5623</v>
      </c>
      <c r="I327" s="8" t="s">
        <v>1462</v>
      </c>
      <c r="J327" s="9">
        <v>1200000000</v>
      </c>
      <c r="K327" s="14">
        <f t="shared" si="5"/>
        <v>2.1278264644000785E-3</v>
      </c>
      <c r="L327" s="7">
        <v>4.1305275798047667</v>
      </c>
      <c r="M327" s="7">
        <v>5.7382752000000004</v>
      </c>
      <c r="N327" s="8">
        <v>107.375</v>
      </c>
    </row>
    <row r="328" spans="1:14" x14ac:dyDescent="0.25">
      <c r="A328" t="s">
        <v>547</v>
      </c>
      <c r="B328" t="s">
        <v>548</v>
      </c>
      <c r="C328" s="7">
        <v>11.25</v>
      </c>
      <c r="D328" s="15" t="s">
        <v>1702</v>
      </c>
      <c r="E328" s="8" t="s">
        <v>1675</v>
      </c>
      <c r="F328" s="6" t="s">
        <v>1859</v>
      </c>
      <c r="G328" s="8" t="s">
        <v>1461</v>
      </c>
      <c r="H328" s="8" t="s">
        <v>5623</v>
      </c>
      <c r="I328" s="8" t="s">
        <v>1641</v>
      </c>
      <c r="J328" s="9">
        <v>2805000000.0000005</v>
      </c>
      <c r="K328" s="14">
        <f t="shared" si="5"/>
        <v>4.9737943605351843E-3</v>
      </c>
      <c r="L328" s="7">
        <v>2.1771070199176354</v>
      </c>
      <c r="M328" s="7">
        <v>9.3241727999999995</v>
      </c>
      <c r="N328" s="8">
        <v>104.25</v>
      </c>
    </row>
    <row r="329" spans="1:14" x14ac:dyDescent="0.25">
      <c r="A329" t="s">
        <v>1003</v>
      </c>
      <c r="B329" t="s">
        <v>1004</v>
      </c>
      <c r="C329" s="7">
        <v>9</v>
      </c>
      <c r="D329" s="15" t="s">
        <v>1690</v>
      </c>
      <c r="E329" s="8" t="s">
        <v>1675</v>
      </c>
      <c r="F329" s="6" t="s">
        <v>1862</v>
      </c>
      <c r="G329" s="8" t="s">
        <v>1489</v>
      </c>
      <c r="H329" s="8" t="s">
        <v>5646</v>
      </c>
      <c r="I329" s="8" t="s">
        <v>1436</v>
      </c>
      <c r="J329" s="9">
        <v>1260000000</v>
      </c>
      <c r="K329" s="14">
        <f t="shared" si="5"/>
        <v>2.2342177876200821E-3</v>
      </c>
      <c r="L329" s="7">
        <v>3.7208874396952938</v>
      </c>
      <c r="M329" s="7">
        <v>9.4497914000000005</v>
      </c>
      <c r="N329" s="8">
        <v>98.25</v>
      </c>
    </row>
    <row r="330" spans="1:14" x14ac:dyDescent="0.25">
      <c r="A330" t="s">
        <v>692</v>
      </c>
      <c r="B330" t="s">
        <v>693</v>
      </c>
      <c r="C330" s="7">
        <v>6.5</v>
      </c>
      <c r="D330" s="15" t="s">
        <v>1727</v>
      </c>
      <c r="E330" s="8" t="s">
        <v>1675</v>
      </c>
      <c r="F330" s="6" t="s">
        <v>1877</v>
      </c>
      <c r="G330" s="8" t="s">
        <v>1447</v>
      </c>
      <c r="H330" s="8" t="s">
        <v>5625</v>
      </c>
      <c r="I330" s="8" t="s">
        <v>1426</v>
      </c>
      <c r="J330" s="9">
        <v>1350000000</v>
      </c>
      <c r="K330" s="14">
        <f t="shared" si="5"/>
        <v>2.3938047724500881E-3</v>
      </c>
      <c r="L330" s="7">
        <v>1.9057759856646153</v>
      </c>
      <c r="M330" s="7">
        <v>2.8787307000000002</v>
      </c>
      <c r="N330" s="8">
        <v>107.25</v>
      </c>
    </row>
    <row r="331" spans="1:14" x14ac:dyDescent="0.25">
      <c r="A331" t="s">
        <v>694</v>
      </c>
      <c r="B331" t="s">
        <v>693</v>
      </c>
      <c r="C331" s="7">
        <v>6.75</v>
      </c>
      <c r="D331" s="15" t="s">
        <v>1728</v>
      </c>
      <c r="E331" s="8" t="s">
        <v>1675</v>
      </c>
      <c r="F331" s="6" t="s">
        <v>1877</v>
      </c>
      <c r="G331" s="8" t="s">
        <v>1447</v>
      </c>
      <c r="H331" s="8" t="s">
        <v>5625</v>
      </c>
      <c r="I331" s="8" t="s">
        <v>1426</v>
      </c>
      <c r="J331" s="9">
        <v>1275000000</v>
      </c>
      <c r="K331" s="14">
        <f t="shared" si="5"/>
        <v>2.2608156184250831E-3</v>
      </c>
      <c r="L331" s="7">
        <v>3.5057990959007168</v>
      </c>
      <c r="M331" s="7">
        <v>3.9996483999999999</v>
      </c>
      <c r="N331" s="8">
        <v>110.25</v>
      </c>
    </row>
    <row r="332" spans="1:14" x14ac:dyDescent="0.25">
      <c r="A332" t="s">
        <v>695</v>
      </c>
      <c r="B332" t="s">
        <v>693</v>
      </c>
      <c r="C332" s="7">
        <v>7.125</v>
      </c>
      <c r="D332" s="15" t="s">
        <v>1661</v>
      </c>
      <c r="E332" s="8" t="s">
        <v>1675</v>
      </c>
      <c r="F332" s="6" t="s">
        <v>1877</v>
      </c>
      <c r="G332" s="8" t="s">
        <v>1447</v>
      </c>
      <c r="H332" s="8" t="s">
        <v>5625</v>
      </c>
      <c r="I332" s="8" t="s">
        <v>1426</v>
      </c>
      <c r="J332" s="9">
        <v>1275000000</v>
      </c>
      <c r="K332" s="14">
        <f t="shared" si="5"/>
        <v>2.2608156184250831E-3</v>
      </c>
      <c r="L332" s="7">
        <v>4.9041111806980124</v>
      </c>
      <c r="M332" s="7">
        <v>4.6001516000000002</v>
      </c>
      <c r="N332" s="8">
        <v>113.25</v>
      </c>
    </row>
    <row r="333" spans="1:14" x14ac:dyDescent="0.25">
      <c r="A333" t="s">
        <v>702</v>
      </c>
      <c r="B333" t="s">
        <v>693</v>
      </c>
      <c r="C333" s="7">
        <v>8.875</v>
      </c>
      <c r="D333" s="15" t="s">
        <v>1699</v>
      </c>
      <c r="E333" s="8" t="s">
        <v>1675</v>
      </c>
      <c r="F333" s="6" t="s">
        <v>1877</v>
      </c>
      <c r="G333" s="8" t="s">
        <v>1447</v>
      </c>
      <c r="H333" s="8" t="s">
        <v>5625</v>
      </c>
      <c r="I333" s="8" t="s">
        <v>1436</v>
      </c>
      <c r="J333" s="9">
        <v>500000000</v>
      </c>
      <c r="K333" s="14">
        <f t="shared" si="5"/>
        <v>8.865943601666993E-4</v>
      </c>
      <c r="L333" s="7">
        <v>4.063549394655638</v>
      </c>
      <c r="M333" s="7">
        <v>4.9004085000000002</v>
      </c>
      <c r="N333" s="8">
        <v>117.67</v>
      </c>
    </row>
    <row r="334" spans="1:14" x14ac:dyDescent="0.25">
      <c r="A334" t="s">
        <v>816</v>
      </c>
      <c r="B334" t="s">
        <v>693</v>
      </c>
      <c r="C334" s="7">
        <v>5.65</v>
      </c>
      <c r="D334" s="15" t="s">
        <v>1754</v>
      </c>
      <c r="E334" s="8" t="s">
        <v>1675</v>
      </c>
      <c r="F334" s="6" t="s">
        <v>1877</v>
      </c>
      <c r="G334" s="8" t="s">
        <v>1447</v>
      </c>
      <c r="H334" s="8" t="s">
        <v>5625</v>
      </c>
      <c r="I334" s="8" t="s">
        <v>1436</v>
      </c>
      <c r="J334" s="9">
        <v>1000000000</v>
      </c>
      <c r="K334" s="14">
        <f t="shared" si="5"/>
        <v>1.7731887203333986E-3</v>
      </c>
      <c r="L334" s="7">
        <v>1.7177322864949718</v>
      </c>
      <c r="M334" s="7">
        <v>3.6498230999999999</v>
      </c>
      <c r="N334" s="8">
        <v>103.5</v>
      </c>
    </row>
    <row r="335" spans="1:14" x14ac:dyDescent="0.25">
      <c r="A335" t="s">
        <v>861</v>
      </c>
      <c r="B335" t="s">
        <v>693</v>
      </c>
      <c r="C335" s="7">
        <v>6.625</v>
      </c>
      <c r="D335" s="15" t="s">
        <v>1759</v>
      </c>
      <c r="E335" s="8" t="s">
        <v>1675</v>
      </c>
      <c r="F335" s="6" t="s">
        <v>1877</v>
      </c>
      <c r="G335" s="8" t="s">
        <v>1447</v>
      </c>
      <c r="H335" s="8" t="s">
        <v>5625</v>
      </c>
      <c r="I335" s="8" t="s">
        <v>1436</v>
      </c>
      <c r="J335" s="9">
        <v>750000000</v>
      </c>
      <c r="K335" s="14">
        <f t="shared" si="5"/>
        <v>1.3298915402500491E-3</v>
      </c>
      <c r="L335" s="7">
        <v>1.2185134771229724</v>
      </c>
      <c r="M335" s="7">
        <v>3.0653686000000002</v>
      </c>
      <c r="N335" s="8">
        <v>104.44</v>
      </c>
    </row>
    <row r="336" spans="1:14" x14ac:dyDescent="0.25">
      <c r="A336" t="s">
        <v>880</v>
      </c>
      <c r="B336" t="s">
        <v>693</v>
      </c>
      <c r="C336" s="7">
        <v>8.25</v>
      </c>
      <c r="D336" s="15" t="s">
        <v>1739</v>
      </c>
      <c r="E336" s="8" t="s">
        <v>1675</v>
      </c>
      <c r="F336" s="6" t="s">
        <v>1877</v>
      </c>
      <c r="G336" s="8" t="s">
        <v>1447</v>
      </c>
      <c r="H336" s="8" t="s">
        <v>5625</v>
      </c>
      <c r="I336" s="8" t="s">
        <v>1436</v>
      </c>
      <c r="J336" s="9">
        <v>1000000000</v>
      </c>
      <c r="K336" s="14">
        <f t="shared" si="5"/>
        <v>1.7731887203333986E-3</v>
      </c>
      <c r="L336" s="7">
        <v>6.2451589452382859</v>
      </c>
      <c r="M336" s="7">
        <v>5.5999388999999997</v>
      </c>
      <c r="N336" s="8">
        <v>117.5</v>
      </c>
    </row>
    <row r="337" spans="1:14" x14ac:dyDescent="0.25">
      <c r="A337" t="s">
        <v>1068</v>
      </c>
      <c r="B337" t="s">
        <v>693</v>
      </c>
      <c r="C337" s="7">
        <v>8.625</v>
      </c>
      <c r="D337" s="15" t="s">
        <v>1726</v>
      </c>
      <c r="E337" s="8" t="s">
        <v>1675</v>
      </c>
      <c r="F337" s="6" t="s">
        <v>1877</v>
      </c>
      <c r="G337" s="8" t="s">
        <v>1447</v>
      </c>
      <c r="H337" s="8" t="s">
        <v>5625</v>
      </c>
      <c r="I337" s="8" t="s">
        <v>1436</v>
      </c>
      <c r="J337" s="9">
        <v>1249700000</v>
      </c>
      <c r="K337" s="14">
        <f t="shared" si="5"/>
        <v>2.2159539438006484E-3</v>
      </c>
      <c r="L337" s="7">
        <v>2.6833611184719945</v>
      </c>
      <c r="M337" s="7">
        <v>4.2139042102129007</v>
      </c>
      <c r="N337" s="8">
        <v>112.75</v>
      </c>
    </row>
    <row r="338" spans="1:14" x14ac:dyDescent="0.25">
      <c r="A338" t="s">
        <v>1069</v>
      </c>
      <c r="B338" t="s">
        <v>693</v>
      </c>
      <c r="C338" s="7">
        <v>8.75</v>
      </c>
      <c r="D338" s="15" t="s">
        <v>1756</v>
      </c>
      <c r="E338" s="8" t="s">
        <v>1675</v>
      </c>
      <c r="F338" s="6" t="s">
        <v>1877</v>
      </c>
      <c r="G338" s="8" t="s">
        <v>1447</v>
      </c>
      <c r="H338" s="8" t="s">
        <v>5625</v>
      </c>
      <c r="I338" s="8" t="s">
        <v>1436</v>
      </c>
      <c r="J338" s="9">
        <v>1500000000</v>
      </c>
      <c r="K338" s="14">
        <f t="shared" si="5"/>
        <v>2.6597830805000981E-3</v>
      </c>
      <c r="L338" s="7">
        <v>3.7538381649834243</v>
      </c>
      <c r="M338" s="7">
        <v>4.7276411793296642</v>
      </c>
      <c r="N338" s="8">
        <v>116.5</v>
      </c>
    </row>
    <row r="339" spans="1:14" x14ac:dyDescent="0.25">
      <c r="A339" t="s">
        <v>1119</v>
      </c>
      <c r="B339" t="s">
        <v>693</v>
      </c>
      <c r="C339" s="7">
        <v>5.75</v>
      </c>
      <c r="D339" s="15" t="s">
        <v>1515</v>
      </c>
      <c r="E339" s="8" t="s">
        <v>1675</v>
      </c>
      <c r="F339" s="6" t="s">
        <v>1877</v>
      </c>
      <c r="G339" s="8" t="s">
        <v>1447</v>
      </c>
      <c r="H339" s="8" t="s">
        <v>5625</v>
      </c>
      <c r="I339" s="8" t="s">
        <v>1436</v>
      </c>
      <c r="J339" s="9">
        <v>1000000000</v>
      </c>
      <c r="K339" s="14">
        <f t="shared" si="5"/>
        <v>1.7731887203333986E-3</v>
      </c>
      <c r="L339" s="7">
        <v>3.3419558638364792</v>
      </c>
      <c r="M339" s="7">
        <v>5.0571548999999996</v>
      </c>
      <c r="N339" s="8">
        <v>102.35</v>
      </c>
    </row>
    <row r="340" spans="1:14" x14ac:dyDescent="0.25">
      <c r="A340" t="s">
        <v>1120</v>
      </c>
      <c r="B340" t="s">
        <v>693</v>
      </c>
      <c r="C340" s="7">
        <v>6.25</v>
      </c>
      <c r="D340" s="15" t="s">
        <v>1440</v>
      </c>
      <c r="E340" s="8" t="s">
        <v>1675</v>
      </c>
      <c r="F340" s="6" t="s">
        <v>1877</v>
      </c>
      <c r="G340" s="8" t="s">
        <v>1447</v>
      </c>
      <c r="H340" s="8" t="s">
        <v>5625</v>
      </c>
      <c r="I340" s="8" t="s">
        <v>1436</v>
      </c>
      <c r="J340" s="9">
        <v>1250000000</v>
      </c>
      <c r="K340" s="14">
        <f t="shared" si="5"/>
        <v>2.2164859004167483E-3</v>
      </c>
      <c r="L340" s="7">
        <v>5.5107731746211712</v>
      </c>
      <c r="M340" s="7">
        <v>5.2276739000000001</v>
      </c>
      <c r="N340" s="8">
        <v>105.76600000000001</v>
      </c>
    </row>
    <row r="341" spans="1:14" x14ac:dyDescent="0.25">
      <c r="A341" t="s">
        <v>1279</v>
      </c>
      <c r="B341" t="s">
        <v>693</v>
      </c>
      <c r="C341" s="7">
        <v>8.625</v>
      </c>
      <c r="D341" s="15" t="s">
        <v>1796</v>
      </c>
      <c r="E341" s="8" t="s">
        <v>1675</v>
      </c>
      <c r="F341" s="6" t="s">
        <v>1877</v>
      </c>
      <c r="G341" s="8" t="s">
        <v>1447</v>
      </c>
      <c r="H341" s="8" t="s">
        <v>5625</v>
      </c>
      <c r="I341" s="8" t="s">
        <v>1436</v>
      </c>
      <c r="J341" s="9">
        <v>650000000</v>
      </c>
      <c r="K341" s="14">
        <f t="shared" si="5"/>
        <v>1.1525726682167091E-3</v>
      </c>
      <c r="L341" s="7">
        <v>6.7932666491475677</v>
      </c>
      <c r="M341" s="7">
        <v>5.9376547999999998</v>
      </c>
      <c r="N341" s="8">
        <v>119.218</v>
      </c>
    </row>
    <row r="342" spans="1:14" x14ac:dyDescent="0.25">
      <c r="A342" t="s">
        <v>1360</v>
      </c>
      <c r="B342" t="s">
        <v>693</v>
      </c>
      <c r="C342" s="7">
        <v>4.875</v>
      </c>
      <c r="D342" s="15" t="s">
        <v>1710</v>
      </c>
      <c r="E342" s="8" t="s">
        <v>1675</v>
      </c>
      <c r="F342" s="6" t="s">
        <v>1877</v>
      </c>
      <c r="G342" s="8" t="s">
        <v>1447</v>
      </c>
      <c r="H342" s="8" t="s">
        <v>5625</v>
      </c>
      <c r="I342" s="8" t="s">
        <v>1436</v>
      </c>
      <c r="J342" s="9">
        <v>750000000</v>
      </c>
      <c r="K342" s="14">
        <f t="shared" si="5"/>
        <v>1.3298915402500491E-3</v>
      </c>
      <c r="L342" s="7">
        <v>2.4517924919992833</v>
      </c>
      <c r="M342" s="7">
        <v>3.2120785999999999</v>
      </c>
      <c r="N342" s="8">
        <v>104.20399999999999</v>
      </c>
    </row>
    <row r="343" spans="1:14" x14ac:dyDescent="0.25">
      <c r="A343" t="s">
        <v>1361</v>
      </c>
      <c r="B343" t="s">
        <v>693</v>
      </c>
      <c r="C343" s="7">
        <v>5.875</v>
      </c>
      <c r="D343" s="15" t="s">
        <v>1667</v>
      </c>
      <c r="E343" s="8" t="s">
        <v>1675</v>
      </c>
      <c r="F343" s="6" t="s">
        <v>1877</v>
      </c>
      <c r="G343" s="8" t="s">
        <v>1447</v>
      </c>
      <c r="H343" s="8" t="s">
        <v>5625</v>
      </c>
      <c r="I343" s="8" t="s">
        <v>1436</v>
      </c>
      <c r="J343" s="9">
        <v>750000000</v>
      </c>
      <c r="K343" s="14">
        <f t="shared" si="5"/>
        <v>1.3298915402500491E-3</v>
      </c>
      <c r="L343" s="7">
        <v>5.4360841028316766</v>
      </c>
      <c r="M343" s="7">
        <v>5.0841440000000002</v>
      </c>
      <c r="N343" s="8">
        <v>104.41200000000001</v>
      </c>
    </row>
    <row r="344" spans="1:14" x14ac:dyDescent="0.25">
      <c r="A344" t="s">
        <v>1049</v>
      </c>
      <c r="B344" t="s">
        <v>1050</v>
      </c>
      <c r="C344" s="7">
        <v>7.25</v>
      </c>
      <c r="D344" s="15" t="s">
        <v>1634</v>
      </c>
      <c r="E344" s="8" t="s">
        <v>1675</v>
      </c>
      <c r="F344" s="6" t="s">
        <v>1877</v>
      </c>
      <c r="G344" s="8" t="s">
        <v>1489</v>
      </c>
      <c r="H344" s="8" t="s">
        <v>5646</v>
      </c>
      <c r="I344" s="8" t="s">
        <v>1430</v>
      </c>
      <c r="J344" s="9">
        <v>400000000</v>
      </c>
      <c r="K344" s="14">
        <f t="shared" si="5"/>
        <v>7.0927548813335946E-4</v>
      </c>
      <c r="L344" s="7">
        <v>3.1843026772320933</v>
      </c>
      <c r="M344" s="7">
        <v>3.5066950000000001</v>
      </c>
      <c r="N344" s="8">
        <v>112.75</v>
      </c>
    </row>
    <row r="345" spans="1:14" x14ac:dyDescent="0.25">
      <c r="A345" t="s">
        <v>1244</v>
      </c>
      <c r="B345" t="s">
        <v>1050</v>
      </c>
      <c r="C345" s="7">
        <v>5</v>
      </c>
      <c r="D345" s="15" t="s">
        <v>1596</v>
      </c>
      <c r="E345" s="8" t="s">
        <v>1675</v>
      </c>
      <c r="F345" s="6" t="s">
        <v>1877</v>
      </c>
      <c r="G345" s="8" t="s">
        <v>1489</v>
      </c>
      <c r="H345" s="8" t="s">
        <v>5646</v>
      </c>
      <c r="I345" s="8" t="s">
        <v>1430</v>
      </c>
      <c r="J345" s="9">
        <v>400000000</v>
      </c>
      <c r="K345" s="14">
        <f t="shared" si="5"/>
        <v>7.0927548813335946E-4</v>
      </c>
      <c r="L345" s="7">
        <v>4.9464383043092299</v>
      </c>
      <c r="M345" s="7">
        <v>4.3044665000000002</v>
      </c>
      <c r="N345" s="8">
        <v>103.5</v>
      </c>
    </row>
    <row r="346" spans="1:14" x14ac:dyDescent="0.25">
      <c r="A346" t="s">
        <v>802</v>
      </c>
      <c r="B346" t="s">
        <v>803</v>
      </c>
      <c r="C346" s="7">
        <v>8.375</v>
      </c>
      <c r="D346" s="15" t="s">
        <v>1748</v>
      </c>
      <c r="E346" s="8" t="s">
        <v>1675</v>
      </c>
      <c r="F346" s="6" t="s">
        <v>1877</v>
      </c>
      <c r="G346" s="8" t="s">
        <v>1472</v>
      </c>
      <c r="H346" s="8" t="s">
        <v>5637</v>
      </c>
      <c r="I346" s="8" t="s">
        <v>1441</v>
      </c>
      <c r="J346" s="9">
        <v>550000000</v>
      </c>
      <c r="K346" s="14">
        <f t="shared" si="5"/>
        <v>9.7525379618336927E-4</v>
      </c>
      <c r="L346" s="7">
        <v>2.2774935461267876</v>
      </c>
      <c r="M346" s="7">
        <v>4.6305521000000001</v>
      </c>
      <c r="N346" s="8">
        <v>111</v>
      </c>
    </row>
    <row r="347" spans="1:14" x14ac:dyDescent="0.25">
      <c r="A347" t="s">
        <v>1206</v>
      </c>
      <c r="B347" t="s">
        <v>803</v>
      </c>
      <c r="C347" s="7">
        <v>7.75</v>
      </c>
      <c r="D347" s="15" t="s">
        <v>1689</v>
      </c>
      <c r="E347" s="8" t="s">
        <v>1675</v>
      </c>
      <c r="F347" s="6" t="s">
        <v>1877</v>
      </c>
      <c r="G347" s="8" t="s">
        <v>1472</v>
      </c>
      <c r="H347" s="8" t="s">
        <v>5637</v>
      </c>
      <c r="I347" s="8" t="s">
        <v>1441</v>
      </c>
      <c r="J347" s="9">
        <v>400000000</v>
      </c>
      <c r="K347" s="14">
        <f t="shared" si="5"/>
        <v>7.0927548813335946E-4</v>
      </c>
      <c r="L347" s="7">
        <v>3.4781733810851674</v>
      </c>
      <c r="M347" s="7">
        <v>5.0811564000000002</v>
      </c>
      <c r="N347" s="8">
        <v>111</v>
      </c>
    </row>
    <row r="348" spans="1:14" x14ac:dyDescent="0.25">
      <c r="A348" t="s">
        <v>823</v>
      </c>
      <c r="B348" t="s">
        <v>824</v>
      </c>
      <c r="C348" s="7">
        <v>5.95</v>
      </c>
      <c r="D348" s="15" t="s">
        <v>1536</v>
      </c>
      <c r="E348" s="8" t="s">
        <v>1675</v>
      </c>
      <c r="F348" s="6" t="s">
        <v>1877</v>
      </c>
      <c r="G348" s="8" t="s">
        <v>1447</v>
      </c>
      <c r="H348" s="8" t="s">
        <v>5669</v>
      </c>
      <c r="I348" s="8" t="s">
        <v>1443</v>
      </c>
      <c r="J348" s="9">
        <v>889669000</v>
      </c>
      <c r="K348" s="14">
        <f t="shared" si="5"/>
        <v>1.5775510356302945E-3</v>
      </c>
      <c r="L348" s="7">
        <v>1.1136529980733543</v>
      </c>
      <c r="M348" s="7">
        <v>7.7149063</v>
      </c>
      <c r="N348" s="8">
        <v>98</v>
      </c>
    </row>
    <row r="349" spans="1:14" x14ac:dyDescent="0.25">
      <c r="A349" t="s">
        <v>767</v>
      </c>
      <c r="B349" t="s">
        <v>768</v>
      </c>
      <c r="C349" s="7">
        <v>5.625</v>
      </c>
      <c r="D349" s="15" t="s">
        <v>1739</v>
      </c>
      <c r="E349" s="8" t="s">
        <v>1675</v>
      </c>
      <c r="F349" s="6" t="s">
        <v>1877</v>
      </c>
      <c r="G349" s="8" t="s">
        <v>1425</v>
      </c>
      <c r="H349" s="8" t="s">
        <v>5647</v>
      </c>
      <c r="I349" s="8" t="s">
        <v>1430</v>
      </c>
      <c r="J349" s="9">
        <v>400000000</v>
      </c>
      <c r="K349" s="14">
        <f t="shared" si="5"/>
        <v>7.0927548813335946E-4</v>
      </c>
      <c r="L349" s="7">
        <v>6.7555630344381772</v>
      </c>
      <c r="M349" s="7">
        <v>4.5715596999999999</v>
      </c>
      <c r="N349" s="8">
        <v>107.25</v>
      </c>
    </row>
    <row r="350" spans="1:14" x14ac:dyDescent="0.25">
      <c r="A350" t="s">
        <v>1072</v>
      </c>
      <c r="B350" t="s">
        <v>768</v>
      </c>
      <c r="C350" s="7">
        <v>8.25</v>
      </c>
      <c r="D350" s="15" t="s">
        <v>1632</v>
      </c>
      <c r="E350" s="8" t="s">
        <v>1675</v>
      </c>
      <c r="F350" s="6" t="s">
        <v>1877</v>
      </c>
      <c r="G350" s="8" t="s">
        <v>1425</v>
      </c>
      <c r="H350" s="8" t="s">
        <v>5647</v>
      </c>
      <c r="I350" s="8" t="s">
        <v>1430</v>
      </c>
      <c r="J350" s="9">
        <v>400000000</v>
      </c>
      <c r="K350" s="14">
        <f t="shared" si="5"/>
        <v>7.0927548813335946E-4</v>
      </c>
      <c r="L350" s="7">
        <v>4.5232103703723761</v>
      </c>
      <c r="M350" s="7">
        <v>4.1674562999999996</v>
      </c>
      <c r="N350" s="8">
        <v>120.25</v>
      </c>
    </row>
    <row r="351" spans="1:14" x14ac:dyDescent="0.25">
      <c r="A351" t="s">
        <v>968</v>
      </c>
      <c r="B351" t="s">
        <v>969</v>
      </c>
      <c r="C351" s="7">
        <v>7.5</v>
      </c>
      <c r="D351" s="15" t="s">
        <v>1775</v>
      </c>
      <c r="E351" s="8" t="s">
        <v>1675</v>
      </c>
      <c r="F351" s="6" t="s">
        <v>1877</v>
      </c>
      <c r="G351" s="8" t="s">
        <v>1472</v>
      </c>
      <c r="H351" s="8" t="s">
        <v>5657</v>
      </c>
      <c r="I351" s="8" t="s">
        <v>1520</v>
      </c>
      <c r="J351" s="9">
        <v>650000000</v>
      </c>
      <c r="K351" s="14">
        <f t="shared" si="5"/>
        <v>1.1525726682167091E-3</v>
      </c>
      <c r="L351" s="7">
        <v>3.9882699054876571</v>
      </c>
      <c r="M351" s="7">
        <v>4.3659610000000004</v>
      </c>
      <c r="N351" s="8">
        <v>113.29</v>
      </c>
    </row>
    <row r="352" spans="1:14" x14ac:dyDescent="0.25">
      <c r="A352" t="s">
        <v>632</v>
      </c>
      <c r="B352" t="s">
        <v>633</v>
      </c>
      <c r="C352" s="7">
        <v>5.65</v>
      </c>
      <c r="D352" s="15" t="s">
        <v>1718</v>
      </c>
      <c r="E352" s="8" t="s">
        <v>1675</v>
      </c>
      <c r="F352" s="6" t="s">
        <v>1877</v>
      </c>
      <c r="G352" s="8" t="s">
        <v>1429</v>
      </c>
      <c r="H352" s="8" t="s">
        <v>5627</v>
      </c>
      <c r="I352" s="8" t="s">
        <v>1430</v>
      </c>
      <c r="J352" s="9">
        <v>400000000</v>
      </c>
      <c r="K352" s="14">
        <f t="shared" si="5"/>
        <v>7.0927548813335946E-4</v>
      </c>
      <c r="L352" s="7">
        <v>6.0508954373295669</v>
      </c>
      <c r="M352" s="7">
        <v>8.3027593999999993</v>
      </c>
      <c r="N352" s="8">
        <v>84.938000000000002</v>
      </c>
    </row>
    <row r="353" spans="1:14" x14ac:dyDescent="0.25">
      <c r="A353" t="s">
        <v>563</v>
      </c>
      <c r="B353" t="s">
        <v>564</v>
      </c>
      <c r="C353" s="7">
        <v>10.625</v>
      </c>
      <c r="D353" s="15" t="s">
        <v>1567</v>
      </c>
      <c r="E353" s="8" t="s">
        <v>1675</v>
      </c>
      <c r="F353" s="6" t="s">
        <v>1877</v>
      </c>
      <c r="G353" s="8" t="s">
        <v>1429</v>
      </c>
      <c r="H353" s="8" t="s">
        <v>5665</v>
      </c>
      <c r="I353" s="8" t="s">
        <v>1462</v>
      </c>
      <c r="J353" s="9">
        <v>797000000</v>
      </c>
      <c r="K353" s="14">
        <f t="shared" si="5"/>
        <v>1.4132314101057187E-3</v>
      </c>
      <c r="L353" s="7">
        <v>2.725316443772666</v>
      </c>
      <c r="M353" s="7">
        <v>9.5955663999999992</v>
      </c>
      <c r="N353" s="8">
        <v>102.75</v>
      </c>
    </row>
    <row r="354" spans="1:14" x14ac:dyDescent="0.25">
      <c r="A354" t="s">
        <v>883</v>
      </c>
      <c r="B354" t="s">
        <v>884</v>
      </c>
      <c r="C354" s="7">
        <v>6</v>
      </c>
      <c r="D354" s="15" t="s">
        <v>1623</v>
      </c>
      <c r="E354" s="8" t="s">
        <v>1675</v>
      </c>
      <c r="F354" s="6" t="s">
        <v>1877</v>
      </c>
      <c r="G354" s="8" t="s">
        <v>1506</v>
      </c>
      <c r="H354" s="8" t="s">
        <v>5666</v>
      </c>
      <c r="I354" s="8" t="s">
        <v>1426</v>
      </c>
      <c r="J354" s="9">
        <v>750000000</v>
      </c>
      <c r="K354" s="14">
        <f t="shared" si="5"/>
        <v>1.3298915402500491E-3</v>
      </c>
      <c r="L354" s="7">
        <v>4.6580460951830966</v>
      </c>
      <c r="M354" s="7">
        <v>4.7372765000000001</v>
      </c>
      <c r="N354" s="8">
        <v>106</v>
      </c>
    </row>
    <row r="355" spans="1:14" x14ac:dyDescent="0.25">
      <c r="A355" t="s">
        <v>474</v>
      </c>
      <c r="B355" t="s">
        <v>475</v>
      </c>
      <c r="C355" s="7">
        <v>5.7</v>
      </c>
      <c r="D355" s="15" t="s">
        <v>1684</v>
      </c>
      <c r="E355" s="8" t="s">
        <v>1675</v>
      </c>
      <c r="F355" s="6" t="s">
        <v>1877</v>
      </c>
      <c r="G355" s="8" t="s">
        <v>1506</v>
      </c>
      <c r="H355" s="8" t="s">
        <v>5666</v>
      </c>
      <c r="I355" s="8" t="s">
        <v>1426</v>
      </c>
      <c r="J355" s="9">
        <v>849800000</v>
      </c>
      <c r="K355" s="14">
        <f t="shared" si="5"/>
        <v>1.5068557745393221E-3</v>
      </c>
      <c r="L355" s="7">
        <v>3.105057924420906</v>
      </c>
      <c r="M355" s="7">
        <v>3.5704243</v>
      </c>
      <c r="N355" s="8">
        <v>106.8</v>
      </c>
    </row>
    <row r="356" spans="1:14" x14ac:dyDescent="0.25">
      <c r="A356" t="s">
        <v>1229</v>
      </c>
      <c r="B356" t="s">
        <v>1230</v>
      </c>
      <c r="C356" s="7">
        <v>10.5</v>
      </c>
      <c r="D356" s="15" t="s">
        <v>1735</v>
      </c>
      <c r="E356" s="8" t="s">
        <v>1675</v>
      </c>
      <c r="F356" s="6" t="s">
        <v>1877</v>
      </c>
      <c r="G356" s="8" t="s">
        <v>1472</v>
      </c>
      <c r="H356" s="8" t="s">
        <v>5641</v>
      </c>
      <c r="I356" s="8" t="s">
        <v>1462</v>
      </c>
      <c r="J356" s="9">
        <v>1750000000</v>
      </c>
      <c r="K356" s="14">
        <f t="shared" si="5"/>
        <v>3.1030802605834474E-3</v>
      </c>
      <c r="L356" s="7">
        <v>4.0602473223258198</v>
      </c>
      <c r="M356" s="7">
        <v>9.2081789999999994</v>
      </c>
      <c r="N356" s="8">
        <v>105.25</v>
      </c>
    </row>
    <row r="357" spans="1:14" x14ac:dyDescent="0.25">
      <c r="A357" t="s">
        <v>1246</v>
      </c>
      <c r="B357" t="s">
        <v>1230</v>
      </c>
      <c r="C357" s="7">
        <v>12.5</v>
      </c>
      <c r="D357" s="15" t="s">
        <v>1692</v>
      </c>
      <c r="E357" s="8" t="s">
        <v>1675</v>
      </c>
      <c r="F357" s="6" t="s">
        <v>1877</v>
      </c>
      <c r="G357" s="8" t="s">
        <v>1472</v>
      </c>
      <c r="H357" s="8" t="s">
        <v>5641</v>
      </c>
      <c r="I357" s="8" t="s">
        <v>1443</v>
      </c>
      <c r="J357" s="9">
        <v>750000000</v>
      </c>
      <c r="K357" s="14">
        <f t="shared" si="5"/>
        <v>1.3298915402500491E-3</v>
      </c>
      <c r="L357" s="7">
        <v>4.3334197784228392</v>
      </c>
      <c r="M357" s="7">
        <v>14.7821628</v>
      </c>
      <c r="N357" s="8">
        <v>90</v>
      </c>
    </row>
    <row r="358" spans="1:14" x14ac:dyDescent="0.25">
      <c r="A358" t="s">
        <v>491</v>
      </c>
      <c r="B358" t="s">
        <v>492</v>
      </c>
      <c r="C358" s="7">
        <v>6.375</v>
      </c>
      <c r="D358" s="15" t="s">
        <v>1607</v>
      </c>
      <c r="E358" s="8" t="s">
        <v>1675</v>
      </c>
      <c r="F358" s="6" t="s">
        <v>1877</v>
      </c>
      <c r="G358" s="8" t="s">
        <v>1425</v>
      </c>
      <c r="H358" s="8" t="s">
        <v>5663</v>
      </c>
      <c r="I358" s="8" t="s">
        <v>1430</v>
      </c>
      <c r="J358" s="9">
        <v>1000000000</v>
      </c>
      <c r="K358" s="14">
        <f t="shared" si="5"/>
        <v>1.7731887203333986E-3</v>
      </c>
      <c r="L358" s="7">
        <v>0.19880989599469201</v>
      </c>
      <c r="M358" s="7">
        <v>0.85517308000000003</v>
      </c>
      <c r="N358" s="8">
        <v>102.16</v>
      </c>
    </row>
    <row r="359" spans="1:14" x14ac:dyDescent="0.25">
      <c r="A359" t="s">
        <v>480</v>
      </c>
      <c r="B359" t="s">
        <v>38</v>
      </c>
      <c r="C359" s="7">
        <v>6.5</v>
      </c>
      <c r="D359" s="15" t="s">
        <v>1581</v>
      </c>
      <c r="E359" s="8" t="s">
        <v>1675</v>
      </c>
      <c r="F359" s="6" t="s">
        <v>1847</v>
      </c>
      <c r="G359" s="8" t="s">
        <v>1425</v>
      </c>
      <c r="H359" s="8" t="s">
        <v>5633</v>
      </c>
      <c r="I359" s="8" t="s">
        <v>1430</v>
      </c>
      <c r="J359" s="9">
        <v>800000000</v>
      </c>
      <c r="K359" s="14">
        <f t="shared" si="5"/>
        <v>1.4185509762667189E-3</v>
      </c>
      <c r="L359" s="7">
        <v>3.5040593930260084</v>
      </c>
      <c r="M359" s="7">
        <v>3.686985</v>
      </c>
      <c r="N359" s="8">
        <v>110.25</v>
      </c>
    </row>
    <row r="360" spans="1:14" x14ac:dyDescent="0.25">
      <c r="A360" t="s">
        <v>655</v>
      </c>
      <c r="B360" t="s">
        <v>38</v>
      </c>
      <c r="C360" s="7">
        <v>6.2</v>
      </c>
      <c r="D360" s="15" t="s">
        <v>1721</v>
      </c>
      <c r="E360" s="8" t="s">
        <v>1675</v>
      </c>
      <c r="F360" s="6" t="s">
        <v>1847</v>
      </c>
      <c r="G360" s="8" t="s">
        <v>1425</v>
      </c>
      <c r="H360" s="8" t="s">
        <v>5633</v>
      </c>
      <c r="I360" s="8" t="s">
        <v>1430</v>
      </c>
      <c r="J360" s="9">
        <v>550000000</v>
      </c>
      <c r="K360" s="14">
        <f t="shared" si="5"/>
        <v>9.7525379618336927E-4</v>
      </c>
      <c r="L360" s="7">
        <v>2.6756132854645309</v>
      </c>
      <c r="M360" s="7">
        <v>3.4868734957036915</v>
      </c>
      <c r="N360" s="8">
        <v>107.5</v>
      </c>
    </row>
    <row r="361" spans="1:14" x14ac:dyDescent="0.25">
      <c r="A361" t="s">
        <v>709</v>
      </c>
      <c r="B361" t="s">
        <v>710</v>
      </c>
      <c r="C361" s="7">
        <v>7.875</v>
      </c>
      <c r="D361" s="15" t="s">
        <v>1442</v>
      </c>
      <c r="E361" s="8" t="s">
        <v>1675</v>
      </c>
      <c r="F361" s="6" t="s">
        <v>1877</v>
      </c>
      <c r="G361" s="8" t="s">
        <v>1461</v>
      </c>
      <c r="H361" s="8" t="s">
        <v>5661</v>
      </c>
      <c r="I361" s="8" t="s">
        <v>1441</v>
      </c>
      <c r="J361" s="9">
        <v>400000000</v>
      </c>
      <c r="K361" s="14">
        <f t="shared" si="5"/>
        <v>7.0927548813335946E-4</v>
      </c>
      <c r="L361" s="7">
        <v>1.6501783942335146</v>
      </c>
      <c r="M361" s="7">
        <v>3.3535067000000001</v>
      </c>
      <c r="N361" s="8">
        <v>111.125</v>
      </c>
    </row>
    <row r="362" spans="1:14" x14ac:dyDescent="0.25">
      <c r="A362" t="s">
        <v>1300</v>
      </c>
      <c r="B362" t="s">
        <v>710</v>
      </c>
      <c r="C362" s="7">
        <v>5.875</v>
      </c>
      <c r="D362" s="15" t="s">
        <v>1815</v>
      </c>
      <c r="E362" s="8" t="s">
        <v>1675</v>
      </c>
      <c r="F362" s="6" t="s">
        <v>1877</v>
      </c>
      <c r="G362" s="8" t="s">
        <v>1461</v>
      </c>
      <c r="H362" s="8" t="s">
        <v>5661</v>
      </c>
      <c r="I362" s="8" t="s">
        <v>1441</v>
      </c>
      <c r="J362" s="9">
        <v>500000000</v>
      </c>
      <c r="K362" s="14">
        <f t="shared" si="5"/>
        <v>8.865943601666993E-4</v>
      </c>
      <c r="L362" s="7">
        <v>5.4746201034326409</v>
      </c>
      <c r="M362" s="7">
        <v>4.6633391</v>
      </c>
      <c r="N362" s="8">
        <v>107.25</v>
      </c>
    </row>
    <row r="363" spans="1:14" x14ac:dyDescent="0.25">
      <c r="A363" t="s">
        <v>1277</v>
      </c>
      <c r="B363" t="s">
        <v>1278</v>
      </c>
      <c r="C363" s="7">
        <v>9.5</v>
      </c>
      <c r="D363" s="15" t="s">
        <v>1635</v>
      </c>
      <c r="E363" s="8" t="s">
        <v>1675</v>
      </c>
      <c r="F363" s="6" t="s">
        <v>1877</v>
      </c>
      <c r="G363" s="8" t="s">
        <v>1506</v>
      </c>
      <c r="H363" s="8" t="s">
        <v>5638</v>
      </c>
      <c r="I363" s="8" t="s">
        <v>1462</v>
      </c>
      <c r="J363" s="9">
        <v>550000000</v>
      </c>
      <c r="K363" s="14">
        <f t="shared" si="5"/>
        <v>9.7525379618336927E-4</v>
      </c>
      <c r="L363" s="7">
        <v>2.4882891634016628</v>
      </c>
      <c r="M363" s="7">
        <v>5.4906239000000001</v>
      </c>
      <c r="N363" s="8">
        <v>113.5</v>
      </c>
    </row>
    <row r="364" spans="1:14" x14ac:dyDescent="0.25">
      <c r="A364" t="s">
        <v>1393</v>
      </c>
      <c r="B364" t="s">
        <v>1278</v>
      </c>
      <c r="C364" s="7">
        <v>7.375</v>
      </c>
      <c r="D364" s="15" t="s">
        <v>1834</v>
      </c>
      <c r="E364" s="8" t="s">
        <v>1675</v>
      </c>
      <c r="F364" s="6" t="s">
        <v>1877</v>
      </c>
      <c r="G364" s="8" t="s">
        <v>1506</v>
      </c>
      <c r="H364" s="8" t="s">
        <v>5638</v>
      </c>
      <c r="I364" s="8" t="s">
        <v>1462</v>
      </c>
      <c r="J364" s="9">
        <v>500000000</v>
      </c>
      <c r="K364" s="14">
        <f t="shared" si="5"/>
        <v>8.865943601666993E-4</v>
      </c>
      <c r="L364" s="7">
        <v>5.6507927572808407</v>
      </c>
      <c r="M364" s="7">
        <v>6.3785542</v>
      </c>
      <c r="N364" s="8">
        <v>106</v>
      </c>
    </row>
    <row r="365" spans="1:14" x14ac:dyDescent="0.25">
      <c r="A365" t="s">
        <v>1059</v>
      </c>
      <c r="B365" t="s">
        <v>1060</v>
      </c>
      <c r="C365" s="7">
        <v>11.25</v>
      </c>
      <c r="D365" s="15" t="s">
        <v>1770</v>
      </c>
      <c r="E365" s="8" t="s">
        <v>1675</v>
      </c>
      <c r="F365" s="6" t="s">
        <v>1877</v>
      </c>
      <c r="G365" s="8" t="s">
        <v>1472</v>
      </c>
      <c r="H365" s="8" t="s">
        <v>5637</v>
      </c>
      <c r="I365" s="8" t="s">
        <v>1443</v>
      </c>
      <c r="J365" s="9">
        <v>435822000</v>
      </c>
      <c r="K365" s="14">
        <f t="shared" si="5"/>
        <v>7.727946544731425E-4</v>
      </c>
      <c r="L365" s="7">
        <v>7.4999999999999997E-2</v>
      </c>
      <c r="M365" s="7">
        <v>8.4084234000000002</v>
      </c>
      <c r="N365" s="8">
        <v>102.75</v>
      </c>
    </row>
    <row r="366" spans="1:14" x14ac:dyDescent="0.25">
      <c r="A366" t="s">
        <v>1146</v>
      </c>
      <c r="B366" t="s">
        <v>441</v>
      </c>
      <c r="C366" s="7">
        <v>11.5</v>
      </c>
      <c r="D366" s="15" t="s">
        <v>1785</v>
      </c>
      <c r="E366" s="8" t="s">
        <v>1675</v>
      </c>
      <c r="F366" s="6" t="s">
        <v>1877</v>
      </c>
      <c r="G366" s="8" t="s">
        <v>1586</v>
      </c>
      <c r="H366" s="8" t="s">
        <v>5652</v>
      </c>
      <c r="I366" s="8" t="s">
        <v>1443</v>
      </c>
      <c r="J366" s="9">
        <v>560000000</v>
      </c>
      <c r="K366" s="14">
        <f t="shared" si="5"/>
        <v>9.9298568338670318E-4</v>
      </c>
      <c r="L366" s="7">
        <v>3.1748520374414433</v>
      </c>
      <c r="M366" s="7">
        <v>7.9877330000000004</v>
      </c>
      <c r="N366" s="8">
        <v>113.625</v>
      </c>
    </row>
    <row r="367" spans="1:14" x14ac:dyDescent="0.25">
      <c r="A367" t="s">
        <v>1372</v>
      </c>
      <c r="B367" t="s">
        <v>441</v>
      </c>
      <c r="C367" s="7">
        <v>9.375</v>
      </c>
      <c r="D367" s="15" t="s">
        <v>1667</v>
      </c>
      <c r="E367" s="8" t="s">
        <v>1675</v>
      </c>
      <c r="F367" s="6" t="s">
        <v>1877</v>
      </c>
      <c r="G367" s="8" t="s">
        <v>1586</v>
      </c>
      <c r="H367" s="8" t="s">
        <v>5652</v>
      </c>
      <c r="I367" s="8" t="s">
        <v>1443</v>
      </c>
      <c r="J367" s="9">
        <v>1015000000</v>
      </c>
      <c r="K367" s="14">
        <f t="shared" si="5"/>
        <v>1.7997865511383995E-3</v>
      </c>
      <c r="L367" s="7">
        <v>4.3655491946564116</v>
      </c>
      <c r="M367" s="7">
        <v>7.8170706000000001</v>
      </c>
      <c r="N367" s="8">
        <v>107</v>
      </c>
    </row>
    <row r="368" spans="1:14" x14ac:dyDescent="0.25">
      <c r="A368" t="s">
        <v>471</v>
      </c>
      <c r="B368" t="s">
        <v>472</v>
      </c>
      <c r="C368" s="7">
        <v>5.6</v>
      </c>
      <c r="D368" s="15" t="s">
        <v>1683</v>
      </c>
      <c r="E368" s="8" t="s">
        <v>1675</v>
      </c>
      <c r="F368" s="6" t="s">
        <v>1877</v>
      </c>
      <c r="G368" s="8" t="s">
        <v>1429</v>
      </c>
      <c r="H368" s="8" t="s">
        <v>5665</v>
      </c>
      <c r="I368" s="8" t="s">
        <v>1520</v>
      </c>
      <c r="J368" s="9">
        <v>499000000</v>
      </c>
      <c r="K368" s="14">
        <f t="shared" si="5"/>
        <v>8.8482117144636594E-4</v>
      </c>
      <c r="L368" s="7">
        <v>2.5907162662943928</v>
      </c>
      <c r="M368" s="7">
        <v>3.7186719181499939</v>
      </c>
      <c r="N368" s="8">
        <v>105</v>
      </c>
    </row>
    <row r="369" spans="1:14" x14ac:dyDescent="0.25">
      <c r="A369" t="s">
        <v>808</v>
      </c>
      <c r="B369" t="s">
        <v>472</v>
      </c>
      <c r="C369" s="7">
        <v>12.25</v>
      </c>
      <c r="D369" s="15" t="s">
        <v>1705</v>
      </c>
      <c r="E369" s="8" t="s">
        <v>1675</v>
      </c>
      <c r="F369" s="6" t="s">
        <v>1877</v>
      </c>
      <c r="G369" s="8" t="s">
        <v>1429</v>
      </c>
      <c r="H369" s="8" t="s">
        <v>5665</v>
      </c>
      <c r="I369" s="8" t="s">
        <v>1520</v>
      </c>
      <c r="J369" s="9">
        <v>400000000</v>
      </c>
      <c r="K369" s="14">
        <f t="shared" si="5"/>
        <v>7.0927548813335946E-4</v>
      </c>
      <c r="L369" s="7">
        <v>3.7955199344643384</v>
      </c>
      <c r="M369" s="7">
        <v>4.8493877999999997</v>
      </c>
      <c r="N369" s="8">
        <v>131.5</v>
      </c>
    </row>
    <row r="370" spans="1:14" x14ac:dyDescent="0.25">
      <c r="A370" t="s">
        <v>1005</v>
      </c>
      <c r="B370" t="s">
        <v>1006</v>
      </c>
      <c r="C370" s="7">
        <v>8.125</v>
      </c>
      <c r="D370" s="15" t="s">
        <v>1726</v>
      </c>
      <c r="E370" s="8" t="s">
        <v>1675</v>
      </c>
      <c r="F370" s="6" t="s">
        <v>1877</v>
      </c>
      <c r="G370" s="8" t="s">
        <v>1476</v>
      </c>
      <c r="H370" s="8" t="s">
        <v>5644</v>
      </c>
      <c r="I370" s="8" t="s">
        <v>1441</v>
      </c>
      <c r="J370" s="9">
        <v>500000000</v>
      </c>
      <c r="K370" s="14">
        <f t="shared" si="5"/>
        <v>8.865943601666993E-4</v>
      </c>
      <c r="L370" s="7">
        <v>2.7147098768748874</v>
      </c>
      <c r="M370" s="7">
        <v>3.6770415000000001</v>
      </c>
      <c r="N370" s="8">
        <v>112.979</v>
      </c>
    </row>
    <row r="371" spans="1:14" x14ac:dyDescent="0.25">
      <c r="A371" t="s">
        <v>1195</v>
      </c>
      <c r="B371" t="s">
        <v>1196</v>
      </c>
      <c r="C371" s="7">
        <v>11.875</v>
      </c>
      <c r="D371" s="15" t="s">
        <v>1806</v>
      </c>
      <c r="E371" s="8" t="s">
        <v>1675</v>
      </c>
      <c r="F371" s="6" t="s">
        <v>1877</v>
      </c>
      <c r="G371" s="8" t="s">
        <v>1461</v>
      </c>
      <c r="H371" s="8" t="s">
        <v>5623</v>
      </c>
      <c r="I371" s="8" t="s">
        <v>1545</v>
      </c>
      <c r="J371" s="9">
        <v>603997000</v>
      </c>
      <c r="K371" s="14">
        <f t="shared" si="5"/>
        <v>1.0710006675152118E-3</v>
      </c>
      <c r="L371" s="7">
        <v>3.0187125817940661</v>
      </c>
      <c r="M371" s="7">
        <v>8.6856372400000001</v>
      </c>
      <c r="N371" s="8">
        <v>111.6375</v>
      </c>
    </row>
    <row r="372" spans="1:14" x14ac:dyDescent="0.25">
      <c r="A372" t="s">
        <v>642</v>
      </c>
      <c r="B372" t="s">
        <v>643</v>
      </c>
      <c r="C372" s="7">
        <v>10</v>
      </c>
      <c r="D372" s="15" t="s">
        <v>1715</v>
      </c>
      <c r="E372" s="8" t="s">
        <v>1675</v>
      </c>
      <c r="F372" s="6" t="s">
        <v>1877</v>
      </c>
      <c r="G372" s="8" t="s">
        <v>1461</v>
      </c>
      <c r="H372" s="8" t="s">
        <v>5623</v>
      </c>
      <c r="I372" s="8" t="s">
        <v>1462</v>
      </c>
      <c r="J372" s="9">
        <v>640000000</v>
      </c>
      <c r="K372" s="14">
        <f t="shared" si="5"/>
        <v>1.1348407810133751E-3</v>
      </c>
      <c r="L372" s="7">
        <v>2.2792534871589649</v>
      </c>
      <c r="M372" s="7">
        <v>6.7164146000000002</v>
      </c>
      <c r="N372" s="8">
        <v>109.125</v>
      </c>
    </row>
    <row r="373" spans="1:14" x14ac:dyDescent="0.25">
      <c r="A373" t="s">
        <v>795</v>
      </c>
      <c r="B373" t="s">
        <v>643</v>
      </c>
      <c r="C373" s="7">
        <v>8.625</v>
      </c>
      <c r="D373" s="15" t="s">
        <v>1717</v>
      </c>
      <c r="E373" s="8" t="s">
        <v>1675</v>
      </c>
      <c r="F373" s="6" t="s">
        <v>1877</v>
      </c>
      <c r="G373" s="8" t="s">
        <v>1461</v>
      </c>
      <c r="H373" s="8" t="s">
        <v>5623</v>
      </c>
      <c r="I373" s="8" t="s">
        <v>1462</v>
      </c>
      <c r="J373" s="9">
        <v>900000000</v>
      </c>
      <c r="K373" s="14">
        <f t="shared" si="5"/>
        <v>1.5958698483000589E-3</v>
      </c>
      <c r="L373" s="7">
        <v>4.5464104363043036</v>
      </c>
      <c r="M373" s="7">
        <v>6.9737197000000002</v>
      </c>
      <c r="N373" s="8">
        <v>107.375</v>
      </c>
    </row>
    <row r="374" spans="1:14" x14ac:dyDescent="0.25">
      <c r="A374" t="s">
        <v>999</v>
      </c>
      <c r="B374" t="s">
        <v>1000</v>
      </c>
      <c r="C374" s="7">
        <v>8.75</v>
      </c>
      <c r="D374" s="15" t="s">
        <v>1659</v>
      </c>
      <c r="E374" s="8" t="s">
        <v>1675</v>
      </c>
      <c r="F374" s="6" t="s">
        <v>1877</v>
      </c>
      <c r="G374" s="8" t="s">
        <v>1461</v>
      </c>
      <c r="H374" s="8" t="s">
        <v>5623</v>
      </c>
      <c r="I374" s="8" t="s">
        <v>1462</v>
      </c>
      <c r="J374" s="9">
        <v>699950000</v>
      </c>
      <c r="K374" s="14">
        <f t="shared" si="5"/>
        <v>1.2411434447973625E-3</v>
      </c>
      <c r="L374" s="7">
        <v>7.337459362679663E-2</v>
      </c>
      <c r="M374" s="7">
        <v>3.72346617</v>
      </c>
      <c r="N374" s="8">
        <v>104.75</v>
      </c>
    </row>
    <row r="375" spans="1:14" x14ac:dyDescent="0.25">
      <c r="A375" t="s">
        <v>1193</v>
      </c>
      <c r="B375" t="s">
        <v>643</v>
      </c>
      <c r="C375" s="7">
        <v>9.375</v>
      </c>
      <c r="D375" s="15" t="s">
        <v>1667</v>
      </c>
      <c r="E375" s="8" t="s">
        <v>1675</v>
      </c>
      <c r="F375" s="6" t="s">
        <v>1877</v>
      </c>
      <c r="G375" s="8" t="s">
        <v>1461</v>
      </c>
      <c r="H375" s="8" t="s">
        <v>5623</v>
      </c>
      <c r="I375" s="8" t="s">
        <v>1462</v>
      </c>
      <c r="J375" s="9">
        <v>500000000</v>
      </c>
      <c r="K375" s="14">
        <f t="shared" si="5"/>
        <v>8.865943601666993E-4</v>
      </c>
      <c r="L375" s="7">
        <v>3.1325158279667025</v>
      </c>
      <c r="M375" s="7">
        <v>6.6286459999999998</v>
      </c>
      <c r="N375" s="8">
        <v>110.52500000000001</v>
      </c>
    </row>
    <row r="376" spans="1:14" x14ac:dyDescent="0.25">
      <c r="A376" t="s">
        <v>1387</v>
      </c>
      <c r="B376" t="s">
        <v>643</v>
      </c>
      <c r="C376" s="7">
        <v>8.125</v>
      </c>
      <c r="D376" s="15" t="s">
        <v>1804</v>
      </c>
      <c r="E376" s="8" t="s">
        <v>1675</v>
      </c>
      <c r="F376" s="6" t="s">
        <v>1877</v>
      </c>
      <c r="G376" s="8" t="s">
        <v>1461</v>
      </c>
      <c r="H376" s="8" t="s">
        <v>5623</v>
      </c>
      <c r="I376" s="8" t="s">
        <v>1462</v>
      </c>
      <c r="J376" s="9">
        <v>1200000000</v>
      </c>
      <c r="K376" s="14">
        <f t="shared" si="5"/>
        <v>2.1278264644000785E-3</v>
      </c>
      <c r="L376" s="7">
        <v>4.2725598204547062</v>
      </c>
      <c r="M376" s="7">
        <v>6.7283273000000001</v>
      </c>
      <c r="N376" s="8">
        <v>105.75</v>
      </c>
    </row>
    <row r="377" spans="1:14" x14ac:dyDescent="0.25">
      <c r="A377" t="s">
        <v>838</v>
      </c>
      <c r="B377" t="s">
        <v>839</v>
      </c>
      <c r="C377" s="7">
        <v>6.9</v>
      </c>
      <c r="D377" s="15" t="s">
        <v>1553</v>
      </c>
      <c r="E377" s="8" t="s">
        <v>1675</v>
      </c>
      <c r="F377" s="6" t="s">
        <v>1877</v>
      </c>
      <c r="G377" s="8" t="s">
        <v>1429</v>
      </c>
      <c r="H377" s="8" t="s">
        <v>5627</v>
      </c>
      <c r="I377" s="8" t="s">
        <v>1426</v>
      </c>
      <c r="J377" s="9">
        <v>700000000</v>
      </c>
      <c r="K377" s="14">
        <f t="shared" si="5"/>
        <v>1.241232104233379E-3</v>
      </c>
      <c r="L377" s="7">
        <v>4.229831636767015</v>
      </c>
      <c r="M377" s="7">
        <v>4.4018547000000003</v>
      </c>
      <c r="N377" s="8">
        <v>111</v>
      </c>
    </row>
    <row r="378" spans="1:14" x14ac:dyDescent="0.25">
      <c r="A378" t="s">
        <v>601</v>
      </c>
      <c r="B378" t="s">
        <v>602</v>
      </c>
      <c r="C378" s="7">
        <v>8.625</v>
      </c>
      <c r="D378" s="15" t="s">
        <v>1713</v>
      </c>
      <c r="E378" s="8" t="s">
        <v>1675</v>
      </c>
      <c r="F378" s="6" t="s">
        <v>1877</v>
      </c>
      <c r="G378" s="8" t="s">
        <v>1506</v>
      </c>
      <c r="H378" s="8" t="s">
        <v>5638</v>
      </c>
      <c r="I378" s="8" t="s">
        <v>1520</v>
      </c>
      <c r="J378" s="9">
        <v>1300000000</v>
      </c>
      <c r="K378" s="14">
        <f t="shared" si="5"/>
        <v>2.3051453364334182E-3</v>
      </c>
      <c r="L378" s="7">
        <v>3.43478761523127</v>
      </c>
      <c r="M378" s="7">
        <v>6.6140558</v>
      </c>
      <c r="N378" s="8">
        <v>108.5</v>
      </c>
    </row>
    <row r="379" spans="1:14" x14ac:dyDescent="0.25">
      <c r="A379" t="s">
        <v>713</v>
      </c>
      <c r="B379" t="s">
        <v>602</v>
      </c>
      <c r="C379" s="7">
        <v>7.75</v>
      </c>
      <c r="D379" s="15" t="s">
        <v>1731</v>
      </c>
      <c r="E379" s="8" t="s">
        <v>1675</v>
      </c>
      <c r="F379" s="6" t="s">
        <v>1877</v>
      </c>
      <c r="G379" s="8" t="s">
        <v>1506</v>
      </c>
      <c r="H379" s="8" t="s">
        <v>5638</v>
      </c>
      <c r="I379" s="8" t="s">
        <v>1520</v>
      </c>
      <c r="J379" s="9">
        <v>1000000000</v>
      </c>
      <c r="K379" s="14">
        <f t="shared" si="5"/>
        <v>1.7731887203333986E-3</v>
      </c>
      <c r="L379" s="7">
        <v>4.5054958127067311</v>
      </c>
      <c r="M379" s="7">
        <v>6.6389902999999997</v>
      </c>
      <c r="N379" s="8">
        <v>105.5</v>
      </c>
    </row>
    <row r="380" spans="1:14" x14ac:dyDescent="0.25">
      <c r="A380" t="s">
        <v>1107</v>
      </c>
      <c r="B380" t="s">
        <v>602</v>
      </c>
      <c r="C380" s="7">
        <v>6.5</v>
      </c>
      <c r="D380" s="15" t="s">
        <v>1440</v>
      </c>
      <c r="E380" s="8" t="s">
        <v>1675</v>
      </c>
      <c r="F380" s="6" t="s">
        <v>1877</v>
      </c>
      <c r="G380" s="8" t="s">
        <v>1506</v>
      </c>
      <c r="H380" s="8" t="s">
        <v>5638</v>
      </c>
      <c r="I380" s="8" t="s">
        <v>1520</v>
      </c>
      <c r="J380" s="9">
        <v>750000000</v>
      </c>
      <c r="K380" s="14">
        <f t="shared" si="5"/>
        <v>1.3298915402500491E-3</v>
      </c>
      <c r="L380" s="7">
        <v>4.7580335099733926</v>
      </c>
      <c r="M380" s="7">
        <v>6.5207326999999999</v>
      </c>
      <c r="N380" s="8">
        <v>99.875</v>
      </c>
    </row>
    <row r="381" spans="1:14" x14ac:dyDescent="0.25">
      <c r="A381" t="s">
        <v>1335</v>
      </c>
      <c r="B381" t="s">
        <v>602</v>
      </c>
      <c r="C381" s="7">
        <v>6.25</v>
      </c>
      <c r="D381" s="15" t="s">
        <v>1692</v>
      </c>
      <c r="E381" s="8" t="s">
        <v>1675</v>
      </c>
      <c r="F381" s="6" t="s">
        <v>1877</v>
      </c>
      <c r="G381" s="8" t="s">
        <v>1506</v>
      </c>
      <c r="H381" s="8" t="s">
        <v>5638</v>
      </c>
      <c r="I381" s="8" t="s">
        <v>1520</v>
      </c>
      <c r="J381" s="9">
        <v>1800000000</v>
      </c>
      <c r="K381" s="14">
        <f t="shared" si="5"/>
        <v>3.1917396966001177E-3</v>
      </c>
      <c r="L381" s="7">
        <v>5.4488586753828567</v>
      </c>
      <c r="M381" s="7">
        <v>6.3979358</v>
      </c>
      <c r="N381" s="8">
        <v>99.125</v>
      </c>
    </row>
    <row r="382" spans="1:14" x14ac:dyDescent="0.25">
      <c r="A382" t="s">
        <v>549</v>
      </c>
      <c r="B382" t="s">
        <v>550</v>
      </c>
      <c r="C382" s="7">
        <v>12</v>
      </c>
      <c r="D382" s="15">
        <v>54725</v>
      </c>
      <c r="E382" s="8" t="s">
        <v>1675</v>
      </c>
      <c r="F382" s="6" t="s">
        <v>1876</v>
      </c>
      <c r="G382" s="8" t="s">
        <v>1447</v>
      </c>
      <c r="H382" s="8" t="s">
        <v>5624</v>
      </c>
      <c r="I382" s="8" t="s">
        <v>1426</v>
      </c>
      <c r="J382" s="9">
        <v>2000000000</v>
      </c>
      <c r="K382" s="14">
        <f t="shared" si="5"/>
        <v>3.5463774406667972E-3</v>
      </c>
      <c r="L382" s="7">
        <v>6.537564735042487</v>
      </c>
      <c r="M382" s="7">
        <v>10.949055421205767</v>
      </c>
      <c r="N382" s="8">
        <v>107</v>
      </c>
    </row>
    <row r="383" spans="1:14" x14ac:dyDescent="0.25">
      <c r="A383" t="s">
        <v>553</v>
      </c>
      <c r="B383" t="s">
        <v>554</v>
      </c>
      <c r="C383" s="7">
        <v>8.5</v>
      </c>
      <c r="D383" s="15" t="s">
        <v>1653</v>
      </c>
      <c r="E383" s="8" t="s">
        <v>1675</v>
      </c>
      <c r="F383" s="6" t="s">
        <v>1877</v>
      </c>
      <c r="G383" s="8" t="s">
        <v>1429</v>
      </c>
      <c r="H383" s="8" t="s">
        <v>5627</v>
      </c>
      <c r="I383" s="8" t="s">
        <v>1430</v>
      </c>
      <c r="J383" s="9">
        <v>500000000</v>
      </c>
      <c r="K383" s="14">
        <f t="shared" si="5"/>
        <v>8.865943601666993E-4</v>
      </c>
      <c r="L383" s="7">
        <v>5.3444892339817969</v>
      </c>
      <c r="M383" s="7">
        <v>5.2145044</v>
      </c>
      <c r="N383" s="8">
        <v>118.75</v>
      </c>
    </row>
    <row r="384" spans="1:14" x14ac:dyDescent="0.25">
      <c r="A384" t="s">
        <v>612</v>
      </c>
      <c r="B384" t="s">
        <v>554</v>
      </c>
      <c r="C384" s="7">
        <v>7</v>
      </c>
      <c r="D384" s="15" t="s">
        <v>1716</v>
      </c>
      <c r="E384" s="8" t="s">
        <v>1675</v>
      </c>
      <c r="F384" s="6" t="s">
        <v>1877</v>
      </c>
      <c r="G384" s="8" t="s">
        <v>1429</v>
      </c>
      <c r="H384" s="8" t="s">
        <v>5627</v>
      </c>
      <c r="I384" s="8" t="s">
        <v>1430</v>
      </c>
      <c r="J384" s="9">
        <v>400000000</v>
      </c>
      <c r="K384" s="14">
        <f t="shared" si="5"/>
        <v>7.0927548813335946E-4</v>
      </c>
      <c r="L384" s="7">
        <v>6.0351285590580588</v>
      </c>
      <c r="M384" s="7">
        <v>5.1399150999999996</v>
      </c>
      <c r="N384" s="8">
        <v>111.75</v>
      </c>
    </row>
    <row r="385" spans="1:14" x14ac:dyDescent="0.25">
      <c r="A385" t="s">
        <v>1033</v>
      </c>
      <c r="B385" t="s">
        <v>554</v>
      </c>
      <c r="C385" s="7">
        <v>6.625</v>
      </c>
      <c r="D385" s="15" t="s">
        <v>1737</v>
      </c>
      <c r="E385" s="8" t="s">
        <v>1675</v>
      </c>
      <c r="F385" s="6" t="s">
        <v>1877</v>
      </c>
      <c r="G385" s="8" t="s">
        <v>1429</v>
      </c>
      <c r="H385" s="8" t="s">
        <v>5627</v>
      </c>
      <c r="I385" s="8" t="s">
        <v>1430</v>
      </c>
      <c r="J385" s="9">
        <v>1000000000</v>
      </c>
      <c r="K385" s="14">
        <f t="shared" si="5"/>
        <v>1.7731887203333986E-3</v>
      </c>
      <c r="L385" s="7">
        <v>6.6311406547599958</v>
      </c>
      <c r="M385" s="7">
        <v>5.1484012999999997</v>
      </c>
      <c r="N385" s="8">
        <v>110.205</v>
      </c>
    </row>
    <row r="386" spans="1:14" x14ac:dyDescent="0.25">
      <c r="A386" t="s">
        <v>1312</v>
      </c>
      <c r="B386" t="s">
        <v>554</v>
      </c>
      <c r="C386" s="7">
        <v>5.625</v>
      </c>
      <c r="D386" s="15" t="s">
        <v>1802</v>
      </c>
      <c r="E386" s="8" t="s">
        <v>1675</v>
      </c>
      <c r="F386" s="6" t="s">
        <v>1877</v>
      </c>
      <c r="G386" s="8" t="s">
        <v>1429</v>
      </c>
      <c r="H386" s="8" t="s">
        <v>5627</v>
      </c>
      <c r="I386" s="8" t="s">
        <v>1430</v>
      </c>
      <c r="J386" s="9">
        <v>1000000000</v>
      </c>
      <c r="K386" s="14">
        <f t="shared" si="5"/>
        <v>1.7731887203333986E-3</v>
      </c>
      <c r="L386" s="7">
        <v>7.3354627715170357</v>
      </c>
      <c r="M386" s="7">
        <v>4.9439976000000003</v>
      </c>
      <c r="N386" s="8">
        <v>105.125</v>
      </c>
    </row>
    <row r="387" spans="1:14" x14ac:dyDescent="0.25">
      <c r="A387" t="s">
        <v>1247</v>
      </c>
      <c r="B387" t="s">
        <v>1248</v>
      </c>
      <c r="C387" s="7">
        <v>6</v>
      </c>
      <c r="D387" s="15" t="s">
        <v>1813</v>
      </c>
      <c r="E387" s="8" t="s">
        <v>1675</v>
      </c>
      <c r="F387" s="6" t="s">
        <v>1877</v>
      </c>
      <c r="G387" s="8" t="s">
        <v>1432</v>
      </c>
      <c r="H387" s="8" t="s">
        <v>5631</v>
      </c>
      <c r="I387" s="8" t="s">
        <v>1426</v>
      </c>
      <c r="J387" s="9">
        <v>1000000000</v>
      </c>
      <c r="K387" s="14">
        <f t="shared" ref="K387:K450" si="6">J387/$J$644</f>
        <v>1.7731887203333986E-3</v>
      </c>
      <c r="L387" s="7">
        <v>7.3201171130683784</v>
      </c>
      <c r="M387" s="7">
        <v>4.0149578000000004</v>
      </c>
      <c r="N387" s="8">
        <v>115.25</v>
      </c>
    </row>
    <row r="388" spans="1:14" x14ac:dyDescent="0.25">
      <c r="A388" t="s">
        <v>1370</v>
      </c>
      <c r="B388" t="s">
        <v>1248</v>
      </c>
      <c r="C388" s="7">
        <v>5</v>
      </c>
      <c r="D388" s="15" t="s">
        <v>1638</v>
      </c>
      <c r="E388" s="8" t="s">
        <v>1675</v>
      </c>
      <c r="F388" s="6" t="s">
        <v>1877</v>
      </c>
      <c r="G388" s="8" t="s">
        <v>1432</v>
      </c>
      <c r="H388" s="8" t="s">
        <v>5631</v>
      </c>
      <c r="I388" s="8" t="s">
        <v>1426</v>
      </c>
      <c r="J388" s="9">
        <v>2000000000</v>
      </c>
      <c r="K388" s="14">
        <f t="shared" si="6"/>
        <v>3.5463774406667972E-3</v>
      </c>
      <c r="L388" s="7">
        <v>5.6153363999616612</v>
      </c>
      <c r="M388" s="7">
        <v>3.59883007</v>
      </c>
      <c r="N388" s="8">
        <v>108</v>
      </c>
    </row>
    <row r="389" spans="1:14" x14ac:dyDescent="0.25">
      <c r="A389" t="s">
        <v>1371</v>
      </c>
      <c r="B389" t="s">
        <v>1248</v>
      </c>
      <c r="C389" s="7">
        <v>5.75</v>
      </c>
      <c r="D389" s="15" t="s">
        <v>1835</v>
      </c>
      <c r="E389" s="8" t="s">
        <v>1675</v>
      </c>
      <c r="F389" s="6" t="s">
        <v>1877</v>
      </c>
      <c r="G389" s="8" t="s">
        <v>1432</v>
      </c>
      <c r="H389" s="8" t="s">
        <v>5631</v>
      </c>
      <c r="I389" s="8" t="s">
        <v>1426</v>
      </c>
      <c r="J389" s="9">
        <v>1000000000</v>
      </c>
      <c r="K389" s="14">
        <f t="shared" si="6"/>
        <v>1.7731887203333986E-3</v>
      </c>
      <c r="L389" s="7">
        <v>8.593190082459838</v>
      </c>
      <c r="M389" s="7">
        <v>4.2999797099999997</v>
      </c>
      <c r="N389" s="8">
        <v>113</v>
      </c>
    </row>
    <row r="390" spans="1:14" x14ac:dyDescent="0.25">
      <c r="A390" t="s">
        <v>873</v>
      </c>
      <c r="B390" t="s">
        <v>874</v>
      </c>
      <c r="C390" s="7">
        <v>8.375</v>
      </c>
      <c r="D390" s="15">
        <v>54725</v>
      </c>
      <c r="E390" s="8" t="s">
        <v>1675</v>
      </c>
      <c r="F390" s="6" t="s">
        <v>1838</v>
      </c>
      <c r="G390" s="8" t="s">
        <v>1447</v>
      </c>
      <c r="H390" s="8" t="s">
        <v>5625</v>
      </c>
      <c r="I390" s="8" t="s">
        <v>1430</v>
      </c>
      <c r="J390" s="9">
        <v>400000000</v>
      </c>
      <c r="K390" s="14">
        <f t="shared" si="6"/>
        <v>7.0927548813335946E-4</v>
      </c>
      <c r="L390" s="7">
        <v>6.7734872224329941</v>
      </c>
      <c r="M390" s="7">
        <v>8.5068290203437211</v>
      </c>
      <c r="N390" s="8">
        <v>98.5</v>
      </c>
    </row>
    <row r="391" spans="1:14" x14ac:dyDescent="0.25">
      <c r="A391" t="s">
        <v>742</v>
      </c>
      <c r="B391" t="s">
        <v>743</v>
      </c>
      <c r="C391" s="7">
        <v>8.5</v>
      </c>
      <c r="D391" s="15" t="s">
        <v>1736</v>
      </c>
      <c r="E391" s="8" t="s">
        <v>1675</v>
      </c>
      <c r="F391" s="6" t="s">
        <v>1877</v>
      </c>
      <c r="G391" s="8" t="s">
        <v>1425</v>
      </c>
      <c r="H391" s="8" t="s">
        <v>5650</v>
      </c>
      <c r="I391" s="8" t="s">
        <v>1462</v>
      </c>
      <c r="J391" s="9">
        <v>600000000</v>
      </c>
      <c r="K391" s="14">
        <f t="shared" si="6"/>
        <v>1.0639132322000392E-3</v>
      </c>
      <c r="L391" s="7">
        <v>3.6799322511389971</v>
      </c>
      <c r="M391" s="7">
        <v>6.0411900999999997</v>
      </c>
      <c r="N391" s="8">
        <v>110.63500000000001</v>
      </c>
    </row>
    <row r="392" spans="1:14" x14ac:dyDescent="0.25">
      <c r="A392" t="s">
        <v>571</v>
      </c>
      <c r="B392" t="s">
        <v>572</v>
      </c>
      <c r="C392" s="7">
        <v>9.5</v>
      </c>
      <c r="D392" s="15" t="s">
        <v>1617</v>
      </c>
      <c r="E392" s="8" t="s">
        <v>1675</v>
      </c>
      <c r="F392" s="6" t="s">
        <v>1877</v>
      </c>
      <c r="G392" s="8" t="s">
        <v>1425</v>
      </c>
      <c r="H392" s="8" t="s">
        <v>5650</v>
      </c>
      <c r="I392" s="8" t="s">
        <v>1462</v>
      </c>
      <c r="J392" s="9">
        <v>400000000</v>
      </c>
      <c r="K392" s="14">
        <f t="shared" si="6"/>
        <v>7.0927548813335946E-4</v>
      </c>
      <c r="L392" s="7">
        <v>1.4542113458436219</v>
      </c>
      <c r="M392" s="7">
        <v>4.8200617999999995</v>
      </c>
      <c r="N392" s="8">
        <v>111.25</v>
      </c>
    </row>
    <row r="393" spans="1:14" x14ac:dyDescent="0.25">
      <c r="A393" t="s">
        <v>757</v>
      </c>
      <c r="B393" t="s">
        <v>758</v>
      </c>
      <c r="C393" s="7">
        <v>6.75</v>
      </c>
      <c r="D393" s="15" t="s">
        <v>1736</v>
      </c>
      <c r="E393" s="8" t="s">
        <v>1675</v>
      </c>
      <c r="F393" s="6" t="s">
        <v>1877</v>
      </c>
      <c r="G393" s="8" t="s">
        <v>1506</v>
      </c>
      <c r="H393" s="8" t="s">
        <v>5666</v>
      </c>
      <c r="I393" s="8" t="s">
        <v>1436</v>
      </c>
      <c r="J393" s="9">
        <v>500000000</v>
      </c>
      <c r="K393" s="14">
        <f t="shared" si="6"/>
        <v>8.865943601666993E-4</v>
      </c>
      <c r="L393" s="7">
        <v>4.2326966356101483</v>
      </c>
      <c r="M393" s="7">
        <v>5.3346141999999999</v>
      </c>
      <c r="N393" s="8">
        <v>107</v>
      </c>
    </row>
    <row r="394" spans="1:14" x14ac:dyDescent="0.25">
      <c r="A394" t="s">
        <v>965</v>
      </c>
      <c r="B394" t="s">
        <v>758</v>
      </c>
      <c r="C394" s="7">
        <v>6.5</v>
      </c>
      <c r="D394" s="15" t="s">
        <v>1748</v>
      </c>
      <c r="E394" s="8" t="s">
        <v>1675</v>
      </c>
      <c r="F394" s="6" t="s">
        <v>1877</v>
      </c>
      <c r="G394" s="8" t="s">
        <v>1506</v>
      </c>
      <c r="H394" s="8" t="s">
        <v>5666</v>
      </c>
      <c r="I394" s="8" t="s">
        <v>1436</v>
      </c>
      <c r="J394" s="9">
        <v>500000000</v>
      </c>
      <c r="K394" s="14">
        <f t="shared" si="6"/>
        <v>8.865943601666993E-4</v>
      </c>
      <c r="L394" s="7">
        <v>4.9200218307225843</v>
      </c>
      <c r="M394" s="7">
        <v>5.5758336000000002</v>
      </c>
      <c r="N394" s="8">
        <v>105</v>
      </c>
    </row>
    <row r="395" spans="1:14" x14ac:dyDescent="0.25">
      <c r="A395" t="s">
        <v>1233</v>
      </c>
      <c r="B395" t="s">
        <v>758</v>
      </c>
      <c r="C395" s="7">
        <v>6.25</v>
      </c>
      <c r="D395" s="15" t="s">
        <v>1812</v>
      </c>
      <c r="E395" s="8" t="s">
        <v>1675</v>
      </c>
      <c r="F395" s="6" t="s">
        <v>1877</v>
      </c>
      <c r="G395" s="8" t="s">
        <v>1506</v>
      </c>
      <c r="H395" s="8" t="s">
        <v>5666</v>
      </c>
      <c r="I395" s="8" t="s">
        <v>1436</v>
      </c>
      <c r="J395" s="9">
        <v>700000000</v>
      </c>
      <c r="K395" s="14">
        <f t="shared" si="6"/>
        <v>1.241232104233379E-3</v>
      </c>
      <c r="L395" s="7">
        <v>5.8268159590116646</v>
      </c>
      <c r="M395" s="7">
        <v>5.5381748999999996</v>
      </c>
      <c r="N395" s="8">
        <v>104.25</v>
      </c>
    </row>
    <row r="396" spans="1:14" x14ac:dyDescent="0.25">
      <c r="A396" t="s">
        <v>465</v>
      </c>
      <c r="B396" t="s">
        <v>466</v>
      </c>
      <c r="C396" s="7">
        <v>4.8</v>
      </c>
      <c r="D396" s="15" t="s">
        <v>1501</v>
      </c>
      <c r="E396" s="8" t="s">
        <v>1675</v>
      </c>
      <c r="F396" s="6" t="s">
        <v>1877</v>
      </c>
      <c r="G396" s="8" t="s">
        <v>1425</v>
      </c>
      <c r="H396" s="8" t="s">
        <v>5633</v>
      </c>
      <c r="I396" s="8" t="s">
        <v>1426</v>
      </c>
      <c r="J396" s="9">
        <v>500000000</v>
      </c>
      <c r="K396" s="14">
        <f t="shared" si="6"/>
        <v>8.865943601666993E-4</v>
      </c>
      <c r="L396" s="7">
        <v>2.6633259427783038</v>
      </c>
      <c r="M396" s="7">
        <v>3.0223244999999999</v>
      </c>
      <c r="N396" s="8">
        <v>104.843</v>
      </c>
    </row>
    <row r="397" spans="1:14" x14ac:dyDescent="0.25">
      <c r="A397" t="s">
        <v>580</v>
      </c>
      <c r="B397" t="s">
        <v>466</v>
      </c>
      <c r="C397" s="7">
        <v>7.125</v>
      </c>
      <c r="D397" s="15" t="s">
        <v>1666</v>
      </c>
      <c r="E397" s="8" t="s">
        <v>1675</v>
      </c>
      <c r="F397" s="6" t="s">
        <v>1877</v>
      </c>
      <c r="G397" s="8" t="s">
        <v>1425</v>
      </c>
      <c r="H397" s="8" t="s">
        <v>5633</v>
      </c>
      <c r="I397" s="8" t="s">
        <v>1426</v>
      </c>
      <c r="J397" s="9">
        <v>500000000</v>
      </c>
      <c r="K397" s="14">
        <f t="shared" si="6"/>
        <v>8.865943601666993E-4</v>
      </c>
      <c r="L397" s="7">
        <v>5.8845624304676365</v>
      </c>
      <c r="M397" s="7">
        <v>5.1958168999999996</v>
      </c>
      <c r="N397" s="8">
        <v>112</v>
      </c>
    </row>
    <row r="398" spans="1:14" x14ac:dyDescent="0.25">
      <c r="A398" t="s">
        <v>817</v>
      </c>
      <c r="B398" t="s">
        <v>466</v>
      </c>
      <c r="C398" s="7">
        <v>6.125</v>
      </c>
      <c r="D398" s="15" t="s">
        <v>1755</v>
      </c>
      <c r="E398" s="8" t="s">
        <v>1675</v>
      </c>
      <c r="F398" s="6" t="s">
        <v>1877</v>
      </c>
      <c r="G398" s="8" t="s">
        <v>1425</v>
      </c>
      <c r="H398" s="8" t="s">
        <v>5633</v>
      </c>
      <c r="I398" s="8" t="s">
        <v>1426</v>
      </c>
      <c r="J398" s="9">
        <v>1000000000</v>
      </c>
      <c r="K398" s="14">
        <f t="shared" si="6"/>
        <v>1.7731887203333986E-3</v>
      </c>
      <c r="L398" s="7">
        <v>3.6256453768663275</v>
      </c>
      <c r="M398" s="7">
        <v>4.1447167</v>
      </c>
      <c r="N398" s="8">
        <v>107.5</v>
      </c>
    </row>
    <row r="399" spans="1:14" x14ac:dyDescent="0.25">
      <c r="A399" t="s">
        <v>1343</v>
      </c>
      <c r="B399" t="s">
        <v>466</v>
      </c>
      <c r="C399" s="7">
        <v>5.95</v>
      </c>
      <c r="D399" s="15" t="s">
        <v>1824</v>
      </c>
      <c r="E399" s="8" t="s">
        <v>1675</v>
      </c>
      <c r="F399" s="6" t="s">
        <v>1877</v>
      </c>
      <c r="G399" s="8" t="s">
        <v>1425</v>
      </c>
      <c r="H399" s="8" t="s">
        <v>5633</v>
      </c>
      <c r="I399" s="8" t="s">
        <v>1426</v>
      </c>
      <c r="J399" s="9">
        <v>400000000</v>
      </c>
      <c r="K399" s="14">
        <f t="shared" si="6"/>
        <v>7.0927548813335946E-4</v>
      </c>
      <c r="L399" s="7">
        <v>7.3242744962701787</v>
      </c>
      <c r="M399" s="7">
        <v>5.1500972000000003</v>
      </c>
      <c r="N399" s="8">
        <v>106</v>
      </c>
    </row>
    <row r="400" spans="1:14" x14ac:dyDescent="0.25">
      <c r="A400" t="s">
        <v>678</v>
      </c>
      <c r="B400" t="s">
        <v>679</v>
      </c>
      <c r="C400" s="7">
        <v>11.5</v>
      </c>
      <c r="D400" s="15" t="s">
        <v>1659</v>
      </c>
      <c r="E400" s="8" t="s">
        <v>1675</v>
      </c>
      <c r="F400" s="6" t="s">
        <v>1877</v>
      </c>
      <c r="G400" s="8" t="s">
        <v>1461</v>
      </c>
      <c r="H400" s="8" t="s">
        <v>5642</v>
      </c>
      <c r="I400" s="8" t="s">
        <v>1441</v>
      </c>
      <c r="J400" s="9">
        <v>875000000</v>
      </c>
      <c r="K400" s="14">
        <f t="shared" si="6"/>
        <v>1.5515401302917237E-3</v>
      </c>
      <c r="L400" s="7">
        <v>2.8284483342990958</v>
      </c>
      <c r="M400" s="7">
        <v>10.1222619</v>
      </c>
      <c r="N400" s="8">
        <v>104</v>
      </c>
    </row>
    <row r="401" spans="1:14" x14ac:dyDescent="0.25">
      <c r="A401" t="s">
        <v>914</v>
      </c>
      <c r="B401" t="s">
        <v>915</v>
      </c>
      <c r="C401" s="7">
        <v>8.5</v>
      </c>
      <c r="D401" s="15" t="s">
        <v>1607</v>
      </c>
      <c r="E401" s="8" t="s">
        <v>1675</v>
      </c>
      <c r="F401" s="6" t="s">
        <v>1877</v>
      </c>
      <c r="G401" s="8" t="s">
        <v>1461</v>
      </c>
      <c r="H401" s="8" t="s">
        <v>5642</v>
      </c>
      <c r="I401" s="8" t="s">
        <v>1462</v>
      </c>
      <c r="J401" s="9">
        <v>498740000</v>
      </c>
      <c r="K401" s="14">
        <f t="shared" si="6"/>
        <v>8.8436014237907928E-4</v>
      </c>
      <c r="L401" s="7">
        <v>0.20006110360381898</v>
      </c>
      <c r="M401" s="7">
        <v>-0.39243498999999998</v>
      </c>
      <c r="N401" s="8">
        <v>103.2</v>
      </c>
    </row>
    <row r="402" spans="1:14" x14ac:dyDescent="0.25">
      <c r="A402" t="s">
        <v>711</v>
      </c>
      <c r="B402" t="s">
        <v>712</v>
      </c>
      <c r="C402" s="7">
        <v>7.875</v>
      </c>
      <c r="D402" s="15" t="s">
        <v>1661</v>
      </c>
      <c r="E402" s="8" t="s">
        <v>1675</v>
      </c>
      <c r="F402" s="6" t="s">
        <v>1877</v>
      </c>
      <c r="G402" s="8" t="s">
        <v>1461</v>
      </c>
      <c r="H402" s="8" t="s">
        <v>5623</v>
      </c>
      <c r="I402" s="8" t="s">
        <v>1520</v>
      </c>
      <c r="J402" s="9">
        <v>1000000000</v>
      </c>
      <c r="K402" s="14">
        <f t="shared" si="6"/>
        <v>1.7731887203333986E-3</v>
      </c>
      <c r="L402" s="7">
        <v>3.0987608520014804</v>
      </c>
      <c r="M402" s="7">
        <v>5.9829024999999998</v>
      </c>
      <c r="N402" s="8">
        <v>106.75</v>
      </c>
    </row>
    <row r="403" spans="1:14" x14ac:dyDescent="0.25">
      <c r="A403" t="s">
        <v>770</v>
      </c>
      <c r="B403" t="s">
        <v>712</v>
      </c>
      <c r="C403" s="7">
        <v>6.625</v>
      </c>
      <c r="D403" s="15" t="s">
        <v>1615</v>
      </c>
      <c r="E403" s="8" t="s">
        <v>1675</v>
      </c>
      <c r="F403" s="6" t="s">
        <v>1877</v>
      </c>
      <c r="G403" s="8" t="s">
        <v>1461</v>
      </c>
      <c r="H403" s="8" t="s">
        <v>5623</v>
      </c>
      <c r="I403" s="8" t="s">
        <v>1520</v>
      </c>
      <c r="J403" s="9">
        <v>1000000000</v>
      </c>
      <c r="K403" s="14">
        <f t="shared" si="6"/>
        <v>1.7731887203333986E-3</v>
      </c>
      <c r="L403" s="7">
        <v>5.5517764069426754</v>
      </c>
      <c r="M403" s="7">
        <v>6.4265311000000001</v>
      </c>
      <c r="N403" s="8">
        <v>101</v>
      </c>
    </row>
    <row r="404" spans="1:14" x14ac:dyDescent="0.25">
      <c r="A404" t="s">
        <v>581</v>
      </c>
      <c r="B404" t="s">
        <v>582</v>
      </c>
      <c r="C404" s="7">
        <v>9</v>
      </c>
      <c r="D404" s="15" t="s">
        <v>1666</v>
      </c>
      <c r="E404" s="8" t="s">
        <v>1675</v>
      </c>
      <c r="F404" s="6" t="s">
        <v>1877</v>
      </c>
      <c r="G404" s="8" t="s">
        <v>1429</v>
      </c>
      <c r="H404" s="8" t="s">
        <v>5662</v>
      </c>
      <c r="I404" s="8" t="s">
        <v>1426</v>
      </c>
      <c r="J404" s="9">
        <v>845000000</v>
      </c>
      <c r="K404" s="14">
        <f t="shared" si="6"/>
        <v>1.4983444686817219E-3</v>
      </c>
      <c r="L404" s="7">
        <v>1.5687906691657554</v>
      </c>
      <c r="M404" s="7">
        <v>3.9430285999999999</v>
      </c>
      <c r="N404" s="8">
        <v>112.0625</v>
      </c>
    </row>
    <row r="405" spans="1:14" x14ac:dyDescent="0.25">
      <c r="A405" t="s">
        <v>636</v>
      </c>
      <c r="B405" t="s">
        <v>637</v>
      </c>
      <c r="C405" s="7">
        <v>7.5</v>
      </c>
      <c r="D405" s="15" t="s">
        <v>1686</v>
      </c>
      <c r="E405" s="8" t="s">
        <v>1675</v>
      </c>
      <c r="F405" s="6" t="s">
        <v>1877</v>
      </c>
      <c r="G405" s="8" t="s">
        <v>1429</v>
      </c>
      <c r="H405" s="8" t="s">
        <v>5662</v>
      </c>
      <c r="I405" s="8" t="s">
        <v>1462</v>
      </c>
      <c r="J405" s="9">
        <v>750000000</v>
      </c>
      <c r="K405" s="14">
        <f t="shared" si="6"/>
        <v>1.3298915402500491E-3</v>
      </c>
      <c r="L405" s="7">
        <v>3.2629458704157912</v>
      </c>
      <c r="M405" s="7">
        <v>6.6833777999999997</v>
      </c>
      <c r="N405" s="8">
        <v>102.7045</v>
      </c>
    </row>
    <row r="406" spans="1:14" x14ac:dyDescent="0.25">
      <c r="A406" t="s">
        <v>958</v>
      </c>
      <c r="B406" t="s">
        <v>637</v>
      </c>
      <c r="C406" s="7">
        <v>7.625</v>
      </c>
      <c r="D406" s="15" t="s">
        <v>1521</v>
      </c>
      <c r="E406" s="8" t="s">
        <v>1675</v>
      </c>
      <c r="F406" s="6" t="s">
        <v>1877</v>
      </c>
      <c r="G406" s="8" t="s">
        <v>1429</v>
      </c>
      <c r="H406" s="8" t="s">
        <v>5662</v>
      </c>
      <c r="I406" s="8" t="s">
        <v>1462</v>
      </c>
      <c r="J406" s="9">
        <v>750000000</v>
      </c>
      <c r="K406" s="14">
        <f t="shared" si="6"/>
        <v>1.3298915402500491E-3</v>
      </c>
      <c r="L406" s="7">
        <v>3.7347202540384923</v>
      </c>
      <c r="M406" s="7">
        <v>6.9442019000000004</v>
      </c>
      <c r="N406" s="8">
        <v>102.5625</v>
      </c>
    </row>
    <row r="407" spans="1:14" x14ac:dyDescent="0.25">
      <c r="A407" t="s">
        <v>1153</v>
      </c>
      <c r="B407" t="s">
        <v>637</v>
      </c>
      <c r="C407" s="7">
        <v>11.125</v>
      </c>
      <c r="D407" s="15" t="s">
        <v>1571</v>
      </c>
      <c r="E407" s="8" t="s">
        <v>1675</v>
      </c>
      <c r="F407" s="6" t="s">
        <v>1877</v>
      </c>
      <c r="G407" s="8" t="s">
        <v>1429</v>
      </c>
      <c r="H407" s="8" t="s">
        <v>5662</v>
      </c>
      <c r="I407" s="8" t="s">
        <v>1426</v>
      </c>
      <c r="J407" s="9">
        <v>850000000</v>
      </c>
      <c r="K407" s="14">
        <f t="shared" si="6"/>
        <v>1.5072104122833888E-3</v>
      </c>
      <c r="L407" s="7">
        <v>0.74511331426896255</v>
      </c>
      <c r="M407" s="7">
        <v>2.6127660000000001</v>
      </c>
      <c r="N407" s="8">
        <v>112</v>
      </c>
    </row>
    <row r="408" spans="1:14" x14ac:dyDescent="0.25">
      <c r="A408" t="s">
        <v>483</v>
      </c>
      <c r="B408" t="s">
        <v>484</v>
      </c>
      <c r="C408" s="7">
        <v>6.625</v>
      </c>
      <c r="D408" s="15" t="s">
        <v>1439</v>
      </c>
      <c r="E408" s="8" t="s">
        <v>1675</v>
      </c>
      <c r="F408" s="6" t="s">
        <v>1877</v>
      </c>
      <c r="G408" s="8" t="s">
        <v>1429</v>
      </c>
      <c r="H408" s="8" t="s">
        <v>5662</v>
      </c>
      <c r="I408" s="8" t="s">
        <v>1462</v>
      </c>
      <c r="J408" s="9">
        <v>872463000</v>
      </c>
      <c r="K408" s="14">
        <f t="shared" si="6"/>
        <v>1.547041550508238E-3</v>
      </c>
      <c r="L408" s="7">
        <v>2.6645490200956115</v>
      </c>
      <c r="M408" s="7">
        <v>4.8039917000000001</v>
      </c>
      <c r="N408" s="8">
        <v>104.95</v>
      </c>
    </row>
    <row r="409" spans="1:14" x14ac:dyDescent="0.25">
      <c r="A409" t="s">
        <v>761</v>
      </c>
      <c r="B409" t="s">
        <v>484</v>
      </c>
      <c r="C409" s="7">
        <v>10</v>
      </c>
      <c r="D409" s="15" t="s">
        <v>1519</v>
      </c>
      <c r="E409" s="8" t="s">
        <v>1675</v>
      </c>
      <c r="F409" s="6" t="s">
        <v>1877</v>
      </c>
      <c r="G409" s="8" t="s">
        <v>1429</v>
      </c>
      <c r="H409" s="8" t="s">
        <v>5662</v>
      </c>
      <c r="I409" s="8" t="s">
        <v>1462</v>
      </c>
      <c r="J409" s="9">
        <v>500000000</v>
      </c>
      <c r="K409" s="14">
        <f t="shared" si="6"/>
        <v>8.865943601666993E-4</v>
      </c>
      <c r="L409" s="7">
        <v>3.4201571765286007</v>
      </c>
      <c r="M409" s="7">
        <v>6.7633922000000002</v>
      </c>
      <c r="N409" s="8">
        <v>111.75</v>
      </c>
    </row>
    <row r="410" spans="1:14" x14ac:dyDescent="0.25">
      <c r="A410" t="s">
        <v>776</v>
      </c>
      <c r="B410" t="s">
        <v>484</v>
      </c>
      <c r="C410" s="7">
        <v>5.875</v>
      </c>
      <c r="D410" s="15" t="s">
        <v>1743</v>
      </c>
      <c r="E410" s="8" t="s">
        <v>1675</v>
      </c>
      <c r="F410" s="6" t="s">
        <v>1877</v>
      </c>
      <c r="G410" s="8" t="s">
        <v>1429</v>
      </c>
      <c r="H410" s="8" t="s">
        <v>5662</v>
      </c>
      <c r="I410" s="8" t="s">
        <v>1462</v>
      </c>
      <c r="J410" s="9">
        <v>525000000</v>
      </c>
      <c r="K410" s="14">
        <f t="shared" si="6"/>
        <v>9.3092407817503423E-4</v>
      </c>
      <c r="L410" s="7">
        <v>1.4590801090636167</v>
      </c>
      <c r="M410" s="7">
        <v>3.5563596999999998</v>
      </c>
      <c r="N410" s="8">
        <v>103.5</v>
      </c>
    </row>
    <row r="411" spans="1:14" x14ac:dyDescent="0.25">
      <c r="A411" t="s">
        <v>815</v>
      </c>
      <c r="B411" t="s">
        <v>484</v>
      </c>
      <c r="C411" s="7">
        <v>11.375</v>
      </c>
      <c r="D411" s="15" t="s">
        <v>1628</v>
      </c>
      <c r="E411" s="8" t="s">
        <v>1675</v>
      </c>
      <c r="F411" s="6" t="s">
        <v>1877</v>
      </c>
      <c r="G411" s="8" t="s">
        <v>1429</v>
      </c>
      <c r="H411" s="8" t="s">
        <v>5662</v>
      </c>
      <c r="I411" s="8" t="s">
        <v>1462</v>
      </c>
      <c r="J411" s="9">
        <v>475000000</v>
      </c>
      <c r="K411" s="14">
        <f t="shared" si="6"/>
        <v>8.4226464215836436E-4</v>
      </c>
      <c r="L411" s="7">
        <v>4.0742381768601046</v>
      </c>
      <c r="M411" s="7">
        <v>7.7685085000000003</v>
      </c>
      <c r="N411" s="8">
        <v>116.0625</v>
      </c>
    </row>
    <row r="412" spans="1:14" x14ac:dyDescent="0.25">
      <c r="A412" t="s">
        <v>870</v>
      </c>
      <c r="B412" t="s">
        <v>484</v>
      </c>
      <c r="C412" s="7">
        <v>13</v>
      </c>
      <c r="D412" s="15" t="s">
        <v>1759</v>
      </c>
      <c r="E412" s="8" t="s">
        <v>1675</v>
      </c>
      <c r="F412" s="6" t="s">
        <v>1877</v>
      </c>
      <c r="G412" s="8" t="s">
        <v>1429</v>
      </c>
      <c r="H412" s="8" t="s">
        <v>5662</v>
      </c>
      <c r="I412" s="8" t="s">
        <v>1426</v>
      </c>
      <c r="J412" s="9">
        <v>750000000</v>
      </c>
      <c r="K412" s="14">
        <f t="shared" si="6"/>
        <v>1.3298915402500491E-3</v>
      </c>
      <c r="L412" s="7">
        <v>1.1899970852621806</v>
      </c>
      <c r="M412" s="7">
        <v>1.8097831</v>
      </c>
      <c r="N412" s="8">
        <v>114.125</v>
      </c>
    </row>
    <row r="413" spans="1:14" x14ac:dyDescent="0.25">
      <c r="A413" t="s">
        <v>1152</v>
      </c>
      <c r="B413" t="s">
        <v>484</v>
      </c>
      <c r="C413" s="7">
        <v>10.375</v>
      </c>
      <c r="D413" s="15" t="s">
        <v>1612</v>
      </c>
      <c r="E413" s="8" t="s">
        <v>1675</v>
      </c>
      <c r="F413" s="6" t="s">
        <v>1877</v>
      </c>
      <c r="G413" s="8" t="s">
        <v>1429</v>
      </c>
      <c r="H413" s="8" t="s">
        <v>5662</v>
      </c>
      <c r="I413" s="8" t="s">
        <v>1426</v>
      </c>
      <c r="J413" s="9">
        <v>650000000</v>
      </c>
      <c r="K413" s="14">
        <f t="shared" si="6"/>
        <v>1.1525726682167091E-3</v>
      </c>
      <c r="L413" s="7">
        <v>1.6309071303295699</v>
      </c>
      <c r="M413" s="7">
        <v>2.5233506999999999</v>
      </c>
      <c r="N413" s="8">
        <v>113.6</v>
      </c>
    </row>
    <row r="414" spans="1:14" x14ac:dyDescent="0.25">
      <c r="A414" t="s">
        <v>1292</v>
      </c>
      <c r="B414" t="s">
        <v>484</v>
      </c>
      <c r="C414" s="7">
        <v>8.625</v>
      </c>
      <c r="D414" s="15" t="s">
        <v>1806</v>
      </c>
      <c r="E414" s="8" t="s">
        <v>1675</v>
      </c>
      <c r="F414" s="6" t="s">
        <v>1877</v>
      </c>
      <c r="G414" s="8" t="s">
        <v>1429</v>
      </c>
      <c r="H414" s="8" t="s">
        <v>5662</v>
      </c>
      <c r="I414" s="8" t="s">
        <v>1462</v>
      </c>
      <c r="J414" s="9">
        <v>850000000</v>
      </c>
      <c r="K414" s="14">
        <f t="shared" si="6"/>
        <v>1.5072104122833888E-3</v>
      </c>
      <c r="L414" s="7">
        <v>5.0049534449951256</v>
      </c>
      <c r="M414" s="7">
        <v>7.4192654000000005</v>
      </c>
      <c r="N414" s="8">
        <v>106.125</v>
      </c>
    </row>
    <row r="415" spans="1:14" x14ac:dyDescent="0.25">
      <c r="A415" t="s">
        <v>1364</v>
      </c>
      <c r="B415" t="s">
        <v>484</v>
      </c>
      <c r="C415" s="7">
        <v>7.75</v>
      </c>
      <c r="D415" s="15" t="s">
        <v>1824</v>
      </c>
      <c r="E415" s="8" t="s">
        <v>1675</v>
      </c>
      <c r="F415" s="6" t="s">
        <v>1877</v>
      </c>
      <c r="G415" s="8" t="s">
        <v>1429</v>
      </c>
      <c r="H415" s="8" t="s">
        <v>5662</v>
      </c>
      <c r="I415" s="8" t="s">
        <v>1462</v>
      </c>
      <c r="J415" s="9">
        <v>1000000000</v>
      </c>
      <c r="K415" s="14">
        <f t="shared" si="6"/>
        <v>1.7731887203333986E-3</v>
      </c>
      <c r="L415" s="7">
        <v>6.6322959560180559</v>
      </c>
      <c r="M415" s="7">
        <v>7.6367399000000002</v>
      </c>
      <c r="N415" s="8">
        <v>100.75</v>
      </c>
    </row>
    <row r="416" spans="1:14" x14ac:dyDescent="0.25">
      <c r="A416" t="s">
        <v>1142</v>
      </c>
      <c r="B416" t="s">
        <v>1143</v>
      </c>
      <c r="C416" s="7">
        <v>7.75</v>
      </c>
      <c r="D416" s="15" t="s">
        <v>1735</v>
      </c>
      <c r="E416" s="8" t="s">
        <v>1675</v>
      </c>
      <c r="F416" s="6" t="s">
        <v>1877</v>
      </c>
      <c r="G416" s="8" t="s">
        <v>1429</v>
      </c>
      <c r="H416" s="8" t="s">
        <v>5627</v>
      </c>
      <c r="I416" s="8" t="s">
        <v>1443</v>
      </c>
      <c r="J416" s="9">
        <v>800000000</v>
      </c>
      <c r="K416" s="14">
        <f t="shared" si="6"/>
        <v>1.4185509762667189E-3</v>
      </c>
      <c r="L416" s="7">
        <v>3.0682324366697045</v>
      </c>
      <c r="M416" s="7">
        <v>5.7306322999999999</v>
      </c>
      <c r="N416" s="8">
        <v>107.5</v>
      </c>
    </row>
    <row r="417" spans="1:14" x14ac:dyDescent="0.25">
      <c r="A417" t="s">
        <v>719</v>
      </c>
      <c r="B417" t="s">
        <v>720</v>
      </c>
      <c r="C417" s="7">
        <v>8.56</v>
      </c>
      <c r="D417" s="15" t="s">
        <v>1733</v>
      </c>
      <c r="E417" s="8" t="s">
        <v>1675</v>
      </c>
      <c r="F417" s="6" t="s">
        <v>1877</v>
      </c>
      <c r="G417" s="8" t="s">
        <v>1489</v>
      </c>
      <c r="H417" s="8" t="s">
        <v>5646</v>
      </c>
      <c r="I417" s="8" t="s">
        <v>1520</v>
      </c>
      <c r="J417" s="9">
        <v>813500000</v>
      </c>
      <c r="K417" s="14">
        <f t="shared" si="6"/>
        <v>1.4424890239912197E-3</v>
      </c>
      <c r="L417" s="7">
        <v>1.4033780155607316</v>
      </c>
      <c r="M417" s="7">
        <v>9.7855471359142143</v>
      </c>
      <c r="N417" s="8">
        <v>96.5</v>
      </c>
    </row>
    <row r="418" spans="1:14" x14ac:dyDescent="0.25">
      <c r="A418" t="s">
        <v>1353</v>
      </c>
      <c r="B418" t="s">
        <v>1354</v>
      </c>
      <c r="C418" s="7">
        <v>10.5</v>
      </c>
      <c r="D418" s="15" t="s">
        <v>1543</v>
      </c>
      <c r="E418" s="8" t="s">
        <v>1675</v>
      </c>
      <c r="F418" s="6" t="s">
        <v>1877</v>
      </c>
      <c r="G418" s="8" t="s">
        <v>1429</v>
      </c>
      <c r="H418" s="8" t="s">
        <v>5639</v>
      </c>
      <c r="I418" s="8" t="s">
        <v>1462</v>
      </c>
      <c r="J418" s="9">
        <v>417771000</v>
      </c>
      <c r="K418" s="14">
        <f t="shared" si="6"/>
        <v>7.4078682488240425E-4</v>
      </c>
      <c r="L418" s="7">
        <v>2.9664967322182223</v>
      </c>
      <c r="M418" s="7">
        <v>14.3810664</v>
      </c>
      <c r="N418" s="8">
        <v>87.55</v>
      </c>
    </row>
    <row r="419" spans="1:14" x14ac:dyDescent="0.25">
      <c r="A419" t="s">
        <v>1109</v>
      </c>
      <c r="B419" t="s">
        <v>1110</v>
      </c>
      <c r="C419" s="7">
        <v>9</v>
      </c>
      <c r="D419" s="15" t="s">
        <v>1763</v>
      </c>
      <c r="E419" s="8" t="s">
        <v>1675</v>
      </c>
      <c r="F419" s="6" t="s">
        <v>1877</v>
      </c>
      <c r="G419" s="8" t="s">
        <v>1432</v>
      </c>
      <c r="H419" s="8" t="s">
        <v>5631</v>
      </c>
      <c r="I419" s="8" t="s">
        <v>1443</v>
      </c>
      <c r="J419" s="9">
        <v>635000000</v>
      </c>
      <c r="K419" s="14">
        <f t="shared" si="6"/>
        <v>1.1259748374117082E-3</v>
      </c>
      <c r="L419" s="7">
        <v>5.1876072283114949</v>
      </c>
      <c r="M419" s="7">
        <v>14.675307</v>
      </c>
      <c r="N419" s="8">
        <v>73</v>
      </c>
    </row>
    <row r="420" spans="1:14" x14ac:dyDescent="0.25">
      <c r="A420" t="s">
        <v>624</v>
      </c>
      <c r="B420" t="s">
        <v>625</v>
      </c>
      <c r="C420" s="7">
        <v>7.625</v>
      </c>
      <c r="D420" s="15" t="s">
        <v>1553</v>
      </c>
      <c r="E420" s="8" t="s">
        <v>1675</v>
      </c>
      <c r="F420" s="6" t="s">
        <v>1877</v>
      </c>
      <c r="G420" s="8" t="s">
        <v>1472</v>
      </c>
      <c r="H420" s="8" t="s">
        <v>5634</v>
      </c>
      <c r="I420" s="8" t="s">
        <v>1426</v>
      </c>
      <c r="J420" s="9">
        <v>550000000</v>
      </c>
      <c r="K420" s="14">
        <f t="shared" si="6"/>
        <v>9.7525379618336927E-4</v>
      </c>
      <c r="L420" s="7">
        <v>1.9114593273361657</v>
      </c>
      <c r="M420" s="7">
        <v>3.3873498</v>
      </c>
      <c r="N420" s="8">
        <v>111.5</v>
      </c>
    </row>
    <row r="421" spans="1:14" x14ac:dyDescent="0.25">
      <c r="A421" t="s">
        <v>626</v>
      </c>
      <c r="B421" t="s">
        <v>625</v>
      </c>
      <c r="C421" s="7">
        <v>7.875</v>
      </c>
      <c r="D421" s="15" t="s">
        <v>1717</v>
      </c>
      <c r="E421" s="8" t="s">
        <v>1675</v>
      </c>
      <c r="F421" s="6" t="s">
        <v>1877</v>
      </c>
      <c r="G421" s="8" t="s">
        <v>1472</v>
      </c>
      <c r="H421" s="8" t="s">
        <v>5634</v>
      </c>
      <c r="I421" s="8" t="s">
        <v>1426</v>
      </c>
      <c r="J421" s="9">
        <v>1000000000</v>
      </c>
      <c r="K421" s="14">
        <f t="shared" si="6"/>
        <v>1.7731887203333986E-3</v>
      </c>
      <c r="L421" s="7">
        <v>3.0541394393015717</v>
      </c>
      <c r="M421" s="7">
        <v>4.0601653000000004</v>
      </c>
      <c r="N421" s="8">
        <v>114</v>
      </c>
    </row>
    <row r="422" spans="1:14" x14ac:dyDescent="0.25">
      <c r="A422" t="s">
        <v>773</v>
      </c>
      <c r="B422" t="s">
        <v>625</v>
      </c>
      <c r="C422" s="7">
        <v>6</v>
      </c>
      <c r="D422" s="15" t="s">
        <v>1741</v>
      </c>
      <c r="E422" s="8" t="s">
        <v>1675</v>
      </c>
      <c r="F422" s="6" t="s">
        <v>1877</v>
      </c>
      <c r="G422" s="8" t="s">
        <v>1472</v>
      </c>
      <c r="H422" s="8" t="s">
        <v>5634</v>
      </c>
      <c r="I422" s="8" t="s">
        <v>1426</v>
      </c>
      <c r="J422" s="9">
        <v>800000000</v>
      </c>
      <c r="K422" s="14">
        <f t="shared" si="6"/>
        <v>1.4185509762667189E-3</v>
      </c>
      <c r="L422" s="7">
        <v>2.7024817449626588</v>
      </c>
      <c r="M422" s="7">
        <v>3.6431972999999997</v>
      </c>
      <c r="N422" s="8">
        <v>107.875</v>
      </c>
    </row>
    <row r="423" spans="1:14" x14ac:dyDescent="0.25">
      <c r="A423" t="s">
        <v>1301</v>
      </c>
      <c r="B423" t="s">
        <v>314</v>
      </c>
      <c r="C423" s="7">
        <v>8.875</v>
      </c>
      <c r="D423" s="15" t="s">
        <v>1613</v>
      </c>
      <c r="E423" s="8" t="s">
        <v>1675</v>
      </c>
      <c r="F423" s="6" t="s">
        <v>1870</v>
      </c>
      <c r="G423" s="8" t="s">
        <v>1461</v>
      </c>
      <c r="H423" s="8" t="s">
        <v>5642</v>
      </c>
      <c r="I423" s="8" t="s">
        <v>1441</v>
      </c>
      <c r="J423" s="9">
        <v>1000000000</v>
      </c>
      <c r="K423" s="14">
        <f t="shared" si="6"/>
        <v>1.7731887203333986E-3</v>
      </c>
      <c r="L423" s="7">
        <v>4.5273386942689955</v>
      </c>
      <c r="M423" s="7">
        <v>11.4439288</v>
      </c>
      <c r="N423" s="8">
        <v>88.625</v>
      </c>
    </row>
    <row r="424" spans="1:14" x14ac:dyDescent="0.25">
      <c r="A424" t="s">
        <v>567</v>
      </c>
      <c r="B424" t="s">
        <v>568</v>
      </c>
      <c r="C424" s="7">
        <v>6.875</v>
      </c>
      <c r="D424" s="15" t="s">
        <v>1707</v>
      </c>
      <c r="E424" s="8" t="s">
        <v>1675</v>
      </c>
      <c r="F424" s="6" t="s">
        <v>1877</v>
      </c>
      <c r="G424" s="8" t="s">
        <v>1506</v>
      </c>
      <c r="H424" s="8" t="s">
        <v>5638</v>
      </c>
      <c r="I424" s="8" t="s">
        <v>1426</v>
      </c>
      <c r="J424" s="9">
        <v>700000000</v>
      </c>
      <c r="K424" s="14">
        <f t="shared" si="6"/>
        <v>1.241232104233379E-3</v>
      </c>
      <c r="L424" s="7">
        <v>3.0401184482739012</v>
      </c>
      <c r="M424" s="7">
        <v>4.4484456000000003</v>
      </c>
      <c r="N424" s="8">
        <v>108.75</v>
      </c>
    </row>
    <row r="425" spans="1:14" x14ac:dyDescent="0.25">
      <c r="A425" t="s">
        <v>798</v>
      </c>
      <c r="B425" t="s">
        <v>568</v>
      </c>
      <c r="C425" s="7">
        <v>5.625</v>
      </c>
      <c r="D425" s="15" t="s">
        <v>1746</v>
      </c>
      <c r="E425" s="8" t="s">
        <v>1675</v>
      </c>
      <c r="F425" s="6" t="s">
        <v>1877</v>
      </c>
      <c r="G425" s="8" t="s">
        <v>1506</v>
      </c>
      <c r="H425" s="8" t="s">
        <v>5638</v>
      </c>
      <c r="I425" s="8" t="s">
        <v>1430</v>
      </c>
      <c r="J425" s="9">
        <v>1000000000</v>
      </c>
      <c r="K425" s="14">
        <f t="shared" si="6"/>
        <v>1.7731887203333986E-3</v>
      </c>
      <c r="L425" s="7">
        <v>8.8577106104067553</v>
      </c>
      <c r="M425" s="7">
        <v>4.9244462000000002</v>
      </c>
      <c r="N425" s="8">
        <v>106.25</v>
      </c>
    </row>
    <row r="426" spans="1:14" x14ac:dyDescent="0.25">
      <c r="A426" t="s">
        <v>1057</v>
      </c>
      <c r="B426" t="s">
        <v>1058</v>
      </c>
      <c r="C426" s="7">
        <v>7.125</v>
      </c>
      <c r="D426" s="15" t="s">
        <v>1597</v>
      </c>
      <c r="E426" s="8" t="s">
        <v>1675</v>
      </c>
      <c r="F426" s="6" t="s">
        <v>1877</v>
      </c>
      <c r="G426" s="8" t="s">
        <v>1506</v>
      </c>
      <c r="H426" s="8" t="s">
        <v>5638</v>
      </c>
      <c r="I426" s="8" t="s">
        <v>1426</v>
      </c>
      <c r="J426" s="9">
        <v>600000000</v>
      </c>
      <c r="K426" s="14">
        <f t="shared" si="6"/>
        <v>1.0639132322000392E-3</v>
      </c>
      <c r="L426" s="7">
        <v>0.76986661280894342</v>
      </c>
      <c r="M426" s="7">
        <v>3.0238334</v>
      </c>
      <c r="N426" s="8">
        <v>106.625</v>
      </c>
    </row>
    <row r="427" spans="1:14" x14ac:dyDescent="0.25">
      <c r="A427" t="s">
        <v>1212</v>
      </c>
      <c r="B427" t="s">
        <v>568</v>
      </c>
      <c r="C427" s="7">
        <v>5.75</v>
      </c>
      <c r="D427" s="15" t="s">
        <v>1810</v>
      </c>
      <c r="E427" s="8" t="s">
        <v>1675</v>
      </c>
      <c r="F427" s="6" t="s">
        <v>1877</v>
      </c>
      <c r="G427" s="8" t="s">
        <v>1506</v>
      </c>
      <c r="H427" s="8" t="s">
        <v>5638</v>
      </c>
      <c r="I427" s="8" t="s">
        <v>1430</v>
      </c>
      <c r="J427" s="9">
        <v>750000000</v>
      </c>
      <c r="K427" s="14">
        <f t="shared" si="6"/>
        <v>1.3298915402500491E-3</v>
      </c>
      <c r="L427" s="7">
        <v>7.5009866438829809</v>
      </c>
      <c r="M427" s="7">
        <v>4.6956549000000001</v>
      </c>
      <c r="N427" s="8">
        <v>108</v>
      </c>
    </row>
    <row r="428" spans="1:14" x14ac:dyDescent="0.25">
      <c r="A428" t="s">
        <v>467</v>
      </c>
      <c r="B428" t="s">
        <v>468</v>
      </c>
      <c r="C428" s="7">
        <v>7.375</v>
      </c>
      <c r="D428" s="15" t="s">
        <v>1680</v>
      </c>
      <c r="E428" s="8" t="s">
        <v>1675</v>
      </c>
      <c r="F428" s="6" t="s">
        <v>1877</v>
      </c>
      <c r="G428" s="8" t="s">
        <v>1461</v>
      </c>
      <c r="H428" s="8" t="s">
        <v>5623</v>
      </c>
      <c r="I428" s="8" t="s">
        <v>1462</v>
      </c>
      <c r="J428" s="9">
        <v>2105327000</v>
      </c>
      <c r="K428" s="14">
        <f t="shared" si="6"/>
        <v>3.7331420890133532E-3</v>
      </c>
      <c r="L428" s="7">
        <v>3.164066845659582E-2</v>
      </c>
      <c r="M428" s="7">
        <v>-28.330091620000001</v>
      </c>
      <c r="N428" s="8">
        <v>101</v>
      </c>
    </row>
    <row r="429" spans="1:14" x14ac:dyDescent="0.25">
      <c r="A429" t="s">
        <v>469</v>
      </c>
      <c r="B429" t="s">
        <v>468</v>
      </c>
      <c r="C429" s="7">
        <v>5.95</v>
      </c>
      <c r="D429" s="15" t="s">
        <v>1681</v>
      </c>
      <c r="E429" s="8" t="s">
        <v>1675</v>
      </c>
      <c r="F429" s="6" t="s">
        <v>1877</v>
      </c>
      <c r="G429" s="8" t="s">
        <v>1461</v>
      </c>
      <c r="H429" s="8" t="s">
        <v>5623</v>
      </c>
      <c r="I429" s="8" t="s">
        <v>1462</v>
      </c>
      <c r="J429" s="9">
        <v>1157164500</v>
      </c>
      <c r="K429" s="14">
        <f t="shared" si="6"/>
        <v>2.051871038970237E-3</v>
      </c>
      <c r="L429" s="7">
        <v>2.9049555244511506E-2</v>
      </c>
      <c r="M429" s="7">
        <v>-11.723975769999999</v>
      </c>
      <c r="N429" s="8">
        <v>100.5</v>
      </c>
    </row>
    <row r="430" spans="1:14" x14ac:dyDescent="0.25">
      <c r="A430" t="s">
        <v>470</v>
      </c>
      <c r="B430" t="s">
        <v>468</v>
      </c>
      <c r="C430" s="7">
        <v>6.875</v>
      </c>
      <c r="D430" s="15" t="s">
        <v>1682</v>
      </c>
      <c r="E430" s="8" t="s">
        <v>1675</v>
      </c>
      <c r="F430" s="6" t="s">
        <v>1877</v>
      </c>
      <c r="G430" s="8" t="s">
        <v>1461</v>
      </c>
      <c r="H430" s="8" t="s">
        <v>5623</v>
      </c>
      <c r="I430" s="8" t="s">
        <v>1462</v>
      </c>
      <c r="J430" s="9">
        <v>1458040000.0000002</v>
      </c>
      <c r="K430" s="14">
        <f t="shared" si="6"/>
        <v>2.5853800817949089E-3</v>
      </c>
      <c r="L430" s="7">
        <v>2.8922648646493625E-2</v>
      </c>
      <c r="M430" s="7">
        <v>-10.87742527</v>
      </c>
      <c r="N430" s="8">
        <v>100.5</v>
      </c>
    </row>
    <row r="431" spans="1:14" x14ac:dyDescent="0.25">
      <c r="A431" t="s">
        <v>1021</v>
      </c>
      <c r="B431" t="s">
        <v>1022</v>
      </c>
      <c r="C431" s="7">
        <v>7.1189999999999998</v>
      </c>
      <c r="D431" s="15" t="s">
        <v>1620</v>
      </c>
      <c r="E431" s="8" t="s">
        <v>1675</v>
      </c>
      <c r="F431" s="6" t="s">
        <v>1877</v>
      </c>
      <c r="G431" s="8" t="s">
        <v>1506</v>
      </c>
      <c r="H431" s="8" t="s">
        <v>5666</v>
      </c>
      <c r="I431" s="8" t="s">
        <v>1436</v>
      </c>
      <c r="J431" s="9">
        <v>1250000000</v>
      </c>
      <c r="K431" s="14">
        <f t="shared" si="6"/>
        <v>2.2164859004167483E-3</v>
      </c>
      <c r="L431" s="7">
        <v>4.3930123147388214</v>
      </c>
      <c r="M431" s="7">
        <v>6.8342150999999998</v>
      </c>
      <c r="N431" s="8">
        <v>101.25</v>
      </c>
    </row>
    <row r="432" spans="1:14" x14ac:dyDescent="0.25">
      <c r="A432" t="s">
        <v>1410</v>
      </c>
      <c r="B432" t="s">
        <v>1022</v>
      </c>
      <c r="C432" s="7">
        <v>9.625</v>
      </c>
      <c r="D432" s="15" t="s">
        <v>1795</v>
      </c>
      <c r="E432" s="8" t="s">
        <v>1675</v>
      </c>
      <c r="F432" s="6" t="s">
        <v>1877</v>
      </c>
      <c r="G432" s="8" t="s">
        <v>1506</v>
      </c>
      <c r="H432" s="8" t="s">
        <v>5666</v>
      </c>
      <c r="I432" s="8" t="s">
        <v>1436</v>
      </c>
      <c r="J432" s="9">
        <v>550000000</v>
      </c>
      <c r="K432" s="14">
        <f t="shared" si="6"/>
        <v>9.7525379618336927E-4</v>
      </c>
      <c r="L432" s="7">
        <v>4.3353975039634927</v>
      </c>
      <c r="M432" s="7">
        <v>7.6243217000000003</v>
      </c>
      <c r="N432" s="8">
        <v>109.25</v>
      </c>
    </row>
    <row r="433" spans="1:14" x14ac:dyDescent="0.25">
      <c r="A433" t="s">
        <v>1156</v>
      </c>
      <c r="B433" t="s">
        <v>1157</v>
      </c>
      <c r="C433" s="7">
        <v>7.75</v>
      </c>
      <c r="D433" s="15" t="s">
        <v>1438</v>
      </c>
      <c r="E433" s="8" t="s">
        <v>1675</v>
      </c>
      <c r="F433" s="6" t="s">
        <v>1862</v>
      </c>
      <c r="G433" s="8" t="s">
        <v>1461</v>
      </c>
      <c r="H433" s="8" t="s">
        <v>5642</v>
      </c>
      <c r="I433" s="8" t="s">
        <v>1520</v>
      </c>
      <c r="J433" s="9">
        <v>1079600000</v>
      </c>
      <c r="K433" s="14">
        <f t="shared" si="6"/>
        <v>1.9143345424719371E-3</v>
      </c>
      <c r="L433" s="7">
        <v>2.164932891127211</v>
      </c>
      <c r="M433" s="7">
        <v>3.5201748999999998</v>
      </c>
      <c r="N433" s="8">
        <v>112.46</v>
      </c>
    </row>
    <row r="434" spans="1:14" x14ac:dyDescent="0.25">
      <c r="A434" t="s">
        <v>605</v>
      </c>
      <c r="B434" t="s">
        <v>606</v>
      </c>
      <c r="C434" s="7">
        <v>8.875</v>
      </c>
      <c r="D434" s="15" t="s">
        <v>1697</v>
      </c>
      <c r="E434" s="8" t="s">
        <v>1675</v>
      </c>
      <c r="F434" s="6" t="s">
        <v>1877</v>
      </c>
      <c r="G434" s="8" t="s">
        <v>1461</v>
      </c>
      <c r="H434" s="8" t="s">
        <v>5623</v>
      </c>
      <c r="I434" s="8" t="s">
        <v>1520</v>
      </c>
      <c r="J434" s="9">
        <v>500000000</v>
      </c>
      <c r="K434" s="14">
        <f t="shared" si="6"/>
        <v>8.865943601666993E-4</v>
      </c>
      <c r="L434" s="7">
        <v>4.8920708329997522</v>
      </c>
      <c r="M434" s="7">
        <v>13.243158899999999</v>
      </c>
      <c r="N434" s="8">
        <v>79.813000000000002</v>
      </c>
    </row>
    <row r="435" spans="1:14" x14ac:dyDescent="0.25">
      <c r="A435" t="s">
        <v>607</v>
      </c>
      <c r="B435" t="s">
        <v>606</v>
      </c>
      <c r="C435" s="7">
        <v>10</v>
      </c>
      <c r="D435" s="15" t="s">
        <v>1687</v>
      </c>
      <c r="E435" s="8" t="s">
        <v>1675</v>
      </c>
      <c r="F435" s="6" t="s">
        <v>1877</v>
      </c>
      <c r="G435" s="8" t="s">
        <v>1461</v>
      </c>
      <c r="H435" s="8" t="s">
        <v>5623</v>
      </c>
      <c r="I435" s="8" t="s">
        <v>1520</v>
      </c>
      <c r="J435" s="9">
        <v>800000000</v>
      </c>
      <c r="K435" s="14">
        <f t="shared" si="6"/>
        <v>1.4185509762667189E-3</v>
      </c>
      <c r="L435" s="7">
        <v>2.2738330982249702</v>
      </c>
      <c r="M435" s="7">
        <v>9.0366835000000005</v>
      </c>
      <c r="N435" s="8">
        <v>102.5</v>
      </c>
    </row>
    <row r="436" spans="1:14" x14ac:dyDescent="0.25">
      <c r="A436" t="s">
        <v>1043</v>
      </c>
      <c r="B436" t="s">
        <v>606</v>
      </c>
      <c r="C436" s="7">
        <v>7.625</v>
      </c>
      <c r="D436" s="15" t="s">
        <v>1737</v>
      </c>
      <c r="E436" s="8" t="s">
        <v>1675</v>
      </c>
      <c r="F436" s="6" t="s">
        <v>1877</v>
      </c>
      <c r="G436" s="8" t="s">
        <v>1461</v>
      </c>
      <c r="H436" s="8" t="s">
        <v>5623</v>
      </c>
      <c r="I436" s="8" t="s">
        <v>1520</v>
      </c>
      <c r="J436" s="9">
        <v>1450000000</v>
      </c>
      <c r="K436" s="14">
        <f t="shared" si="6"/>
        <v>2.5711236444834278E-3</v>
      </c>
      <c r="L436" s="7">
        <v>5.6077729468946451</v>
      </c>
      <c r="M436" s="7">
        <v>11.6794087</v>
      </c>
      <c r="N436" s="8">
        <v>78.25</v>
      </c>
    </row>
    <row r="437" spans="1:14" x14ac:dyDescent="0.25">
      <c r="A437" t="s">
        <v>1014</v>
      </c>
      <c r="B437" t="s">
        <v>1015</v>
      </c>
      <c r="C437" s="7">
        <v>8.375</v>
      </c>
      <c r="D437" s="15" t="s">
        <v>1620</v>
      </c>
      <c r="E437" s="8" t="s">
        <v>1675</v>
      </c>
      <c r="F437" s="6" t="s">
        <v>1853</v>
      </c>
      <c r="G437" s="8" t="s">
        <v>1432</v>
      </c>
      <c r="H437" s="8" t="s">
        <v>5670</v>
      </c>
      <c r="I437" s="8" t="s">
        <v>1520</v>
      </c>
      <c r="J437" s="9">
        <v>1100000000</v>
      </c>
      <c r="K437" s="14">
        <f t="shared" si="6"/>
        <v>1.9505075923667385E-3</v>
      </c>
      <c r="L437" s="7">
        <v>1.8177434118471365</v>
      </c>
      <c r="M437" s="7">
        <v>5.1872220000000002</v>
      </c>
      <c r="N437" s="8">
        <v>110</v>
      </c>
    </row>
    <row r="438" spans="1:14" x14ac:dyDescent="0.25">
      <c r="A438" t="s">
        <v>1016</v>
      </c>
      <c r="B438" t="s">
        <v>1015</v>
      </c>
      <c r="C438" s="7">
        <v>8.75</v>
      </c>
      <c r="D438" s="15" t="s">
        <v>1739</v>
      </c>
      <c r="E438" s="8" t="s">
        <v>1675</v>
      </c>
      <c r="F438" s="6" t="s">
        <v>1853</v>
      </c>
      <c r="G438" s="8" t="s">
        <v>1432</v>
      </c>
      <c r="H438" s="8" t="s">
        <v>5670</v>
      </c>
      <c r="I438" s="8" t="s">
        <v>1520</v>
      </c>
      <c r="J438" s="9">
        <v>1400000000.0000002</v>
      </c>
      <c r="K438" s="14">
        <f t="shared" si="6"/>
        <v>2.4824642084667584E-3</v>
      </c>
      <c r="L438" s="7">
        <v>3.8031862289575473</v>
      </c>
      <c r="M438" s="7">
        <v>6.2588404999999998</v>
      </c>
      <c r="N438" s="8">
        <v>111</v>
      </c>
    </row>
    <row r="439" spans="1:14" x14ac:dyDescent="0.25">
      <c r="A439" t="s">
        <v>954</v>
      </c>
      <c r="B439" t="s">
        <v>955</v>
      </c>
      <c r="C439" s="7">
        <v>7.375</v>
      </c>
      <c r="D439" s="15" t="s">
        <v>1521</v>
      </c>
      <c r="E439" s="8" t="s">
        <v>1675</v>
      </c>
      <c r="F439" s="6" t="s">
        <v>1877</v>
      </c>
      <c r="G439" s="8" t="s">
        <v>1489</v>
      </c>
      <c r="H439" s="8" t="s">
        <v>5646</v>
      </c>
      <c r="I439" s="8" t="s">
        <v>1441</v>
      </c>
      <c r="J439" s="9">
        <v>1100000000</v>
      </c>
      <c r="K439" s="14">
        <f t="shared" si="6"/>
        <v>1.9505075923667385E-3</v>
      </c>
      <c r="L439" s="7">
        <v>0.37840514653976232</v>
      </c>
      <c r="M439" s="7">
        <v>4.3257231699999998</v>
      </c>
      <c r="N439" s="8">
        <v>103.75</v>
      </c>
    </row>
    <row r="440" spans="1:14" x14ac:dyDescent="0.25">
      <c r="A440" t="s">
        <v>1094</v>
      </c>
      <c r="B440" t="s">
        <v>955</v>
      </c>
      <c r="C440" s="7">
        <v>8.25</v>
      </c>
      <c r="D440" s="15" t="s">
        <v>1790</v>
      </c>
      <c r="E440" s="8" t="s">
        <v>1675</v>
      </c>
      <c r="F440" s="6" t="s">
        <v>1877</v>
      </c>
      <c r="G440" s="8" t="s">
        <v>1489</v>
      </c>
      <c r="H440" s="8" t="s">
        <v>5646</v>
      </c>
      <c r="I440" s="8" t="s">
        <v>1441</v>
      </c>
      <c r="J440" s="9">
        <v>1098125000</v>
      </c>
      <c r="K440" s="14">
        <f t="shared" si="6"/>
        <v>1.9471828635161134E-3</v>
      </c>
      <c r="L440" s="7">
        <v>3.8935978727444969</v>
      </c>
      <c r="M440" s="7">
        <v>6.5650085999999996</v>
      </c>
      <c r="N440" s="8">
        <v>108</v>
      </c>
    </row>
    <row r="441" spans="1:14" x14ac:dyDescent="0.25">
      <c r="A441" t="s">
        <v>1184</v>
      </c>
      <c r="B441" t="s">
        <v>1185</v>
      </c>
      <c r="C441" s="7">
        <v>8.5</v>
      </c>
      <c r="D441" s="15" t="s">
        <v>1653</v>
      </c>
      <c r="E441" s="8" t="s">
        <v>1675</v>
      </c>
      <c r="F441" s="6" t="s">
        <v>1877</v>
      </c>
      <c r="G441" s="8" t="s">
        <v>1489</v>
      </c>
      <c r="H441" s="8" t="s">
        <v>5646</v>
      </c>
      <c r="I441" s="8" t="s">
        <v>1441</v>
      </c>
      <c r="J441" s="9">
        <v>700000000</v>
      </c>
      <c r="K441" s="14">
        <f t="shared" si="6"/>
        <v>1.241232104233379E-3</v>
      </c>
      <c r="L441" s="7">
        <v>2.9138478673581663</v>
      </c>
      <c r="M441" s="7">
        <v>6.8216519</v>
      </c>
      <c r="N441" s="8">
        <v>106.625</v>
      </c>
    </row>
    <row r="442" spans="1:14" x14ac:dyDescent="0.25">
      <c r="A442" t="s">
        <v>1221</v>
      </c>
      <c r="B442" t="s">
        <v>955</v>
      </c>
      <c r="C442" s="7">
        <v>7.625</v>
      </c>
      <c r="D442" s="15" t="s">
        <v>1623</v>
      </c>
      <c r="E442" s="8" t="s">
        <v>1675</v>
      </c>
      <c r="F442" s="6" t="s">
        <v>1877</v>
      </c>
      <c r="G442" s="8" t="s">
        <v>1489</v>
      </c>
      <c r="H442" s="8" t="s">
        <v>5646</v>
      </c>
      <c r="I442" s="8" t="s">
        <v>1441</v>
      </c>
      <c r="J442" s="9">
        <v>1200000000</v>
      </c>
      <c r="K442" s="14">
        <f t="shared" si="6"/>
        <v>2.1278264644000785E-3</v>
      </c>
      <c r="L442" s="7">
        <v>4.4606662446617618</v>
      </c>
      <c r="M442" s="7">
        <v>6.2655973999999999</v>
      </c>
      <c r="N442" s="8">
        <v>106.19</v>
      </c>
    </row>
    <row r="443" spans="1:14" x14ac:dyDescent="0.25">
      <c r="A443" t="s">
        <v>1296</v>
      </c>
      <c r="B443" t="s">
        <v>955</v>
      </c>
      <c r="C443" s="7">
        <v>7.625</v>
      </c>
      <c r="D443" s="15" t="s">
        <v>1440</v>
      </c>
      <c r="E443" s="8" t="s">
        <v>1675</v>
      </c>
      <c r="F443" s="6" t="s">
        <v>1877</v>
      </c>
      <c r="G443" s="8" t="s">
        <v>1489</v>
      </c>
      <c r="H443" s="8" t="s">
        <v>5646</v>
      </c>
      <c r="I443" s="8" t="s">
        <v>1441</v>
      </c>
      <c r="J443" s="9">
        <v>799879000</v>
      </c>
      <c r="K443" s="14">
        <f t="shared" si="6"/>
        <v>1.4183364204315586E-3</v>
      </c>
      <c r="L443" s="7">
        <v>3.2650029584593034</v>
      </c>
      <c r="M443" s="7">
        <v>6.0127683000000003</v>
      </c>
      <c r="N443" s="8">
        <v>105.37</v>
      </c>
    </row>
    <row r="444" spans="1:14" x14ac:dyDescent="0.25">
      <c r="A444" t="s">
        <v>1297</v>
      </c>
      <c r="B444" t="s">
        <v>955</v>
      </c>
      <c r="C444" s="7">
        <v>7.875</v>
      </c>
      <c r="D444" s="15" t="s">
        <v>1740</v>
      </c>
      <c r="E444" s="8" t="s">
        <v>1675</v>
      </c>
      <c r="F444" s="6" t="s">
        <v>1877</v>
      </c>
      <c r="G444" s="8" t="s">
        <v>1489</v>
      </c>
      <c r="H444" s="8" t="s">
        <v>5646</v>
      </c>
      <c r="I444" s="8" t="s">
        <v>1441</v>
      </c>
      <c r="J444" s="9">
        <v>1200000000</v>
      </c>
      <c r="K444" s="14">
        <f t="shared" si="6"/>
        <v>2.1278264644000785E-3</v>
      </c>
      <c r="L444" s="7">
        <v>5.323784240081916</v>
      </c>
      <c r="M444" s="7">
        <v>7.1411189999999998</v>
      </c>
      <c r="N444" s="8">
        <v>103.875</v>
      </c>
    </row>
    <row r="445" spans="1:14" x14ac:dyDescent="0.25">
      <c r="A445" t="s">
        <v>532</v>
      </c>
      <c r="B445" t="s">
        <v>533</v>
      </c>
      <c r="C445" s="7">
        <v>10.5</v>
      </c>
      <c r="D445" s="15" t="s">
        <v>1698</v>
      </c>
      <c r="E445" s="8" t="s">
        <v>1675</v>
      </c>
      <c r="F445" s="6" t="s">
        <v>1877</v>
      </c>
      <c r="G445" s="8" t="s">
        <v>1447</v>
      </c>
      <c r="H445" s="8" t="s">
        <v>5625</v>
      </c>
      <c r="I445" s="8" t="s">
        <v>1545</v>
      </c>
      <c r="J445" s="9">
        <v>935000000</v>
      </c>
      <c r="K445" s="14">
        <f t="shared" si="6"/>
        <v>1.6579314535117278E-3</v>
      </c>
      <c r="L445" s="7">
        <v>1.0829209304085305</v>
      </c>
      <c r="M445" s="7">
        <v>8.1776648999999999</v>
      </c>
      <c r="N445" s="8">
        <v>102.75</v>
      </c>
    </row>
    <row r="446" spans="1:14" x14ac:dyDescent="0.25">
      <c r="A446" t="s">
        <v>658</v>
      </c>
      <c r="B446" t="s">
        <v>158</v>
      </c>
      <c r="C446" s="7">
        <v>9.75</v>
      </c>
      <c r="D446" s="15" t="s">
        <v>1636</v>
      </c>
      <c r="E446" s="8" t="s">
        <v>1675</v>
      </c>
      <c r="F446" s="6" t="s">
        <v>1862</v>
      </c>
      <c r="G446" s="8" t="s">
        <v>1425</v>
      </c>
      <c r="H446" s="8" t="s">
        <v>5647</v>
      </c>
      <c r="I446" s="8" t="s">
        <v>1462</v>
      </c>
      <c r="J446" s="9">
        <v>1000000000</v>
      </c>
      <c r="K446" s="14">
        <f t="shared" si="6"/>
        <v>1.7731887203333986E-3</v>
      </c>
      <c r="L446" s="7">
        <v>1.9004638759310748</v>
      </c>
      <c r="M446" s="7">
        <v>4.3184098000000004</v>
      </c>
      <c r="N446" s="8">
        <v>114.75</v>
      </c>
    </row>
    <row r="447" spans="1:14" x14ac:dyDescent="0.25">
      <c r="A447" t="s">
        <v>985</v>
      </c>
      <c r="B447" t="s">
        <v>986</v>
      </c>
      <c r="C447" s="7">
        <v>11.5</v>
      </c>
      <c r="D447" s="15" t="s">
        <v>1680</v>
      </c>
      <c r="E447" s="8" t="s">
        <v>1675</v>
      </c>
      <c r="F447" s="6" t="s">
        <v>1877</v>
      </c>
      <c r="G447" s="8" t="s">
        <v>1506</v>
      </c>
      <c r="H447" s="8" t="s">
        <v>5638</v>
      </c>
      <c r="I447" s="8" t="s">
        <v>1462</v>
      </c>
      <c r="J447" s="9">
        <v>1225000000</v>
      </c>
      <c r="K447" s="14">
        <f t="shared" si="6"/>
        <v>2.1721561824084132E-3</v>
      </c>
      <c r="L447" s="7">
        <v>1.5783997395177509</v>
      </c>
      <c r="M447" s="7">
        <v>6.0984895999999997</v>
      </c>
      <c r="N447" s="8">
        <v>110</v>
      </c>
    </row>
    <row r="448" spans="1:14" x14ac:dyDescent="0.25">
      <c r="A448" t="s">
        <v>1376</v>
      </c>
      <c r="B448" t="s">
        <v>986</v>
      </c>
      <c r="C448" s="7">
        <v>11.5</v>
      </c>
      <c r="D448" s="15" t="s">
        <v>1680</v>
      </c>
      <c r="E448" s="8" t="s">
        <v>1675</v>
      </c>
      <c r="F448" s="6" t="s">
        <v>1877</v>
      </c>
      <c r="G448" s="8" t="s">
        <v>1506</v>
      </c>
      <c r="H448" s="8" t="s">
        <v>5638</v>
      </c>
      <c r="I448" s="8" t="s">
        <v>1462</v>
      </c>
      <c r="J448" s="9">
        <v>775000000</v>
      </c>
      <c r="K448" s="14">
        <f t="shared" si="6"/>
        <v>1.374221258258384E-3</v>
      </c>
      <c r="L448" s="7">
        <v>1.6565365330264303</v>
      </c>
      <c r="M448" s="7">
        <v>6.2255256000000001</v>
      </c>
      <c r="N448" s="8">
        <v>109.75</v>
      </c>
    </row>
    <row r="449" spans="1:14" x14ac:dyDescent="0.25">
      <c r="A449" t="s">
        <v>1128</v>
      </c>
      <c r="B449" t="s">
        <v>1129</v>
      </c>
      <c r="C449" s="7">
        <v>6.75</v>
      </c>
      <c r="D449" s="15" t="s">
        <v>1801</v>
      </c>
      <c r="E449" s="8" t="s">
        <v>1675</v>
      </c>
      <c r="F449" s="6" t="s">
        <v>1877</v>
      </c>
      <c r="G449" s="8" t="s">
        <v>1447</v>
      </c>
      <c r="H449" s="8" t="s">
        <v>5669</v>
      </c>
      <c r="I449" s="8" t="s">
        <v>1426</v>
      </c>
      <c r="J449" s="9">
        <v>575000000.00000012</v>
      </c>
      <c r="K449" s="14">
        <f t="shared" si="6"/>
        <v>1.0195835141917045E-3</v>
      </c>
      <c r="L449" s="7">
        <v>3.9929105980670299</v>
      </c>
      <c r="M449" s="7">
        <v>4.3499521000000003</v>
      </c>
      <c r="N449" s="8">
        <v>110.03</v>
      </c>
    </row>
    <row r="450" spans="1:14" x14ac:dyDescent="0.25">
      <c r="A450" t="s">
        <v>1346</v>
      </c>
      <c r="B450" t="s">
        <v>1129</v>
      </c>
      <c r="C450" s="7">
        <v>5.875</v>
      </c>
      <c r="D450" s="15" t="s">
        <v>1831</v>
      </c>
      <c r="E450" s="8" t="s">
        <v>1675</v>
      </c>
      <c r="F450" s="6" t="s">
        <v>1877</v>
      </c>
      <c r="G450" s="8" t="s">
        <v>1447</v>
      </c>
      <c r="H450" s="8" t="s">
        <v>5669</v>
      </c>
      <c r="I450" s="8" t="s">
        <v>1426</v>
      </c>
      <c r="J450" s="9">
        <v>400000000</v>
      </c>
      <c r="K450" s="14">
        <f t="shared" si="6"/>
        <v>7.0927548813335946E-4</v>
      </c>
      <c r="L450" s="7">
        <v>5.6563475882808296</v>
      </c>
      <c r="M450" s="7">
        <v>4.5140720999999999</v>
      </c>
      <c r="N450" s="8">
        <v>108</v>
      </c>
    </row>
    <row r="451" spans="1:14" x14ac:dyDescent="0.25">
      <c r="A451" t="s">
        <v>505</v>
      </c>
      <c r="B451" t="s">
        <v>506</v>
      </c>
      <c r="C451" s="7">
        <v>8.875</v>
      </c>
      <c r="D451" s="15" t="s">
        <v>1690</v>
      </c>
      <c r="E451" s="8" t="s">
        <v>1675</v>
      </c>
      <c r="F451" s="6" t="s">
        <v>1877</v>
      </c>
      <c r="G451" s="8" t="s">
        <v>1461</v>
      </c>
      <c r="H451" s="8" t="s">
        <v>5623</v>
      </c>
      <c r="I451" s="8" t="s">
        <v>1430</v>
      </c>
      <c r="J451" s="9">
        <v>650000000</v>
      </c>
      <c r="K451" s="14">
        <f t="shared" ref="K451:K514" si="7">J451/$J$644</f>
        <v>1.1525726682167091E-3</v>
      </c>
      <c r="L451" s="7">
        <v>0.87574970883235381</v>
      </c>
      <c r="M451" s="7">
        <v>3.5408149</v>
      </c>
      <c r="N451" s="8">
        <v>109.02</v>
      </c>
    </row>
    <row r="452" spans="1:14" x14ac:dyDescent="0.25">
      <c r="A452" t="s">
        <v>1134</v>
      </c>
      <c r="B452" t="s">
        <v>506</v>
      </c>
      <c r="C452" s="7">
        <v>9.875</v>
      </c>
      <c r="D452" s="15" t="s">
        <v>1613</v>
      </c>
      <c r="E452" s="8" t="s">
        <v>1675</v>
      </c>
      <c r="F452" s="6" t="s">
        <v>1877</v>
      </c>
      <c r="G452" s="8" t="s">
        <v>1461</v>
      </c>
      <c r="H452" s="8" t="s">
        <v>5623</v>
      </c>
      <c r="I452" s="8" t="s">
        <v>1436</v>
      </c>
      <c r="J452" s="9">
        <v>450000000</v>
      </c>
      <c r="K452" s="14">
        <f t="shared" si="7"/>
        <v>7.9793492415002943E-4</v>
      </c>
      <c r="L452" s="7">
        <v>2.3680625941650599</v>
      </c>
      <c r="M452" s="7">
        <v>5.8261833999999997</v>
      </c>
      <c r="N452" s="8">
        <v>113</v>
      </c>
    </row>
    <row r="453" spans="1:14" x14ac:dyDescent="0.25">
      <c r="A453" t="s">
        <v>696</v>
      </c>
      <c r="B453" t="s">
        <v>697</v>
      </c>
      <c r="C453" s="7">
        <v>6.5</v>
      </c>
      <c r="D453" s="15" t="s">
        <v>1605</v>
      </c>
      <c r="E453" s="8" t="s">
        <v>1675</v>
      </c>
      <c r="F453" s="6" t="s">
        <v>1877</v>
      </c>
      <c r="G453" s="8" t="s">
        <v>1506</v>
      </c>
      <c r="H453" s="8" t="s">
        <v>5655</v>
      </c>
      <c r="I453" s="8" t="s">
        <v>1430</v>
      </c>
      <c r="J453" s="9">
        <v>650000000</v>
      </c>
      <c r="K453" s="14">
        <f t="shared" si="7"/>
        <v>1.1525726682167091E-3</v>
      </c>
      <c r="L453" s="7">
        <v>6.1791004045792199</v>
      </c>
      <c r="M453" s="7">
        <v>6.3390440000000003</v>
      </c>
      <c r="N453" s="8">
        <v>101</v>
      </c>
    </row>
    <row r="454" spans="1:14" x14ac:dyDescent="0.25">
      <c r="A454" t="s">
        <v>818</v>
      </c>
      <c r="B454" t="s">
        <v>697</v>
      </c>
      <c r="C454" s="7">
        <v>7.375</v>
      </c>
      <c r="D454" s="15" t="s">
        <v>1519</v>
      </c>
      <c r="E454" s="8" t="s">
        <v>1675</v>
      </c>
      <c r="F454" s="6" t="s">
        <v>1877</v>
      </c>
      <c r="G454" s="8" t="s">
        <v>1506</v>
      </c>
      <c r="H454" s="8" t="s">
        <v>5655</v>
      </c>
      <c r="I454" s="8" t="s">
        <v>1430</v>
      </c>
      <c r="J454" s="9">
        <v>650000000</v>
      </c>
      <c r="K454" s="14">
        <f t="shared" si="7"/>
        <v>1.1525726682167091E-3</v>
      </c>
      <c r="L454" s="7">
        <v>3.6236646899436979</v>
      </c>
      <c r="M454" s="7">
        <v>4.4206538999999996</v>
      </c>
      <c r="N454" s="8">
        <v>111.31</v>
      </c>
    </row>
    <row r="455" spans="1:14" x14ac:dyDescent="0.25">
      <c r="A455" t="s">
        <v>1255</v>
      </c>
      <c r="B455" t="s">
        <v>697</v>
      </c>
      <c r="C455" s="7">
        <v>6</v>
      </c>
      <c r="D455" s="15" t="s">
        <v>1741</v>
      </c>
      <c r="E455" s="8" t="s">
        <v>1675</v>
      </c>
      <c r="F455" s="6" t="s">
        <v>1877</v>
      </c>
      <c r="G455" s="8" t="s">
        <v>1506</v>
      </c>
      <c r="H455" s="8" t="s">
        <v>5655</v>
      </c>
      <c r="I455" s="8" t="s">
        <v>1430</v>
      </c>
      <c r="J455" s="9">
        <v>1600000000</v>
      </c>
      <c r="K455" s="14">
        <f t="shared" si="7"/>
        <v>2.8371019525334378E-3</v>
      </c>
      <c r="L455" s="7">
        <v>5.1553152187154776</v>
      </c>
      <c r="M455" s="7">
        <v>5.9015418999999998</v>
      </c>
      <c r="N455" s="8">
        <v>100.5</v>
      </c>
    </row>
    <row r="456" spans="1:14" x14ac:dyDescent="0.25">
      <c r="A456" t="s">
        <v>1256</v>
      </c>
      <c r="B456" t="s">
        <v>697</v>
      </c>
      <c r="C456" s="7">
        <v>6.25</v>
      </c>
      <c r="D456" s="15" t="s">
        <v>1813</v>
      </c>
      <c r="E456" s="8" t="s">
        <v>1675</v>
      </c>
      <c r="F456" s="6" t="s">
        <v>1877</v>
      </c>
      <c r="G456" s="8" t="s">
        <v>1506</v>
      </c>
      <c r="H456" s="8" t="s">
        <v>5655</v>
      </c>
      <c r="I456" s="8" t="s">
        <v>1430</v>
      </c>
      <c r="J456" s="9">
        <v>1500000000</v>
      </c>
      <c r="K456" s="14">
        <f t="shared" si="7"/>
        <v>2.6597830805000981E-3</v>
      </c>
      <c r="L456" s="7">
        <v>6.9768518743836205</v>
      </c>
      <c r="M456" s="7">
        <v>6.3745937999999995</v>
      </c>
      <c r="N456" s="8">
        <v>99.125</v>
      </c>
    </row>
    <row r="457" spans="1:14" x14ac:dyDescent="0.25">
      <c r="A457" t="s">
        <v>651</v>
      </c>
      <c r="B457" t="s">
        <v>652</v>
      </c>
      <c r="C457" s="7">
        <v>8.625</v>
      </c>
      <c r="D457" s="15" t="s">
        <v>1601</v>
      </c>
      <c r="E457" s="8" t="s">
        <v>1675</v>
      </c>
      <c r="F457" s="6" t="s">
        <v>1877</v>
      </c>
      <c r="G457" s="8" t="s">
        <v>1429</v>
      </c>
      <c r="H457" s="8" t="s">
        <v>5639</v>
      </c>
      <c r="I457" s="8" t="s">
        <v>1441</v>
      </c>
      <c r="J457" s="9">
        <v>450000000</v>
      </c>
      <c r="K457" s="14">
        <f t="shared" si="7"/>
        <v>7.9793492415002943E-4</v>
      </c>
      <c r="L457" s="7">
        <v>0.96324501528732365</v>
      </c>
      <c r="M457" s="7">
        <v>2.9123979000000002</v>
      </c>
      <c r="N457" s="8">
        <v>109.75</v>
      </c>
    </row>
    <row r="458" spans="1:14" x14ac:dyDescent="0.25">
      <c r="A458" t="s">
        <v>753</v>
      </c>
      <c r="B458" t="s">
        <v>754</v>
      </c>
      <c r="C458" s="7">
        <v>8.25</v>
      </c>
      <c r="D458" s="15" t="s">
        <v>1699</v>
      </c>
      <c r="E458" s="8" t="s">
        <v>1675</v>
      </c>
      <c r="F458" s="6" t="s">
        <v>1877</v>
      </c>
      <c r="G458" s="8" t="s">
        <v>1472</v>
      </c>
      <c r="H458" s="8" t="s">
        <v>5622</v>
      </c>
      <c r="I458" s="8" t="s">
        <v>1443</v>
      </c>
      <c r="J458" s="9">
        <v>400000000</v>
      </c>
      <c r="K458" s="14">
        <f t="shared" si="7"/>
        <v>7.0927548813335946E-4</v>
      </c>
      <c r="L458" s="7">
        <v>2.6401696645135928</v>
      </c>
      <c r="M458" s="7">
        <v>6.1742431</v>
      </c>
      <c r="N458" s="8">
        <v>107.375</v>
      </c>
    </row>
    <row r="459" spans="1:14" x14ac:dyDescent="0.25">
      <c r="A459" t="s">
        <v>1026</v>
      </c>
      <c r="B459" t="s">
        <v>754</v>
      </c>
      <c r="C459" s="7">
        <v>9.25</v>
      </c>
      <c r="D459" s="15" t="s">
        <v>1710</v>
      </c>
      <c r="E459" s="8" t="s">
        <v>1675</v>
      </c>
      <c r="F459" s="6" t="s">
        <v>1877</v>
      </c>
      <c r="G459" s="8" t="s">
        <v>1472</v>
      </c>
      <c r="H459" s="8" t="s">
        <v>5622</v>
      </c>
      <c r="I459" s="8" t="s">
        <v>1443</v>
      </c>
      <c r="J459" s="9">
        <v>625000000</v>
      </c>
      <c r="K459" s="14">
        <f t="shared" si="7"/>
        <v>1.1082429502083742E-3</v>
      </c>
      <c r="L459" s="7">
        <v>0.22109400674681293</v>
      </c>
      <c r="M459" s="7">
        <v>4.5262857399999996</v>
      </c>
      <c r="N459" s="8">
        <v>102.66</v>
      </c>
    </row>
    <row r="460" spans="1:14" x14ac:dyDescent="0.25">
      <c r="A460" t="s">
        <v>1063</v>
      </c>
      <c r="B460" t="s">
        <v>1064</v>
      </c>
      <c r="C460" s="7">
        <v>7.625</v>
      </c>
      <c r="D460" s="15" t="s">
        <v>1644</v>
      </c>
      <c r="E460" s="8" t="s">
        <v>1675</v>
      </c>
      <c r="F460" s="6" t="s">
        <v>1877</v>
      </c>
      <c r="G460" s="8" t="s">
        <v>1506</v>
      </c>
      <c r="H460" s="8" t="s">
        <v>5638</v>
      </c>
      <c r="I460" s="8" t="s">
        <v>1441</v>
      </c>
      <c r="J460" s="9">
        <v>400000000</v>
      </c>
      <c r="K460" s="14">
        <f t="shared" si="7"/>
        <v>7.0927548813335946E-4</v>
      </c>
      <c r="L460" s="7">
        <v>0.81016380396661014</v>
      </c>
      <c r="M460" s="7">
        <v>3.2506518</v>
      </c>
      <c r="N460" s="8">
        <v>107.25</v>
      </c>
    </row>
    <row r="461" spans="1:14" x14ac:dyDescent="0.25">
      <c r="A461" t="s">
        <v>811</v>
      </c>
      <c r="B461" t="s">
        <v>812</v>
      </c>
      <c r="C461" s="7">
        <v>8.625</v>
      </c>
      <c r="D461" s="15" t="s">
        <v>1694</v>
      </c>
      <c r="E461" s="8" t="s">
        <v>1675</v>
      </c>
      <c r="F461" s="6" t="s">
        <v>1877</v>
      </c>
      <c r="G461" s="8" t="s">
        <v>1506</v>
      </c>
      <c r="H461" s="8" t="s">
        <v>5638</v>
      </c>
      <c r="I461" s="8" t="s">
        <v>1441</v>
      </c>
      <c r="J461" s="9">
        <v>400000000</v>
      </c>
      <c r="K461" s="14">
        <f t="shared" si="7"/>
        <v>7.0927548813335946E-4</v>
      </c>
      <c r="L461" s="7">
        <v>2.0257461545077238</v>
      </c>
      <c r="M461" s="7">
        <v>3.9309392999999999</v>
      </c>
      <c r="N461" s="8">
        <v>113.75</v>
      </c>
    </row>
    <row r="462" spans="1:14" x14ac:dyDescent="0.25">
      <c r="A462" t="s">
        <v>1044</v>
      </c>
      <c r="B462" t="s">
        <v>812</v>
      </c>
      <c r="C462" s="7">
        <v>6.625</v>
      </c>
      <c r="D462" s="15" t="s">
        <v>1784</v>
      </c>
      <c r="E462" s="8" t="s">
        <v>1675</v>
      </c>
      <c r="F462" s="6" t="s">
        <v>1877</v>
      </c>
      <c r="G462" s="8" t="s">
        <v>1506</v>
      </c>
      <c r="H462" s="8" t="s">
        <v>5638</v>
      </c>
      <c r="I462" s="8" t="s">
        <v>1441</v>
      </c>
      <c r="J462" s="9">
        <v>600000000</v>
      </c>
      <c r="K462" s="14">
        <f t="shared" si="7"/>
        <v>1.0639132322000392E-3</v>
      </c>
      <c r="L462" s="7">
        <v>4.9258105270757442</v>
      </c>
      <c r="M462" s="7">
        <v>5.5662272000000002</v>
      </c>
      <c r="N462" s="8">
        <v>105.875</v>
      </c>
    </row>
    <row r="463" spans="1:14" x14ac:dyDescent="0.25">
      <c r="A463" t="s">
        <v>1264</v>
      </c>
      <c r="B463" t="s">
        <v>812</v>
      </c>
      <c r="C463" s="7">
        <v>6.75</v>
      </c>
      <c r="D463" s="15" t="s">
        <v>1815</v>
      </c>
      <c r="E463" s="8" t="s">
        <v>1675</v>
      </c>
      <c r="F463" s="6" t="s">
        <v>1877</v>
      </c>
      <c r="G463" s="8" t="s">
        <v>1506</v>
      </c>
      <c r="H463" s="8" t="s">
        <v>5638</v>
      </c>
      <c r="I463" s="8" t="s">
        <v>1441</v>
      </c>
      <c r="J463" s="9">
        <v>1000000000</v>
      </c>
      <c r="K463" s="14">
        <f t="shared" si="7"/>
        <v>1.7731887203333986E-3</v>
      </c>
      <c r="L463" s="7">
        <v>5.4637330457400415</v>
      </c>
      <c r="M463" s="7">
        <v>5.5936583999999998</v>
      </c>
      <c r="N463" s="8">
        <v>107</v>
      </c>
    </row>
    <row r="464" spans="1:14" x14ac:dyDescent="0.25">
      <c r="A464" t="s">
        <v>1394</v>
      </c>
      <c r="B464" t="s">
        <v>812</v>
      </c>
      <c r="C464" s="7">
        <v>6.125</v>
      </c>
      <c r="D464" s="15" t="s">
        <v>1653</v>
      </c>
      <c r="E464" s="8" t="s">
        <v>1675</v>
      </c>
      <c r="F464" s="6" t="s">
        <v>1877</v>
      </c>
      <c r="G464" s="8" t="s">
        <v>1506</v>
      </c>
      <c r="H464" s="8" t="s">
        <v>5638</v>
      </c>
      <c r="I464" s="8" t="s">
        <v>1441</v>
      </c>
      <c r="J464" s="9">
        <v>750000000</v>
      </c>
      <c r="K464" s="14">
        <f t="shared" si="7"/>
        <v>1.3298915402500491E-3</v>
      </c>
      <c r="L464" s="7">
        <v>5.0512953054256027</v>
      </c>
      <c r="M464" s="7">
        <v>5.3641307999999999</v>
      </c>
      <c r="N464" s="8">
        <v>103.76300000000001</v>
      </c>
    </row>
    <row r="465" spans="1:14" x14ac:dyDescent="0.25">
      <c r="A465" t="s">
        <v>975</v>
      </c>
      <c r="B465" t="s">
        <v>976</v>
      </c>
      <c r="C465" s="7">
        <v>6.7</v>
      </c>
      <c r="D465" s="15" t="s">
        <v>1777</v>
      </c>
      <c r="E465" s="8" t="s">
        <v>1675</v>
      </c>
      <c r="F465" s="6" t="s">
        <v>1877</v>
      </c>
      <c r="G465" s="8" t="s">
        <v>1489</v>
      </c>
      <c r="H465" s="8" t="s">
        <v>5646</v>
      </c>
      <c r="I465" s="8" t="s">
        <v>1430</v>
      </c>
      <c r="J465" s="9">
        <v>500000000</v>
      </c>
      <c r="K465" s="14">
        <f t="shared" si="7"/>
        <v>8.865943601666993E-4</v>
      </c>
      <c r="L465" s="7">
        <v>2.9193386892235553</v>
      </c>
      <c r="M465" s="7">
        <v>5.6592022942761062</v>
      </c>
      <c r="N465" s="8">
        <v>104.2</v>
      </c>
    </row>
    <row r="466" spans="1:14" x14ac:dyDescent="0.25">
      <c r="A466" t="s">
        <v>1117</v>
      </c>
      <c r="B466" t="s">
        <v>1118</v>
      </c>
      <c r="C466" s="7">
        <v>6.625</v>
      </c>
      <c r="D466" s="15" t="s">
        <v>1615</v>
      </c>
      <c r="E466" s="8" t="s">
        <v>1675</v>
      </c>
      <c r="F466" s="6" t="s">
        <v>1842</v>
      </c>
      <c r="G466" s="8" t="s">
        <v>1506</v>
      </c>
      <c r="H466" s="8" t="s">
        <v>5638</v>
      </c>
      <c r="I466" s="8" t="s">
        <v>1430</v>
      </c>
      <c r="J466" s="9">
        <v>644850000</v>
      </c>
      <c r="K466" s="14">
        <f t="shared" si="7"/>
        <v>1.143440746306992E-3</v>
      </c>
      <c r="L466" s="7">
        <v>4.7022663289599675</v>
      </c>
      <c r="M466" s="7">
        <v>5.6659325999999997</v>
      </c>
      <c r="N466" s="8">
        <v>105</v>
      </c>
    </row>
    <row r="467" spans="1:14" x14ac:dyDescent="0.25">
      <c r="A467" t="s">
        <v>1342</v>
      </c>
      <c r="B467" t="s">
        <v>1118</v>
      </c>
      <c r="C467" s="7">
        <v>6.5</v>
      </c>
      <c r="D467" s="15" t="s">
        <v>1817</v>
      </c>
      <c r="E467" s="8" t="s">
        <v>1675</v>
      </c>
      <c r="F467" s="6" t="s">
        <v>1842</v>
      </c>
      <c r="G467" s="8" t="s">
        <v>1506</v>
      </c>
      <c r="H467" s="8" t="s">
        <v>5638</v>
      </c>
      <c r="I467" s="8" t="s">
        <v>1430</v>
      </c>
      <c r="J467" s="9">
        <v>399480000</v>
      </c>
      <c r="K467" s="14">
        <f t="shared" si="7"/>
        <v>7.0835342999878603E-4</v>
      </c>
      <c r="L467" s="7">
        <v>5.7086524524047721</v>
      </c>
      <c r="M467" s="7">
        <v>5.7571839999999996</v>
      </c>
      <c r="N467" s="8">
        <v>104.4</v>
      </c>
    </row>
    <row r="468" spans="1:14" x14ac:dyDescent="0.25">
      <c r="A468" t="s">
        <v>793</v>
      </c>
      <c r="B468" t="s">
        <v>794</v>
      </c>
      <c r="C468" s="7">
        <v>5.625</v>
      </c>
      <c r="D468" s="15" t="s">
        <v>1745</v>
      </c>
      <c r="E468" s="8" t="s">
        <v>1675</v>
      </c>
      <c r="F468" s="6" t="s">
        <v>1877</v>
      </c>
      <c r="G468" s="8" t="s">
        <v>1489</v>
      </c>
      <c r="H468" s="8" t="s">
        <v>5646</v>
      </c>
      <c r="I468" s="8" t="s">
        <v>1430</v>
      </c>
      <c r="J468" s="9">
        <v>450000000</v>
      </c>
      <c r="K468" s="14">
        <f t="shared" si="7"/>
        <v>7.9793492415002943E-4</v>
      </c>
      <c r="L468" s="7">
        <v>7.724173137597278</v>
      </c>
      <c r="M468" s="7">
        <v>4.8101297000000001</v>
      </c>
      <c r="N468" s="8">
        <v>106.25</v>
      </c>
    </row>
    <row r="469" spans="1:14" x14ac:dyDescent="0.25">
      <c r="A469" t="s">
        <v>1099</v>
      </c>
      <c r="B469" t="s">
        <v>794</v>
      </c>
      <c r="C469" s="7">
        <v>6.5</v>
      </c>
      <c r="D469" s="15" t="s">
        <v>1739</v>
      </c>
      <c r="E469" s="8" t="s">
        <v>1675</v>
      </c>
      <c r="F469" s="6" t="s">
        <v>1877</v>
      </c>
      <c r="G469" s="8" t="s">
        <v>1489</v>
      </c>
      <c r="H469" s="8" t="s">
        <v>5646</v>
      </c>
      <c r="I469" s="8" t="s">
        <v>1430</v>
      </c>
      <c r="J469" s="9">
        <v>449900000</v>
      </c>
      <c r="K469" s="14">
        <f t="shared" si="7"/>
        <v>7.9775760527799609E-4</v>
      </c>
      <c r="L469" s="7">
        <v>6.5821410704108407</v>
      </c>
      <c r="M469" s="7">
        <v>4.8128745999999998</v>
      </c>
      <c r="N469" s="8">
        <v>111.5</v>
      </c>
    </row>
    <row r="470" spans="1:14" x14ac:dyDescent="0.25">
      <c r="A470" t="s">
        <v>1151</v>
      </c>
      <c r="B470" t="s">
        <v>794</v>
      </c>
      <c r="C470" s="7">
        <v>6</v>
      </c>
      <c r="D470" s="15" t="s">
        <v>1791</v>
      </c>
      <c r="E470" s="8" t="s">
        <v>1675</v>
      </c>
      <c r="F470" s="6" t="s">
        <v>1877</v>
      </c>
      <c r="G470" s="8" t="s">
        <v>1489</v>
      </c>
      <c r="H470" s="8" t="s">
        <v>5646</v>
      </c>
      <c r="I470" s="8" t="s">
        <v>1430</v>
      </c>
      <c r="J470" s="9">
        <v>500000000</v>
      </c>
      <c r="K470" s="14">
        <f t="shared" si="7"/>
        <v>8.865943601666993E-4</v>
      </c>
      <c r="L470" s="7">
        <v>7.0287103459671307</v>
      </c>
      <c r="M470" s="7">
        <v>4.6822528999999999</v>
      </c>
      <c r="N470" s="8">
        <v>109.65</v>
      </c>
    </row>
    <row r="471" spans="1:14" x14ac:dyDescent="0.25">
      <c r="A471" t="s">
        <v>700</v>
      </c>
      <c r="B471" t="s">
        <v>701</v>
      </c>
      <c r="C471" s="7">
        <v>6.875</v>
      </c>
      <c r="D471" s="15" t="s">
        <v>1629</v>
      </c>
      <c r="E471" s="8" t="s">
        <v>1675</v>
      </c>
      <c r="F471" s="6" t="s">
        <v>1877</v>
      </c>
      <c r="G471" s="8" t="s">
        <v>1506</v>
      </c>
      <c r="H471" s="8" t="s">
        <v>5638</v>
      </c>
      <c r="I471" s="8" t="s">
        <v>1430</v>
      </c>
      <c r="J471" s="9">
        <v>625000000</v>
      </c>
      <c r="K471" s="14">
        <f t="shared" si="7"/>
        <v>1.1082429502083742E-3</v>
      </c>
      <c r="L471" s="7">
        <v>6.5142861655940143</v>
      </c>
      <c r="M471" s="7">
        <v>5.0598080999999997</v>
      </c>
      <c r="N471" s="8">
        <v>112.5</v>
      </c>
    </row>
    <row r="472" spans="1:14" x14ac:dyDescent="0.25">
      <c r="A472" t="s">
        <v>1333</v>
      </c>
      <c r="B472" t="s">
        <v>701</v>
      </c>
      <c r="C472" s="7">
        <v>5.375</v>
      </c>
      <c r="D472" s="15" t="s">
        <v>1829</v>
      </c>
      <c r="E472" s="8" t="s">
        <v>1675</v>
      </c>
      <c r="F472" s="6" t="s">
        <v>1877</v>
      </c>
      <c r="G472" s="8" t="s">
        <v>1506</v>
      </c>
      <c r="H472" s="8" t="s">
        <v>5638</v>
      </c>
      <c r="I472" s="8" t="s">
        <v>1430</v>
      </c>
      <c r="J472" s="9">
        <v>500000000</v>
      </c>
      <c r="K472" s="14">
        <f t="shared" si="7"/>
        <v>8.865943601666993E-4</v>
      </c>
      <c r="L472" s="7">
        <v>7.6946637927362964</v>
      </c>
      <c r="M472" s="7">
        <v>4.9869483500000005</v>
      </c>
      <c r="N472" s="8">
        <v>103</v>
      </c>
    </row>
    <row r="473" spans="1:14" x14ac:dyDescent="0.25">
      <c r="A473" t="s">
        <v>1039</v>
      </c>
      <c r="B473" t="s">
        <v>1040</v>
      </c>
      <c r="C473" s="7">
        <v>7.75</v>
      </c>
      <c r="D473" s="15" t="s">
        <v>1783</v>
      </c>
      <c r="E473" s="8" t="s">
        <v>1675</v>
      </c>
      <c r="F473" s="6" t="s">
        <v>1842</v>
      </c>
      <c r="G473" s="8" t="s">
        <v>1461</v>
      </c>
      <c r="H473" s="8" t="s">
        <v>5642</v>
      </c>
      <c r="I473" s="8" t="s">
        <v>1441</v>
      </c>
      <c r="J473" s="9">
        <v>700000000</v>
      </c>
      <c r="K473" s="14">
        <f t="shared" si="7"/>
        <v>1.241232104233379E-3</v>
      </c>
      <c r="L473" s="7">
        <v>7.6274668013835298E-2</v>
      </c>
      <c r="M473" s="7">
        <v>0.75023145000000002</v>
      </c>
      <c r="N473" s="8">
        <v>103.125</v>
      </c>
    </row>
    <row r="474" spans="1:14" x14ac:dyDescent="0.25">
      <c r="A474" t="s">
        <v>1073</v>
      </c>
      <c r="B474" t="s">
        <v>1074</v>
      </c>
      <c r="C474" s="7">
        <v>8.25</v>
      </c>
      <c r="D474" s="15" t="s">
        <v>1680</v>
      </c>
      <c r="E474" s="8" t="s">
        <v>1675</v>
      </c>
      <c r="F474" s="6" t="s">
        <v>1877</v>
      </c>
      <c r="G474" s="8" t="s">
        <v>1506</v>
      </c>
      <c r="H474" s="8" t="s">
        <v>5638</v>
      </c>
      <c r="I474" s="8" t="s">
        <v>1462</v>
      </c>
      <c r="J474" s="9">
        <v>475000000</v>
      </c>
      <c r="K474" s="14">
        <f t="shared" si="7"/>
        <v>8.4226464215836436E-4</v>
      </c>
      <c r="L474" s="7">
        <v>2.579001532988217</v>
      </c>
      <c r="M474" s="7">
        <v>9.7347046000000006</v>
      </c>
      <c r="N474" s="8">
        <v>96.221000000000004</v>
      </c>
    </row>
    <row r="475" spans="1:14" x14ac:dyDescent="0.25">
      <c r="A475" t="s">
        <v>1223</v>
      </c>
      <c r="B475" t="s">
        <v>1224</v>
      </c>
      <c r="C475" s="7">
        <v>11.75</v>
      </c>
      <c r="D475" s="15" t="s">
        <v>1811</v>
      </c>
      <c r="E475" s="8" t="s">
        <v>1675</v>
      </c>
      <c r="F475" s="6" t="s">
        <v>1877</v>
      </c>
      <c r="G475" s="8" t="s">
        <v>1506</v>
      </c>
      <c r="H475" s="8" t="s">
        <v>5638</v>
      </c>
      <c r="I475" s="8" t="s">
        <v>1462</v>
      </c>
      <c r="J475" s="9">
        <v>600000000</v>
      </c>
      <c r="K475" s="14">
        <f t="shared" si="7"/>
        <v>1.0639132322000392E-3</v>
      </c>
      <c r="L475" s="7">
        <v>2.6996562492122158</v>
      </c>
      <c r="M475" s="7">
        <v>12.674911</v>
      </c>
      <c r="N475" s="8">
        <v>97.474999999999994</v>
      </c>
    </row>
    <row r="476" spans="1:14" x14ac:dyDescent="0.25">
      <c r="A476" t="s">
        <v>495</v>
      </c>
      <c r="B476" t="s">
        <v>496</v>
      </c>
      <c r="C476" s="7">
        <v>7.5</v>
      </c>
      <c r="D476" s="15" t="s">
        <v>1689</v>
      </c>
      <c r="E476" s="8" t="s">
        <v>1675</v>
      </c>
      <c r="F476" s="6" t="s">
        <v>1877</v>
      </c>
      <c r="G476" s="8" t="s">
        <v>1429</v>
      </c>
      <c r="H476" s="8" t="s">
        <v>5627</v>
      </c>
      <c r="I476" s="8" t="s">
        <v>1426</v>
      </c>
      <c r="J476" s="9">
        <v>1000000000</v>
      </c>
      <c r="K476" s="14">
        <f t="shared" si="7"/>
        <v>1.7731887203333986E-3</v>
      </c>
      <c r="L476" s="7">
        <v>2.2276464197124159</v>
      </c>
      <c r="M476" s="7">
        <v>3.4903176</v>
      </c>
      <c r="N476" s="8">
        <v>111.75</v>
      </c>
    </row>
    <row r="477" spans="1:14" x14ac:dyDescent="0.25">
      <c r="A477" t="s">
        <v>594</v>
      </c>
      <c r="B477" t="s">
        <v>496</v>
      </c>
      <c r="C477" s="7">
        <v>7.125</v>
      </c>
      <c r="D477" s="15" t="s">
        <v>1712</v>
      </c>
      <c r="E477" s="8" t="s">
        <v>1675</v>
      </c>
      <c r="F477" s="6" t="s">
        <v>1877</v>
      </c>
      <c r="G477" s="8" t="s">
        <v>1429</v>
      </c>
      <c r="H477" s="8" t="s">
        <v>5627</v>
      </c>
      <c r="I477" s="8" t="s">
        <v>1426</v>
      </c>
      <c r="J477" s="9">
        <v>500000000</v>
      </c>
      <c r="K477" s="14">
        <f t="shared" si="7"/>
        <v>8.865943601666993E-4</v>
      </c>
      <c r="L477" s="7">
        <v>0.67433639315985494</v>
      </c>
      <c r="M477" s="7">
        <v>2.073607</v>
      </c>
      <c r="N477" s="8">
        <v>107</v>
      </c>
    </row>
    <row r="478" spans="1:14" x14ac:dyDescent="0.25">
      <c r="A478" t="s">
        <v>595</v>
      </c>
      <c r="B478" t="s">
        <v>496</v>
      </c>
      <c r="C478" s="7">
        <v>7.375</v>
      </c>
      <c r="D478" s="15" t="s">
        <v>1609</v>
      </c>
      <c r="E478" s="8" t="s">
        <v>1675</v>
      </c>
      <c r="F478" s="6" t="s">
        <v>1877</v>
      </c>
      <c r="G478" s="8" t="s">
        <v>1429</v>
      </c>
      <c r="H478" s="8" t="s">
        <v>5627</v>
      </c>
      <c r="I478" s="8" t="s">
        <v>1426</v>
      </c>
      <c r="J478" s="9">
        <v>500000000</v>
      </c>
      <c r="K478" s="14">
        <f t="shared" si="7"/>
        <v>8.865943601666993E-4</v>
      </c>
      <c r="L478" s="7">
        <v>2.8755744413985624</v>
      </c>
      <c r="M478" s="7">
        <v>3.7694931999999999</v>
      </c>
      <c r="N478" s="8">
        <v>112.5</v>
      </c>
    </row>
    <row r="479" spans="1:14" x14ac:dyDescent="0.25">
      <c r="A479" t="s">
        <v>557</v>
      </c>
      <c r="B479" t="s">
        <v>558</v>
      </c>
      <c r="C479" s="7">
        <v>7.125</v>
      </c>
      <c r="D479" s="15" t="s">
        <v>1704</v>
      </c>
      <c r="E479" s="8" t="s">
        <v>1675</v>
      </c>
      <c r="F479" s="6" t="s">
        <v>1877</v>
      </c>
      <c r="G479" s="8" t="s">
        <v>1461</v>
      </c>
      <c r="H479" s="8" t="s">
        <v>5623</v>
      </c>
      <c r="I479" s="8" t="s">
        <v>1433</v>
      </c>
      <c r="J479" s="9">
        <v>800000000</v>
      </c>
      <c r="K479" s="14">
        <f t="shared" si="7"/>
        <v>1.4185509762667189E-3</v>
      </c>
      <c r="L479" s="7">
        <v>0.64133426056104048</v>
      </c>
      <c r="M479" s="7">
        <v>2.5922828</v>
      </c>
      <c r="N479" s="8">
        <v>106.45</v>
      </c>
    </row>
    <row r="480" spans="1:14" x14ac:dyDescent="0.25">
      <c r="A480" t="s">
        <v>813</v>
      </c>
      <c r="B480" t="s">
        <v>558</v>
      </c>
      <c r="C480" s="7">
        <v>8</v>
      </c>
      <c r="D480" s="15" t="s">
        <v>1753</v>
      </c>
      <c r="E480" s="8" t="s">
        <v>1675</v>
      </c>
      <c r="F480" s="6" t="s">
        <v>1877</v>
      </c>
      <c r="G480" s="8" t="s">
        <v>1461</v>
      </c>
      <c r="H480" s="8" t="s">
        <v>5623</v>
      </c>
      <c r="I480" s="8" t="s">
        <v>1433</v>
      </c>
      <c r="J480" s="9">
        <v>550000000</v>
      </c>
      <c r="K480" s="14">
        <f t="shared" si="7"/>
        <v>9.7525379618336927E-4</v>
      </c>
      <c r="L480" s="7">
        <v>0.16004143216451033</v>
      </c>
      <c r="M480" s="7">
        <v>1.66473396</v>
      </c>
      <c r="N480" s="8">
        <v>105</v>
      </c>
    </row>
    <row r="481" spans="1:14" x14ac:dyDescent="0.25">
      <c r="A481" t="s">
        <v>821</v>
      </c>
      <c r="B481" t="s">
        <v>822</v>
      </c>
      <c r="C481" s="7">
        <v>6.125</v>
      </c>
      <c r="D481" s="15" t="s">
        <v>1521</v>
      </c>
      <c r="E481" s="8" t="s">
        <v>1675</v>
      </c>
      <c r="F481" s="6" t="s">
        <v>1877</v>
      </c>
      <c r="G481" s="8" t="s">
        <v>1472</v>
      </c>
      <c r="H481" s="8" t="s">
        <v>5637</v>
      </c>
      <c r="I481" s="8" t="s">
        <v>1426</v>
      </c>
      <c r="J481" s="9">
        <v>625000000</v>
      </c>
      <c r="K481" s="14">
        <f t="shared" si="7"/>
        <v>1.1082429502083742E-3</v>
      </c>
      <c r="L481" s="7">
        <v>3.8386892470175451</v>
      </c>
      <c r="M481" s="7">
        <v>6.3855734000000002</v>
      </c>
      <c r="N481" s="8">
        <v>99</v>
      </c>
    </row>
    <row r="482" spans="1:14" x14ac:dyDescent="0.25">
      <c r="A482" t="s">
        <v>672</v>
      </c>
      <c r="B482" t="s">
        <v>673</v>
      </c>
      <c r="C482" s="7">
        <v>6.75</v>
      </c>
      <c r="D482" s="15" t="s">
        <v>1724</v>
      </c>
      <c r="E482" s="8" t="s">
        <v>1675</v>
      </c>
      <c r="F482" s="6" t="s">
        <v>1877</v>
      </c>
      <c r="G482" s="8" t="s">
        <v>1506</v>
      </c>
      <c r="H482" s="8" t="s">
        <v>5638</v>
      </c>
      <c r="I482" s="8" t="s">
        <v>1436</v>
      </c>
      <c r="J482" s="9">
        <v>500000000</v>
      </c>
      <c r="K482" s="14">
        <f t="shared" si="7"/>
        <v>8.865943601666993E-4</v>
      </c>
      <c r="L482" s="7">
        <v>3.5786440691900343</v>
      </c>
      <c r="M482" s="7">
        <v>4.3960834999999996</v>
      </c>
      <c r="N482" s="8">
        <v>109.5</v>
      </c>
    </row>
    <row r="483" spans="1:14" x14ac:dyDescent="0.25">
      <c r="A483" t="s">
        <v>1108</v>
      </c>
      <c r="B483" t="s">
        <v>673</v>
      </c>
      <c r="C483" s="7">
        <v>5.75</v>
      </c>
      <c r="D483" s="15" t="s">
        <v>1794</v>
      </c>
      <c r="E483" s="8" t="s">
        <v>1675</v>
      </c>
      <c r="F483" s="6" t="s">
        <v>1877</v>
      </c>
      <c r="G483" s="8" t="s">
        <v>1506</v>
      </c>
      <c r="H483" s="8" t="s">
        <v>5638</v>
      </c>
      <c r="I483" s="8" t="s">
        <v>1436</v>
      </c>
      <c r="J483" s="9">
        <v>500000000</v>
      </c>
      <c r="K483" s="14">
        <f t="shared" si="7"/>
        <v>8.865943601666993E-4</v>
      </c>
      <c r="L483" s="7">
        <v>5.7399850271695136</v>
      </c>
      <c r="M483" s="7">
        <v>5.3725696000000003</v>
      </c>
      <c r="N483" s="8">
        <v>102.125</v>
      </c>
    </row>
    <row r="484" spans="1:14" x14ac:dyDescent="0.25">
      <c r="A484" t="s">
        <v>1329</v>
      </c>
      <c r="B484" t="s">
        <v>673</v>
      </c>
      <c r="C484" s="7">
        <v>5</v>
      </c>
      <c r="D484" s="15" t="s">
        <v>1827</v>
      </c>
      <c r="E484" s="8" t="s">
        <v>1675</v>
      </c>
      <c r="F484" s="6" t="s">
        <v>1877</v>
      </c>
      <c r="G484" s="8" t="s">
        <v>1506</v>
      </c>
      <c r="H484" s="8" t="s">
        <v>5638</v>
      </c>
      <c r="I484" s="8" t="s">
        <v>1436</v>
      </c>
      <c r="J484" s="9">
        <v>600000000</v>
      </c>
      <c r="K484" s="14">
        <f t="shared" si="7"/>
        <v>1.0639132322000392E-3</v>
      </c>
      <c r="L484" s="7">
        <v>6.038612461786764</v>
      </c>
      <c r="M484" s="7">
        <v>4.4093587000000003</v>
      </c>
      <c r="N484" s="8">
        <v>103.75</v>
      </c>
    </row>
    <row r="485" spans="1:14" x14ac:dyDescent="0.25">
      <c r="A485" t="s">
        <v>666</v>
      </c>
      <c r="B485" t="s">
        <v>667</v>
      </c>
      <c r="C485" s="7">
        <v>8.5</v>
      </c>
      <c r="D485" s="15" t="s">
        <v>1596</v>
      </c>
      <c r="E485" s="8" t="s">
        <v>1675</v>
      </c>
      <c r="F485" s="6" t="s">
        <v>1877</v>
      </c>
      <c r="G485" s="8" t="s">
        <v>1425</v>
      </c>
      <c r="H485" s="8" t="s">
        <v>5628</v>
      </c>
      <c r="I485" s="8" t="s">
        <v>1462</v>
      </c>
      <c r="J485" s="9">
        <v>1144950000</v>
      </c>
      <c r="K485" s="14">
        <f t="shared" si="7"/>
        <v>2.0302124253457248E-3</v>
      </c>
      <c r="L485" s="7">
        <v>1.8692197086515361</v>
      </c>
      <c r="M485" s="7">
        <v>4.9518338000000002</v>
      </c>
      <c r="N485" s="8">
        <v>109.75</v>
      </c>
    </row>
    <row r="486" spans="1:14" x14ac:dyDescent="0.25">
      <c r="A486" t="s">
        <v>939</v>
      </c>
      <c r="B486" t="s">
        <v>940</v>
      </c>
      <c r="C486" s="7">
        <v>7.875</v>
      </c>
      <c r="D486" s="15" t="s">
        <v>1635</v>
      </c>
      <c r="E486" s="8" t="s">
        <v>1675</v>
      </c>
      <c r="F486" s="6" t="s">
        <v>1877</v>
      </c>
      <c r="G486" s="8" t="s">
        <v>1447</v>
      </c>
      <c r="H486" s="8" t="s">
        <v>5674</v>
      </c>
      <c r="I486" s="8" t="s">
        <v>1443</v>
      </c>
      <c r="J486" s="9">
        <v>700000000</v>
      </c>
      <c r="K486" s="14">
        <f t="shared" si="7"/>
        <v>1.241232104233379E-3</v>
      </c>
      <c r="L486" s="7">
        <v>4.1899769943638487</v>
      </c>
      <c r="M486" s="7">
        <v>7.5431138999999998</v>
      </c>
      <c r="N486" s="8">
        <v>101.25</v>
      </c>
    </row>
    <row r="487" spans="1:14" x14ac:dyDescent="0.25">
      <c r="A487" t="s">
        <v>1121</v>
      </c>
      <c r="B487" t="s">
        <v>940</v>
      </c>
      <c r="C487" s="7">
        <v>11.5</v>
      </c>
      <c r="D487" s="15" t="s">
        <v>1712</v>
      </c>
      <c r="E487" s="8" t="s">
        <v>1675</v>
      </c>
      <c r="F487" s="6" t="s">
        <v>1877</v>
      </c>
      <c r="G487" s="8" t="s">
        <v>1447</v>
      </c>
      <c r="H487" s="8" t="s">
        <v>5674</v>
      </c>
      <c r="I487" s="8" t="s">
        <v>1641</v>
      </c>
      <c r="J487" s="9">
        <v>491824000.00000006</v>
      </c>
      <c r="K487" s="14">
        <f t="shared" si="7"/>
        <v>8.7209676918925357E-4</v>
      </c>
      <c r="L487" s="7">
        <v>2.7885869064732511</v>
      </c>
      <c r="M487" s="7">
        <v>11.4279613</v>
      </c>
      <c r="N487" s="8">
        <v>100.125</v>
      </c>
    </row>
    <row r="488" spans="1:14" x14ac:dyDescent="0.25">
      <c r="A488" t="s">
        <v>1298</v>
      </c>
      <c r="B488" t="s">
        <v>940</v>
      </c>
      <c r="C488" s="7">
        <v>7.625</v>
      </c>
      <c r="D488" s="15" t="s">
        <v>1584</v>
      </c>
      <c r="E488" s="8" t="s">
        <v>1675</v>
      </c>
      <c r="F488" s="6" t="s">
        <v>1877</v>
      </c>
      <c r="G488" s="8" t="s">
        <v>1447</v>
      </c>
      <c r="H488" s="8" t="s">
        <v>5674</v>
      </c>
      <c r="I488" s="8" t="s">
        <v>1441</v>
      </c>
      <c r="J488" s="9">
        <v>593000000</v>
      </c>
      <c r="K488" s="14">
        <f t="shared" si="7"/>
        <v>1.0515009111577054E-3</v>
      </c>
      <c r="L488" s="7">
        <v>4.6535716439923522</v>
      </c>
      <c r="M488" s="7">
        <v>6.2529108999999998</v>
      </c>
      <c r="N488" s="8">
        <v>106.25</v>
      </c>
    </row>
    <row r="489" spans="1:14" x14ac:dyDescent="0.25">
      <c r="A489" t="s">
        <v>746</v>
      </c>
      <c r="B489" t="s">
        <v>747</v>
      </c>
      <c r="C489" s="7">
        <v>6.875</v>
      </c>
      <c r="D489" s="15" t="s">
        <v>1613</v>
      </c>
      <c r="E489" s="8" t="s">
        <v>1675</v>
      </c>
      <c r="F489" s="6" t="s">
        <v>1877</v>
      </c>
      <c r="G489" s="8" t="s">
        <v>1506</v>
      </c>
      <c r="H489" s="8" t="s">
        <v>5666</v>
      </c>
      <c r="I489" s="8" t="s">
        <v>1441</v>
      </c>
      <c r="J489" s="9">
        <v>600000000</v>
      </c>
      <c r="K489" s="14">
        <f t="shared" si="7"/>
        <v>1.0639132322000392E-3</v>
      </c>
      <c r="L489" s="7">
        <v>3.4870086824818398</v>
      </c>
      <c r="M489" s="7">
        <v>5.3025780999999998</v>
      </c>
      <c r="N489" s="8">
        <v>106</v>
      </c>
    </row>
    <row r="490" spans="1:14" x14ac:dyDescent="0.25">
      <c r="A490" t="s">
        <v>1123</v>
      </c>
      <c r="B490" t="s">
        <v>747</v>
      </c>
      <c r="C490" s="7">
        <v>6.5</v>
      </c>
      <c r="D490" s="15" t="s">
        <v>1797</v>
      </c>
      <c r="E490" s="8" t="s">
        <v>1675</v>
      </c>
      <c r="F490" s="6" t="s">
        <v>1877</v>
      </c>
      <c r="G490" s="8" t="s">
        <v>1506</v>
      </c>
      <c r="H490" s="8" t="s">
        <v>5666</v>
      </c>
      <c r="I490" s="8" t="s">
        <v>1441</v>
      </c>
      <c r="J490" s="9">
        <v>500000000</v>
      </c>
      <c r="K490" s="14">
        <f t="shared" si="7"/>
        <v>8.865943601666993E-4</v>
      </c>
      <c r="L490" s="7">
        <v>5.0675132742425966</v>
      </c>
      <c r="M490" s="7">
        <v>5.3656003999999999</v>
      </c>
      <c r="N490" s="8">
        <v>106.5</v>
      </c>
    </row>
    <row r="491" spans="1:14" x14ac:dyDescent="0.25">
      <c r="A491" t="s">
        <v>859</v>
      </c>
      <c r="B491" t="s">
        <v>860</v>
      </c>
      <c r="C491" s="7">
        <v>7.5</v>
      </c>
      <c r="D491" s="15" t="s">
        <v>1597</v>
      </c>
      <c r="E491" s="8" t="s">
        <v>1675</v>
      </c>
      <c r="F491" s="6" t="s">
        <v>1877</v>
      </c>
      <c r="G491" s="8" t="s">
        <v>1447</v>
      </c>
      <c r="H491" s="8" t="s">
        <v>5624</v>
      </c>
      <c r="I491" s="8" t="s">
        <v>1436</v>
      </c>
      <c r="J491" s="9">
        <v>750000000</v>
      </c>
      <c r="K491" s="14">
        <f t="shared" si="7"/>
        <v>1.3298915402500491E-3</v>
      </c>
      <c r="L491" s="7">
        <v>4.7426896108965337</v>
      </c>
      <c r="M491" s="7">
        <v>4.340014</v>
      </c>
      <c r="N491" s="8">
        <v>116</v>
      </c>
    </row>
    <row r="492" spans="1:14" x14ac:dyDescent="0.25">
      <c r="A492" t="s">
        <v>524</v>
      </c>
      <c r="B492" t="s">
        <v>525</v>
      </c>
      <c r="C492" s="7">
        <v>7.75</v>
      </c>
      <c r="D492" s="15" t="s">
        <v>1695</v>
      </c>
      <c r="E492" s="8" t="s">
        <v>1675</v>
      </c>
      <c r="F492" s="6" t="s">
        <v>1877</v>
      </c>
      <c r="G492" s="8" t="s">
        <v>1447</v>
      </c>
      <c r="H492" s="8" t="s">
        <v>5624</v>
      </c>
      <c r="I492" s="8" t="s">
        <v>1436</v>
      </c>
      <c r="J492" s="9">
        <v>700000000</v>
      </c>
      <c r="K492" s="14">
        <f t="shared" si="7"/>
        <v>1.241232104233379E-3</v>
      </c>
      <c r="L492" s="7">
        <v>2.068674598434824</v>
      </c>
      <c r="M492" s="7">
        <v>3.1477271999999998</v>
      </c>
      <c r="N492" s="8">
        <v>109.997</v>
      </c>
    </row>
    <row r="493" spans="1:14" x14ac:dyDescent="0.25">
      <c r="A493" t="s">
        <v>615</v>
      </c>
      <c r="B493" t="s">
        <v>525</v>
      </c>
      <c r="C493" s="7">
        <v>5.75</v>
      </c>
      <c r="D493" s="15" t="s">
        <v>1501</v>
      </c>
      <c r="E493" s="8" t="s">
        <v>1675</v>
      </c>
      <c r="F493" s="6" t="s">
        <v>1877</v>
      </c>
      <c r="G493" s="8" t="s">
        <v>1447</v>
      </c>
      <c r="H493" s="8" t="s">
        <v>5624</v>
      </c>
      <c r="I493" s="8" t="s">
        <v>1436</v>
      </c>
      <c r="J493" s="9">
        <v>500000000</v>
      </c>
      <c r="K493" s="14">
        <f t="shared" si="7"/>
        <v>8.865943601666993E-4</v>
      </c>
      <c r="L493" s="7">
        <v>2.6226015433047181</v>
      </c>
      <c r="M493" s="7">
        <v>3.8514894000000002</v>
      </c>
      <c r="N493" s="8">
        <v>105.101</v>
      </c>
    </row>
    <row r="494" spans="1:14" x14ac:dyDescent="0.25">
      <c r="A494" t="s">
        <v>905</v>
      </c>
      <c r="B494" t="s">
        <v>906</v>
      </c>
      <c r="C494" s="7">
        <v>7.1909999999999998</v>
      </c>
      <c r="D494" s="15">
        <v>54725</v>
      </c>
      <c r="E494" s="8" t="s">
        <v>1675</v>
      </c>
      <c r="F494" s="6" t="s">
        <v>1856</v>
      </c>
      <c r="G494" s="8" t="s">
        <v>1447</v>
      </c>
      <c r="H494" s="8" t="s">
        <v>5624</v>
      </c>
      <c r="I494" s="8" t="s">
        <v>1426</v>
      </c>
      <c r="J494" s="9">
        <v>1150000000</v>
      </c>
      <c r="K494" s="14">
        <f t="shared" si="7"/>
        <v>2.0391670283834086E-3</v>
      </c>
      <c r="L494" s="7">
        <v>2.5495730122426545</v>
      </c>
      <c r="M494" s="7">
        <v>4.284600826377563</v>
      </c>
      <c r="N494" s="8">
        <v>108</v>
      </c>
    </row>
    <row r="495" spans="1:14" x14ac:dyDescent="0.25">
      <c r="A495" t="s">
        <v>518</v>
      </c>
      <c r="B495" t="s">
        <v>519</v>
      </c>
      <c r="C495" s="7">
        <v>7.75</v>
      </c>
      <c r="D495" s="15" t="s">
        <v>1567</v>
      </c>
      <c r="E495" s="8" t="s">
        <v>1675</v>
      </c>
      <c r="F495" s="6" t="s">
        <v>1877</v>
      </c>
      <c r="G495" s="8" t="s">
        <v>1472</v>
      </c>
      <c r="H495" s="8" t="s">
        <v>5657</v>
      </c>
      <c r="I495" s="8" t="s">
        <v>1436</v>
      </c>
      <c r="J495" s="9">
        <v>1125000000</v>
      </c>
      <c r="K495" s="14">
        <f t="shared" si="7"/>
        <v>1.9948373103750735E-3</v>
      </c>
      <c r="L495" s="7">
        <v>0.19815120559355887</v>
      </c>
      <c r="M495" s="7">
        <v>1.3959980999999999</v>
      </c>
      <c r="N495" s="8">
        <v>105.125</v>
      </c>
    </row>
    <row r="496" spans="1:14" ht="30" x14ac:dyDescent="0.25">
      <c r="A496" s="3" t="s">
        <v>616</v>
      </c>
      <c r="B496" s="4" t="s">
        <v>173</v>
      </c>
      <c r="C496" s="12">
        <v>8.5</v>
      </c>
      <c r="D496" s="18" t="s">
        <v>1597</v>
      </c>
      <c r="E496" s="11" t="s">
        <v>1675</v>
      </c>
      <c r="F496" s="16" t="s">
        <v>1877</v>
      </c>
      <c r="G496" s="11" t="s">
        <v>1472</v>
      </c>
      <c r="H496" s="8" t="s">
        <v>5657</v>
      </c>
      <c r="I496" s="11" t="s">
        <v>1443</v>
      </c>
      <c r="J496" s="9">
        <v>1000000000</v>
      </c>
      <c r="K496" s="14">
        <f t="shared" si="7"/>
        <v>1.7731887203333986E-3</v>
      </c>
      <c r="L496" s="12">
        <v>3.6215542531527953</v>
      </c>
      <c r="M496" s="12">
        <v>8.0260493999999998</v>
      </c>
      <c r="N496" s="11">
        <v>101.5</v>
      </c>
    </row>
    <row r="497" spans="1:14" ht="30" x14ac:dyDescent="0.25">
      <c r="A497" s="3" t="s">
        <v>739</v>
      </c>
      <c r="B497" s="4" t="s">
        <v>173</v>
      </c>
      <c r="C497" s="12">
        <v>9</v>
      </c>
      <c r="D497" s="18" t="s">
        <v>1638</v>
      </c>
      <c r="E497" s="11" t="s">
        <v>1675</v>
      </c>
      <c r="F497" s="16" t="s">
        <v>1877</v>
      </c>
      <c r="G497" s="11" t="s">
        <v>1472</v>
      </c>
      <c r="H497" s="8" t="s">
        <v>5657</v>
      </c>
      <c r="I497" s="11" t="s">
        <v>1443</v>
      </c>
      <c r="J497" s="9">
        <v>1500000000</v>
      </c>
      <c r="K497" s="14">
        <f t="shared" si="7"/>
        <v>2.6597830805000981E-3</v>
      </c>
      <c r="L497" s="12">
        <v>3.9098999323998584</v>
      </c>
      <c r="M497" s="12">
        <v>8.3889909300000003</v>
      </c>
      <c r="N497" s="11">
        <v>102.25</v>
      </c>
    </row>
    <row r="498" spans="1:14" ht="30" x14ac:dyDescent="0.25">
      <c r="A498" s="3" t="s">
        <v>740</v>
      </c>
      <c r="B498" s="4" t="s">
        <v>173</v>
      </c>
      <c r="C498" s="12">
        <v>7.125</v>
      </c>
      <c r="D498" s="18" t="s">
        <v>1638</v>
      </c>
      <c r="E498" s="11" t="s">
        <v>1675</v>
      </c>
      <c r="F498" s="16" t="s">
        <v>1877</v>
      </c>
      <c r="G498" s="11" t="s">
        <v>1472</v>
      </c>
      <c r="H498" s="8" t="s">
        <v>5657</v>
      </c>
      <c r="I498" s="11" t="s">
        <v>1436</v>
      </c>
      <c r="J498" s="9">
        <v>1500000000</v>
      </c>
      <c r="K498" s="14">
        <f t="shared" si="7"/>
        <v>2.6597830805000981E-3</v>
      </c>
      <c r="L498" s="12">
        <v>3.1553120321745944</v>
      </c>
      <c r="M498" s="12">
        <v>5.307906</v>
      </c>
      <c r="N498" s="11">
        <v>106.75</v>
      </c>
    </row>
    <row r="499" spans="1:14" ht="30" x14ac:dyDescent="0.25">
      <c r="A499" s="3" t="s">
        <v>944</v>
      </c>
      <c r="B499" s="4" t="s">
        <v>173</v>
      </c>
      <c r="C499" s="12">
        <v>6.875</v>
      </c>
      <c r="D499" s="18" t="s">
        <v>1622</v>
      </c>
      <c r="E499" s="11" t="s">
        <v>1675</v>
      </c>
      <c r="F499" s="16" t="s">
        <v>1877</v>
      </c>
      <c r="G499" s="11" t="s">
        <v>1472</v>
      </c>
      <c r="H499" s="8" t="s">
        <v>5657</v>
      </c>
      <c r="I499" s="11" t="s">
        <v>1436</v>
      </c>
      <c r="J499" s="9">
        <v>1000000000</v>
      </c>
      <c r="K499" s="14">
        <f t="shared" si="7"/>
        <v>1.7731887203333986E-3</v>
      </c>
      <c r="L499" s="12">
        <v>4.55681599706464</v>
      </c>
      <c r="M499" s="12">
        <v>5.668552</v>
      </c>
      <c r="N499" s="11">
        <v>106.5</v>
      </c>
    </row>
    <row r="500" spans="1:14" ht="30" x14ac:dyDescent="0.25">
      <c r="A500" s="3" t="s">
        <v>945</v>
      </c>
      <c r="B500" s="4" t="s">
        <v>173</v>
      </c>
      <c r="C500" s="12">
        <v>8.25</v>
      </c>
      <c r="D500" s="18" t="s">
        <v>1622</v>
      </c>
      <c r="E500" s="11" t="s">
        <v>1675</v>
      </c>
      <c r="F500" s="16" t="s">
        <v>1877</v>
      </c>
      <c r="G500" s="11" t="s">
        <v>1472</v>
      </c>
      <c r="H500" s="8" t="s">
        <v>5657</v>
      </c>
      <c r="I500" s="11" t="s">
        <v>1443</v>
      </c>
      <c r="J500" s="9">
        <v>1000000000</v>
      </c>
      <c r="K500" s="14">
        <f t="shared" si="7"/>
        <v>1.7731887203333986E-3</v>
      </c>
      <c r="L500" s="12">
        <v>5.4513620889624343</v>
      </c>
      <c r="M500" s="12">
        <v>8.5844184916361606</v>
      </c>
      <c r="N500" s="11">
        <v>98</v>
      </c>
    </row>
    <row r="501" spans="1:14" ht="30" x14ac:dyDescent="0.25">
      <c r="A501" s="3" t="s">
        <v>1162</v>
      </c>
      <c r="B501" s="4" t="s">
        <v>173</v>
      </c>
      <c r="C501" s="12">
        <v>9.875</v>
      </c>
      <c r="D501" s="18" t="s">
        <v>1669</v>
      </c>
      <c r="E501" s="11" t="s">
        <v>1675</v>
      </c>
      <c r="F501" s="16" t="s">
        <v>1877</v>
      </c>
      <c r="G501" s="11" t="s">
        <v>1472</v>
      </c>
      <c r="H501" s="8" t="s">
        <v>5657</v>
      </c>
      <c r="I501" s="11" t="s">
        <v>1443</v>
      </c>
      <c r="J501" s="9">
        <v>1000000000</v>
      </c>
      <c r="K501" s="14">
        <f t="shared" si="7"/>
        <v>1.7731887203333986E-3</v>
      </c>
      <c r="L501" s="12">
        <v>4.0727902597451715</v>
      </c>
      <c r="M501" s="12">
        <v>8.3876261999999997</v>
      </c>
      <c r="N501" s="11">
        <v>106</v>
      </c>
    </row>
    <row r="502" spans="1:14" ht="30" x14ac:dyDescent="0.25">
      <c r="A502" s="3" t="s">
        <v>1163</v>
      </c>
      <c r="B502" s="4" t="s">
        <v>173</v>
      </c>
      <c r="C502" s="12">
        <v>7.875</v>
      </c>
      <c r="D502" s="18" t="s">
        <v>1669</v>
      </c>
      <c r="E502" s="11" t="s">
        <v>1675</v>
      </c>
      <c r="F502" s="16" t="s">
        <v>1877</v>
      </c>
      <c r="G502" s="11" t="s">
        <v>1472</v>
      </c>
      <c r="H502" s="8" t="s">
        <v>5657</v>
      </c>
      <c r="I502" s="11" t="s">
        <v>1436</v>
      </c>
      <c r="J502" s="9">
        <v>1500000000</v>
      </c>
      <c r="K502" s="14">
        <f t="shared" si="7"/>
        <v>2.6597830805000981E-3</v>
      </c>
      <c r="L502" s="12">
        <v>3.3446889905763264</v>
      </c>
      <c r="M502" s="12">
        <v>5.2116517</v>
      </c>
      <c r="N502" s="11">
        <v>110.75</v>
      </c>
    </row>
    <row r="503" spans="1:14" ht="30" x14ac:dyDescent="0.25">
      <c r="A503" s="3" t="s">
        <v>1322</v>
      </c>
      <c r="B503" s="4" t="s">
        <v>173</v>
      </c>
      <c r="C503" s="12">
        <v>9.875</v>
      </c>
      <c r="D503" s="18" t="s">
        <v>1669</v>
      </c>
      <c r="E503" s="11" t="s">
        <v>1675</v>
      </c>
      <c r="F503" s="16" t="s">
        <v>1877</v>
      </c>
      <c r="G503" s="11" t="s">
        <v>1472</v>
      </c>
      <c r="H503" s="8" t="s">
        <v>5657</v>
      </c>
      <c r="I503" s="11" t="s">
        <v>1443</v>
      </c>
      <c r="J503" s="9">
        <v>1250000000</v>
      </c>
      <c r="K503" s="14">
        <f t="shared" si="7"/>
        <v>2.2164859004167483E-3</v>
      </c>
      <c r="L503" s="12">
        <v>4.0657949068698978</v>
      </c>
      <c r="M503" s="12">
        <v>8.3280279999999998</v>
      </c>
      <c r="N503" s="11">
        <v>106.25</v>
      </c>
    </row>
    <row r="504" spans="1:14" x14ac:dyDescent="0.25">
      <c r="A504" t="s">
        <v>779</v>
      </c>
      <c r="B504" t="s">
        <v>780</v>
      </c>
      <c r="C504" s="7">
        <v>8</v>
      </c>
      <c r="D504" s="15" t="s">
        <v>1603</v>
      </c>
      <c r="E504" s="8" t="s">
        <v>1675</v>
      </c>
      <c r="F504" s="6" t="s">
        <v>1877</v>
      </c>
      <c r="G504" s="8" t="s">
        <v>1429</v>
      </c>
      <c r="H504" s="8" t="s">
        <v>5627</v>
      </c>
      <c r="I504" s="8" t="s">
        <v>1520</v>
      </c>
      <c r="J504" s="9">
        <v>637500000</v>
      </c>
      <c r="K504" s="14">
        <f t="shared" si="7"/>
        <v>1.1304078092125415E-3</v>
      </c>
      <c r="L504" s="7">
        <v>3.1481233144608911</v>
      </c>
      <c r="M504" s="7">
        <v>4.6428063000000002</v>
      </c>
      <c r="N504" s="8">
        <v>112.875</v>
      </c>
    </row>
    <row r="505" spans="1:14" x14ac:dyDescent="0.25">
      <c r="A505" t="s">
        <v>809</v>
      </c>
      <c r="B505" t="s">
        <v>780</v>
      </c>
      <c r="C505" s="7">
        <v>9.75</v>
      </c>
      <c r="D505" s="15" t="s">
        <v>1751</v>
      </c>
      <c r="E505" s="8" t="s">
        <v>1675</v>
      </c>
      <c r="F505" s="6" t="s">
        <v>1877</v>
      </c>
      <c r="G505" s="8" t="s">
        <v>1429</v>
      </c>
      <c r="H505" s="8" t="s">
        <v>5627</v>
      </c>
      <c r="I505" s="8" t="s">
        <v>1520</v>
      </c>
      <c r="J505" s="9">
        <v>410000000</v>
      </c>
      <c r="K505" s="14">
        <f t="shared" si="7"/>
        <v>7.2700737533669348E-4</v>
      </c>
      <c r="L505" s="7">
        <v>0.80309930652619754</v>
      </c>
      <c r="M505" s="7">
        <v>2.8718351699999998</v>
      </c>
      <c r="N505" s="8">
        <v>110.55</v>
      </c>
    </row>
    <row r="506" spans="1:14" x14ac:dyDescent="0.25">
      <c r="A506" t="s">
        <v>850</v>
      </c>
      <c r="B506" t="s">
        <v>851</v>
      </c>
      <c r="C506" s="7">
        <v>9.5</v>
      </c>
      <c r="D506" s="15" t="s">
        <v>1539</v>
      </c>
      <c r="E506" s="8" t="s">
        <v>1675</v>
      </c>
      <c r="F506" s="6" t="s">
        <v>1877</v>
      </c>
      <c r="G506" s="8" t="s">
        <v>1429</v>
      </c>
      <c r="H506" s="8" t="s">
        <v>5627</v>
      </c>
      <c r="I506" s="8" t="s">
        <v>1545</v>
      </c>
      <c r="J506" s="9">
        <v>808710000</v>
      </c>
      <c r="K506" s="14">
        <f t="shared" si="7"/>
        <v>1.4339954500208229E-3</v>
      </c>
      <c r="L506" s="7">
        <v>2.7098616124018449</v>
      </c>
      <c r="M506" s="7">
        <v>8.4914593000000007</v>
      </c>
      <c r="N506" s="8">
        <v>102.5</v>
      </c>
    </row>
    <row r="507" spans="1:14" x14ac:dyDescent="0.25">
      <c r="A507" t="s">
        <v>970</v>
      </c>
      <c r="B507" t="s">
        <v>851</v>
      </c>
      <c r="C507" s="7">
        <v>7.5</v>
      </c>
      <c r="D507" s="15" t="s">
        <v>1776</v>
      </c>
      <c r="E507" s="8" t="s">
        <v>1675</v>
      </c>
      <c r="F507" s="6" t="s">
        <v>1877</v>
      </c>
      <c r="G507" s="8" t="s">
        <v>1429</v>
      </c>
      <c r="H507" s="8" t="s">
        <v>5627</v>
      </c>
      <c r="I507" s="8" t="s">
        <v>1443</v>
      </c>
      <c r="J507" s="9">
        <v>500000000</v>
      </c>
      <c r="K507" s="14">
        <f t="shared" si="7"/>
        <v>8.865943601666993E-4</v>
      </c>
      <c r="L507" s="7">
        <v>1.1707648169266767</v>
      </c>
      <c r="M507" s="7">
        <v>5.7812622000000005</v>
      </c>
      <c r="N507" s="8">
        <v>103.375</v>
      </c>
    </row>
    <row r="508" spans="1:14" x14ac:dyDescent="0.25">
      <c r="A508" t="s">
        <v>1077</v>
      </c>
      <c r="B508" t="s">
        <v>851</v>
      </c>
      <c r="C508" s="7">
        <v>10.375</v>
      </c>
      <c r="D508" s="15" t="s">
        <v>1581</v>
      </c>
      <c r="E508" s="8" t="s">
        <v>1675</v>
      </c>
      <c r="F508" s="6" t="s">
        <v>1877</v>
      </c>
      <c r="G508" s="8" t="s">
        <v>1429</v>
      </c>
      <c r="H508" s="8" t="s">
        <v>5627</v>
      </c>
      <c r="I508" s="8" t="s">
        <v>1443</v>
      </c>
      <c r="J508" s="9">
        <v>470000000</v>
      </c>
      <c r="K508" s="14">
        <f t="shared" si="7"/>
        <v>8.3339869855669736E-4</v>
      </c>
      <c r="L508" s="7">
        <v>7.5982987523267959E-2</v>
      </c>
      <c r="M508" s="7">
        <v>1.4494675299999999</v>
      </c>
      <c r="N508" s="8">
        <v>105.875</v>
      </c>
    </row>
    <row r="509" spans="1:14" x14ac:dyDescent="0.25">
      <c r="A509" t="s">
        <v>598</v>
      </c>
      <c r="B509" t="s">
        <v>599</v>
      </c>
      <c r="C509" s="7">
        <v>5.625</v>
      </c>
      <c r="D509" s="15" t="s">
        <v>1713</v>
      </c>
      <c r="E509" s="8" t="s">
        <v>1675</v>
      </c>
      <c r="F509" s="6" t="s">
        <v>1877</v>
      </c>
      <c r="G509" s="8" t="s">
        <v>1506</v>
      </c>
      <c r="H509" s="8" t="s">
        <v>5666</v>
      </c>
      <c r="I509" s="8" t="s">
        <v>1430</v>
      </c>
      <c r="J509" s="9">
        <v>750000000</v>
      </c>
      <c r="K509" s="14">
        <f t="shared" si="7"/>
        <v>1.3298915402500491E-3</v>
      </c>
      <c r="L509" s="7">
        <v>6.095036354377374</v>
      </c>
      <c r="M509" s="7">
        <v>6.3717743999999996</v>
      </c>
      <c r="N509" s="8">
        <v>95.5</v>
      </c>
    </row>
    <row r="510" spans="1:14" x14ac:dyDescent="0.25">
      <c r="A510" t="s">
        <v>600</v>
      </c>
      <c r="B510" t="s">
        <v>599</v>
      </c>
      <c r="C510" s="7">
        <v>3.9</v>
      </c>
      <c r="D510" s="15" t="s">
        <v>1714</v>
      </c>
      <c r="E510" s="8" t="s">
        <v>1675</v>
      </c>
      <c r="F510" s="6" t="s">
        <v>1877</v>
      </c>
      <c r="G510" s="8" t="s">
        <v>1506</v>
      </c>
      <c r="H510" s="8" t="s">
        <v>5666</v>
      </c>
      <c r="I510" s="8" t="s">
        <v>1430</v>
      </c>
      <c r="J510" s="9">
        <v>450000000</v>
      </c>
      <c r="K510" s="14">
        <f t="shared" si="7"/>
        <v>7.9793492415002943E-4</v>
      </c>
      <c r="L510" s="7">
        <v>2.5044809258039979</v>
      </c>
      <c r="M510" s="7">
        <v>4.4940856</v>
      </c>
      <c r="N510" s="8">
        <v>98.5</v>
      </c>
    </row>
    <row r="511" spans="1:14" x14ac:dyDescent="0.25">
      <c r="A511" t="s">
        <v>1075</v>
      </c>
      <c r="B511" t="s">
        <v>599</v>
      </c>
      <c r="C511" s="7">
        <v>6.85</v>
      </c>
      <c r="D511" s="15" t="s">
        <v>1785</v>
      </c>
      <c r="E511" s="8" t="s">
        <v>1675</v>
      </c>
      <c r="F511" s="6" t="s">
        <v>1877</v>
      </c>
      <c r="G511" s="8" t="s">
        <v>1506</v>
      </c>
      <c r="H511" s="8" t="s">
        <v>5666</v>
      </c>
      <c r="I511" s="8" t="s">
        <v>1430</v>
      </c>
      <c r="J511" s="9">
        <v>550000000</v>
      </c>
      <c r="K511" s="14">
        <f t="shared" si="7"/>
        <v>9.7525379618336927E-4</v>
      </c>
      <c r="L511" s="7">
        <v>4.8594572922025376</v>
      </c>
      <c r="M511" s="7">
        <v>6.4390584999999998</v>
      </c>
      <c r="N511" s="8">
        <v>102</v>
      </c>
    </row>
    <row r="512" spans="1:14" x14ac:dyDescent="0.25">
      <c r="A512" t="s">
        <v>458</v>
      </c>
      <c r="B512" t="s">
        <v>459</v>
      </c>
      <c r="C512" s="7">
        <v>5</v>
      </c>
      <c r="D512" s="15" t="s">
        <v>1493</v>
      </c>
      <c r="E512" s="8" t="s">
        <v>1675</v>
      </c>
      <c r="F512" s="6" t="s">
        <v>1876</v>
      </c>
      <c r="G512" s="8" t="s">
        <v>1447</v>
      </c>
      <c r="H512" s="8" t="s">
        <v>5624</v>
      </c>
      <c r="I512" s="8" t="s">
        <v>1436</v>
      </c>
      <c r="J512" s="9">
        <v>1000000000</v>
      </c>
      <c r="K512" s="14">
        <f t="shared" si="7"/>
        <v>1.7731887203333986E-3</v>
      </c>
      <c r="L512" s="7">
        <v>1.9973900116793257</v>
      </c>
      <c r="M512" s="7">
        <v>4.6282399999999999</v>
      </c>
      <c r="N512" s="8">
        <v>100.75</v>
      </c>
    </row>
    <row r="513" spans="1:14" x14ac:dyDescent="0.25">
      <c r="A513" t="s">
        <v>464</v>
      </c>
      <c r="B513" t="s">
        <v>459</v>
      </c>
      <c r="C513" s="7">
        <v>5.05</v>
      </c>
      <c r="D513" s="15" t="s">
        <v>1679</v>
      </c>
      <c r="E513" s="8" t="s">
        <v>1675</v>
      </c>
      <c r="F513" s="6" t="s">
        <v>1876</v>
      </c>
      <c r="G513" s="8" t="s">
        <v>1447</v>
      </c>
      <c r="H513" s="8" t="s">
        <v>5624</v>
      </c>
      <c r="I513" s="8" t="s">
        <v>1436</v>
      </c>
      <c r="J513" s="9">
        <v>675000000</v>
      </c>
      <c r="K513" s="14">
        <f t="shared" si="7"/>
        <v>1.196902386225044E-3</v>
      </c>
      <c r="L513" s="7">
        <v>2.2562659303029999</v>
      </c>
      <c r="M513" s="7">
        <v>4.9379621</v>
      </c>
      <c r="N513" s="8">
        <v>100.25</v>
      </c>
    </row>
    <row r="514" spans="1:14" x14ac:dyDescent="0.25">
      <c r="A514" t="s">
        <v>644</v>
      </c>
      <c r="B514" t="s">
        <v>645</v>
      </c>
      <c r="C514" s="7">
        <v>7.625</v>
      </c>
      <c r="D514" s="15" t="s">
        <v>1719</v>
      </c>
      <c r="E514" s="8" t="s">
        <v>1675</v>
      </c>
      <c r="F514" s="6" t="s">
        <v>1877</v>
      </c>
      <c r="G514" s="8" t="s">
        <v>1472</v>
      </c>
      <c r="H514" s="8" t="s">
        <v>5637</v>
      </c>
      <c r="I514" s="8" t="s">
        <v>1426</v>
      </c>
      <c r="J514" s="9">
        <v>400000000</v>
      </c>
      <c r="K514" s="14">
        <f t="shared" si="7"/>
        <v>7.0927548813335946E-4</v>
      </c>
      <c r="L514" s="7">
        <v>5.826103187372202</v>
      </c>
      <c r="M514" s="7">
        <v>7.8558358000000004</v>
      </c>
      <c r="N514" s="8">
        <v>98.65</v>
      </c>
    </row>
    <row r="515" spans="1:14" x14ac:dyDescent="0.25">
      <c r="A515" t="s">
        <v>1112</v>
      </c>
      <c r="B515" t="s">
        <v>645</v>
      </c>
      <c r="C515" s="7">
        <v>7.25</v>
      </c>
      <c r="D515" s="15" t="s">
        <v>1597</v>
      </c>
      <c r="E515" s="8" t="s">
        <v>1675</v>
      </c>
      <c r="F515" s="6" t="s">
        <v>1877</v>
      </c>
      <c r="G515" s="8" t="s">
        <v>1472</v>
      </c>
      <c r="H515" s="8" t="s">
        <v>5637</v>
      </c>
      <c r="I515" s="8" t="s">
        <v>1426</v>
      </c>
      <c r="J515" s="9">
        <v>600000000</v>
      </c>
      <c r="K515" s="14">
        <f t="shared" ref="K515:K578" si="8">J515/$J$644</f>
        <v>1.0639132322000392E-3</v>
      </c>
      <c r="L515" s="7">
        <v>4.611441479562024</v>
      </c>
      <c r="M515" s="7">
        <v>7.3542380999999999</v>
      </c>
      <c r="N515" s="8">
        <v>99.5</v>
      </c>
    </row>
    <row r="516" spans="1:14" x14ac:dyDescent="0.25">
      <c r="A516" t="s">
        <v>1336</v>
      </c>
      <c r="B516" t="s">
        <v>645</v>
      </c>
      <c r="C516" s="7">
        <v>8.25</v>
      </c>
      <c r="D516" s="15" t="s">
        <v>1670</v>
      </c>
      <c r="E516" s="8" t="s">
        <v>1675</v>
      </c>
      <c r="F516" s="6" t="s">
        <v>1877</v>
      </c>
      <c r="G516" s="8" t="s">
        <v>1472</v>
      </c>
      <c r="H516" s="8" t="s">
        <v>5637</v>
      </c>
      <c r="I516" s="8" t="s">
        <v>1426</v>
      </c>
      <c r="J516" s="9">
        <v>450000000</v>
      </c>
      <c r="K516" s="14">
        <f t="shared" si="8"/>
        <v>7.9793492415002943E-4</v>
      </c>
      <c r="L516" s="7">
        <v>4.9391530636836825</v>
      </c>
      <c r="M516" s="7">
        <v>7.8053007000000001</v>
      </c>
      <c r="N516" s="8">
        <v>102.25</v>
      </c>
    </row>
    <row r="517" spans="1:14" x14ac:dyDescent="0.25">
      <c r="A517" t="s">
        <v>836</v>
      </c>
      <c r="B517" t="s">
        <v>837</v>
      </c>
      <c r="C517" s="7">
        <v>7.875</v>
      </c>
      <c r="D517" s="15" t="s">
        <v>1539</v>
      </c>
      <c r="E517" s="8" t="s">
        <v>1675</v>
      </c>
      <c r="F517" s="6" t="s">
        <v>1877</v>
      </c>
      <c r="G517" s="8" t="s">
        <v>1489</v>
      </c>
      <c r="H517" s="8" t="s">
        <v>5646</v>
      </c>
      <c r="I517" s="8" t="s">
        <v>1462</v>
      </c>
      <c r="J517" s="9">
        <v>725000000</v>
      </c>
      <c r="K517" s="14">
        <f t="shared" si="8"/>
        <v>1.2855618222417139E-3</v>
      </c>
      <c r="L517" s="7">
        <v>3.9762557431547423</v>
      </c>
      <c r="M517" s="7">
        <v>7.3137857000000004</v>
      </c>
      <c r="N517" s="8">
        <v>102.25</v>
      </c>
    </row>
    <row r="518" spans="1:14" x14ac:dyDescent="0.25">
      <c r="A518" t="s">
        <v>1052</v>
      </c>
      <c r="B518" t="s">
        <v>1053</v>
      </c>
      <c r="C518" s="7">
        <v>8.25</v>
      </c>
      <c r="D518" s="15" t="s">
        <v>1731</v>
      </c>
      <c r="E518" s="8" t="s">
        <v>1675</v>
      </c>
      <c r="F518" s="6" t="s">
        <v>1877</v>
      </c>
      <c r="G518" s="8" t="s">
        <v>1472</v>
      </c>
      <c r="H518" s="8" t="s">
        <v>5637</v>
      </c>
      <c r="I518" s="8" t="s">
        <v>1462</v>
      </c>
      <c r="J518" s="9">
        <v>647911000</v>
      </c>
      <c r="K518" s="14">
        <f t="shared" si="8"/>
        <v>1.1488684769799327E-3</v>
      </c>
      <c r="L518" s="7">
        <v>4.5184048374852992</v>
      </c>
      <c r="M518" s="7">
        <v>6.8016671999999998</v>
      </c>
      <c r="N518" s="8">
        <v>107.5</v>
      </c>
    </row>
    <row r="519" spans="1:14" x14ac:dyDescent="0.25">
      <c r="A519" t="s">
        <v>840</v>
      </c>
      <c r="B519" t="s">
        <v>841</v>
      </c>
      <c r="C519" s="7">
        <v>7.5</v>
      </c>
      <c r="D519" s="15" t="s">
        <v>1700</v>
      </c>
      <c r="E519" s="8" t="s">
        <v>1675</v>
      </c>
      <c r="F519" s="6" t="s">
        <v>1877</v>
      </c>
      <c r="G519" s="8" t="s">
        <v>1489</v>
      </c>
      <c r="H519" s="8" t="s">
        <v>5675</v>
      </c>
      <c r="I519" s="8" t="s">
        <v>1441</v>
      </c>
      <c r="J519" s="9">
        <v>1481970375.0000002</v>
      </c>
      <c r="K519" s="14">
        <f t="shared" si="8"/>
        <v>2.6278131528182573E-3</v>
      </c>
      <c r="L519" s="7">
        <v>3.6482823170268954</v>
      </c>
      <c r="M519" s="7">
        <v>6.0007038000000001</v>
      </c>
      <c r="N519" s="8">
        <v>105.625</v>
      </c>
    </row>
    <row r="520" spans="1:14" x14ac:dyDescent="0.25">
      <c r="A520" t="s">
        <v>993</v>
      </c>
      <c r="B520" t="s">
        <v>994</v>
      </c>
      <c r="C520" s="7">
        <v>7.25</v>
      </c>
      <c r="D520" s="15" t="s">
        <v>1780</v>
      </c>
      <c r="E520" s="8" t="s">
        <v>1675</v>
      </c>
      <c r="F520" s="6" t="s">
        <v>1877</v>
      </c>
      <c r="G520" s="8" t="s">
        <v>1489</v>
      </c>
      <c r="H520" s="8" t="s">
        <v>5675</v>
      </c>
      <c r="I520" s="8" t="s">
        <v>1441</v>
      </c>
      <c r="J520" s="9">
        <v>525002500</v>
      </c>
      <c r="K520" s="14">
        <f t="shared" si="8"/>
        <v>9.3092851114683507E-4</v>
      </c>
      <c r="L520" s="7">
        <v>1.2501994762944555</v>
      </c>
      <c r="M520" s="7">
        <v>3.9056670000000002</v>
      </c>
      <c r="N520" s="8">
        <v>104.27</v>
      </c>
    </row>
    <row r="521" spans="1:14" x14ac:dyDescent="0.25">
      <c r="A521" t="s">
        <v>796</v>
      </c>
      <c r="B521" t="s">
        <v>797</v>
      </c>
      <c r="C521" s="7">
        <v>6.875</v>
      </c>
      <c r="D521" s="15" t="s">
        <v>1572</v>
      </c>
      <c r="E521" s="8" t="s">
        <v>1675</v>
      </c>
      <c r="F521" s="6" t="s">
        <v>1877</v>
      </c>
      <c r="G521" s="8" t="s">
        <v>1429</v>
      </c>
      <c r="H521" s="8" t="s">
        <v>5627</v>
      </c>
      <c r="I521" s="8" t="s">
        <v>1436</v>
      </c>
      <c r="J521" s="9">
        <v>750000000</v>
      </c>
      <c r="K521" s="14">
        <f t="shared" si="8"/>
        <v>1.3298915402500491E-3</v>
      </c>
      <c r="L521" s="7">
        <v>3.6298040075678148</v>
      </c>
      <c r="M521" s="7">
        <v>4.3115664000000002</v>
      </c>
      <c r="N521" s="8">
        <v>110.75</v>
      </c>
    </row>
    <row r="522" spans="1:14" x14ac:dyDescent="0.25">
      <c r="A522" t="s">
        <v>1408</v>
      </c>
      <c r="B522" t="s">
        <v>797</v>
      </c>
      <c r="C522" s="7">
        <v>5.75</v>
      </c>
      <c r="D522" s="15" t="s">
        <v>1830</v>
      </c>
      <c r="E522" s="8" t="s">
        <v>1675</v>
      </c>
      <c r="F522" s="6" t="s">
        <v>1877</v>
      </c>
      <c r="G522" s="8" t="s">
        <v>1429</v>
      </c>
      <c r="H522" s="8" t="s">
        <v>5627</v>
      </c>
      <c r="I522" s="8" t="s">
        <v>1436</v>
      </c>
      <c r="J522" s="9">
        <v>700000000</v>
      </c>
      <c r="K522" s="14">
        <f t="shared" si="8"/>
        <v>1.241232104233379E-3</v>
      </c>
      <c r="L522" s="7">
        <v>6.862386621568862</v>
      </c>
      <c r="M522" s="7">
        <v>4.6500668000000003</v>
      </c>
      <c r="N522" s="8">
        <v>107</v>
      </c>
    </row>
    <row r="523" spans="1:14" x14ac:dyDescent="0.25">
      <c r="A523" t="s">
        <v>1316</v>
      </c>
      <c r="B523" t="s">
        <v>1317</v>
      </c>
      <c r="C523" s="7">
        <v>9.75</v>
      </c>
      <c r="D523" s="15" t="s">
        <v>1709</v>
      </c>
      <c r="E523" s="8" t="s">
        <v>1675</v>
      </c>
      <c r="F523" s="6" t="s">
        <v>1877</v>
      </c>
      <c r="G523" s="8" t="s">
        <v>1506</v>
      </c>
      <c r="H523" s="8" t="s">
        <v>5638</v>
      </c>
      <c r="I523" s="8" t="s">
        <v>1441</v>
      </c>
      <c r="J523" s="9">
        <v>2250000000</v>
      </c>
      <c r="K523" s="14">
        <f t="shared" si="8"/>
        <v>3.9896746207501469E-3</v>
      </c>
      <c r="L523" s="7">
        <v>4.4315507952458493</v>
      </c>
      <c r="M523" s="7">
        <v>8.8192578000000008</v>
      </c>
      <c r="N523" s="8">
        <v>104</v>
      </c>
    </row>
    <row r="524" spans="1:14" x14ac:dyDescent="0.25">
      <c r="A524" t="s">
        <v>730</v>
      </c>
      <c r="B524" t="s">
        <v>731</v>
      </c>
      <c r="C524" s="7">
        <v>8.75</v>
      </c>
      <c r="D524" s="15" t="s">
        <v>1584</v>
      </c>
      <c r="E524" s="8" t="s">
        <v>1675</v>
      </c>
      <c r="F524" s="6" t="s">
        <v>1877</v>
      </c>
      <c r="G524" s="8" t="s">
        <v>1506</v>
      </c>
      <c r="H524" s="8" t="s">
        <v>5638</v>
      </c>
      <c r="I524" s="8" t="s">
        <v>1462</v>
      </c>
      <c r="J524" s="9">
        <v>450000000</v>
      </c>
      <c r="K524" s="14">
        <f t="shared" si="8"/>
        <v>7.9793492415002943E-4</v>
      </c>
      <c r="L524" s="7">
        <v>3.7446942905633178</v>
      </c>
      <c r="M524" s="7">
        <v>7.2821670999999997</v>
      </c>
      <c r="N524" s="8">
        <v>106.5</v>
      </c>
    </row>
    <row r="525" spans="1:14" x14ac:dyDescent="0.25">
      <c r="A525" t="s">
        <v>1061</v>
      </c>
      <c r="B525" t="s">
        <v>1062</v>
      </c>
      <c r="C525" s="7">
        <v>8</v>
      </c>
      <c r="D525" s="15" t="s">
        <v>1644</v>
      </c>
      <c r="E525" s="8" t="s">
        <v>1675</v>
      </c>
      <c r="F525" s="6" t="s">
        <v>1877</v>
      </c>
      <c r="G525" s="8" t="s">
        <v>1506</v>
      </c>
      <c r="H525" s="8" t="s">
        <v>5638</v>
      </c>
      <c r="I525" s="8" t="s">
        <v>1462</v>
      </c>
      <c r="J525" s="9">
        <v>750000000</v>
      </c>
      <c r="K525" s="14">
        <f t="shared" si="8"/>
        <v>1.3298915402500491E-3</v>
      </c>
      <c r="L525" s="7">
        <v>2.3590658664670987</v>
      </c>
      <c r="M525" s="7">
        <v>6.6448007999999996</v>
      </c>
      <c r="N525" s="8">
        <v>104.5</v>
      </c>
    </row>
    <row r="526" spans="1:14" x14ac:dyDescent="0.25">
      <c r="A526" t="s">
        <v>1222</v>
      </c>
      <c r="B526" t="s">
        <v>731</v>
      </c>
      <c r="C526" s="7">
        <v>7.5</v>
      </c>
      <c r="D526" s="15" t="s">
        <v>1671</v>
      </c>
      <c r="E526" s="8" t="s">
        <v>1675</v>
      </c>
      <c r="F526" s="6" t="s">
        <v>1877</v>
      </c>
      <c r="G526" s="8" t="s">
        <v>1506</v>
      </c>
      <c r="H526" s="8" t="s">
        <v>5638</v>
      </c>
      <c r="I526" s="8" t="s">
        <v>1462</v>
      </c>
      <c r="J526" s="9">
        <v>898828000.00000012</v>
      </c>
      <c r="K526" s="14">
        <f t="shared" si="8"/>
        <v>1.5937916711198283E-3</v>
      </c>
      <c r="L526" s="7">
        <v>5.5263651533939973</v>
      </c>
      <c r="M526" s="7">
        <v>7.3043896999999998</v>
      </c>
      <c r="N526" s="8">
        <v>101</v>
      </c>
    </row>
    <row r="527" spans="1:14" x14ac:dyDescent="0.25">
      <c r="A527" t="s">
        <v>1375</v>
      </c>
      <c r="B527" t="s">
        <v>731</v>
      </c>
      <c r="C527" s="7">
        <v>8.125</v>
      </c>
      <c r="D527" s="15" t="s">
        <v>1801</v>
      </c>
      <c r="E527" s="8" t="s">
        <v>1675</v>
      </c>
      <c r="F527" s="6" t="s">
        <v>1877</v>
      </c>
      <c r="G527" s="8" t="s">
        <v>1506</v>
      </c>
      <c r="H527" s="8" t="s">
        <v>5638</v>
      </c>
      <c r="I527" s="8" t="s">
        <v>1462</v>
      </c>
      <c r="J527" s="9">
        <v>750000000</v>
      </c>
      <c r="K527" s="14">
        <f t="shared" si="8"/>
        <v>1.3298915402500491E-3</v>
      </c>
      <c r="L527" s="7">
        <v>5.7908632500397914</v>
      </c>
      <c r="M527" s="7">
        <v>7.3464701999999997</v>
      </c>
      <c r="N527" s="8">
        <v>104.5</v>
      </c>
    </row>
    <row r="528" spans="1:14" x14ac:dyDescent="0.25">
      <c r="A528" t="s">
        <v>1313</v>
      </c>
      <c r="B528" t="s">
        <v>421</v>
      </c>
      <c r="C528" s="7">
        <v>8.5</v>
      </c>
      <c r="D528" s="15" t="s">
        <v>1635</v>
      </c>
      <c r="E528" s="8" t="s">
        <v>1675</v>
      </c>
      <c r="F528" s="6" t="s">
        <v>1849</v>
      </c>
      <c r="G528" s="8" t="s">
        <v>1429</v>
      </c>
      <c r="H528" s="8" t="s">
        <v>5640</v>
      </c>
      <c r="I528" s="8" t="s">
        <v>1441</v>
      </c>
      <c r="J528" s="9">
        <v>500000000</v>
      </c>
      <c r="K528" s="14">
        <f t="shared" si="8"/>
        <v>8.865943601666993E-4</v>
      </c>
      <c r="L528" s="7">
        <v>4.0511554957389917</v>
      </c>
      <c r="M528" s="7">
        <v>6.6383964999999998</v>
      </c>
      <c r="N528" s="8">
        <v>108.5</v>
      </c>
    </row>
    <row r="529" spans="1:14" x14ac:dyDescent="0.25">
      <c r="A529" t="s">
        <v>1314</v>
      </c>
      <c r="B529" t="s">
        <v>421</v>
      </c>
      <c r="C529" s="7">
        <v>7.75</v>
      </c>
      <c r="D529" s="15" t="s">
        <v>1659</v>
      </c>
      <c r="E529" s="8" t="s">
        <v>1675</v>
      </c>
      <c r="F529" s="6" t="s">
        <v>1849</v>
      </c>
      <c r="G529" s="8" t="s">
        <v>1429</v>
      </c>
      <c r="H529" s="8" t="s">
        <v>5640</v>
      </c>
      <c r="I529" s="8" t="s">
        <v>1441</v>
      </c>
      <c r="J529" s="9">
        <v>600000000</v>
      </c>
      <c r="K529" s="14">
        <f t="shared" si="8"/>
        <v>1.0639132322000392E-3</v>
      </c>
      <c r="L529" s="7">
        <v>3.6852254523697363</v>
      </c>
      <c r="M529" s="7">
        <v>6.4590582000000003</v>
      </c>
      <c r="N529" s="8">
        <v>105</v>
      </c>
    </row>
    <row r="530" spans="1:14" x14ac:dyDescent="0.25">
      <c r="A530" t="s">
        <v>617</v>
      </c>
      <c r="B530" t="s">
        <v>618</v>
      </c>
      <c r="C530" s="7">
        <v>6.875</v>
      </c>
      <c r="D530" s="15" t="s">
        <v>1716</v>
      </c>
      <c r="E530" s="8" t="s">
        <v>1675</v>
      </c>
      <c r="F530" s="6" t="s">
        <v>1877</v>
      </c>
      <c r="G530" s="8" t="s">
        <v>1586</v>
      </c>
      <c r="H530" s="8" t="s">
        <v>5676</v>
      </c>
      <c r="I530" s="8" t="s">
        <v>1430</v>
      </c>
      <c r="J530" s="9">
        <v>600000000</v>
      </c>
      <c r="K530" s="14">
        <f t="shared" si="8"/>
        <v>1.0639132322000392E-3</v>
      </c>
      <c r="L530" s="7">
        <v>3.4211153918069712</v>
      </c>
      <c r="M530" s="7">
        <v>4.8128295000000003</v>
      </c>
      <c r="N530" s="8">
        <v>108.25</v>
      </c>
    </row>
    <row r="531" spans="1:14" x14ac:dyDescent="0.25">
      <c r="A531" t="s">
        <v>888</v>
      </c>
      <c r="B531" t="s">
        <v>618</v>
      </c>
      <c r="C531" s="7">
        <v>7.75</v>
      </c>
      <c r="D531" s="15" t="s">
        <v>1621</v>
      </c>
      <c r="E531" s="8" t="s">
        <v>1675</v>
      </c>
      <c r="F531" s="6" t="s">
        <v>1877</v>
      </c>
      <c r="G531" s="8" t="s">
        <v>1586</v>
      </c>
      <c r="H531" s="8" t="s">
        <v>5676</v>
      </c>
      <c r="I531" s="8" t="s">
        <v>1430</v>
      </c>
      <c r="J531" s="9">
        <v>750000000</v>
      </c>
      <c r="K531" s="14">
        <f t="shared" si="8"/>
        <v>1.3298915402500491E-3</v>
      </c>
      <c r="L531" s="7">
        <v>2.5534949133673326</v>
      </c>
      <c r="M531" s="7">
        <v>4.4787007000000001</v>
      </c>
      <c r="N531" s="8">
        <v>110.75</v>
      </c>
    </row>
    <row r="532" spans="1:14" x14ac:dyDescent="0.25">
      <c r="A532" t="s">
        <v>1106</v>
      </c>
      <c r="B532" t="s">
        <v>618</v>
      </c>
      <c r="C532" s="7">
        <v>7</v>
      </c>
      <c r="D532" s="15" t="s">
        <v>1793</v>
      </c>
      <c r="E532" s="8" t="s">
        <v>1675</v>
      </c>
      <c r="F532" s="6" t="s">
        <v>1877</v>
      </c>
      <c r="G532" s="8" t="s">
        <v>1586</v>
      </c>
      <c r="H532" s="8" t="s">
        <v>5676</v>
      </c>
      <c r="I532" s="8" t="s">
        <v>1430</v>
      </c>
      <c r="J532" s="9">
        <v>600000000</v>
      </c>
      <c r="K532" s="14">
        <f t="shared" si="8"/>
        <v>1.0639132322000392E-3</v>
      </c>
      <c r="L532" s="7">
        <v>4.5546267069633952</v>
      </c>
      <c r="M532" s="7">
        <v>5.1841469800000004</v>
      </c>
      <c r="N532" s="8">
        <v>109</v>
      </c>
    </row>
    <row r="533" spans="1:14" x14ac:dyDescent="0.25">
      <c r="A533" t="s">
        <v>946</v>
      </c>
      <c r="B533" t="s">
        <v>947</v>
      </c>
      <c r="C533" s="7">
        <v>6.8</v>
      </c>
      <c r="D533" s="15" t="s">
        <v>1772</v>
      </c>
      <c r="E533" s="8" t="s">
        <v>1675</v>
      </c>
      <c r="F533" s="6" t="s">
        <v>1877</v>
      </c>
      <c r="G533" s="8" t="s">
        <v>1586</v>
      </c>
      <c r="H533" s="8" t="s">
        <v>5676</v>
      </c>
      <c r="I533" s="8" t="s">
        <v>1430</v>
      </c>
      <c r="J533" s="9">
        <v>600000000</v>
      </c>
      <c r="K533" s="14">
        <f t="shared" si="8"/>
        <v>1.0639132322000392E-3</v>
      </c>
      <c r="L533" s="7">
        <v>3.5882803800827623</v>
      </c>
      <c r="M533" s="7">
        <v>3.9031934000000001</v>
      </c>
      <c r="N533" s="8">
        <v>111.02</v>
      </c>
    </row>
    <row r="534" spans="1:14" x14ac:dyDescent="0.25">
      <c r="A534" t="s">
        <v>1199</v>
      </c>
      <c r="B534" t="s">
        <v>1200</v>
      </c>
      <c r="C534" s="7">
        <v>8.125</v>
      </c>
      <c r="D534" s="15" t="s">
        <v>1807</v>
      </c>
      <c r="E534" s="8" t="s">
        <v>1675</v>
      </c>
      <c r="F534" s="6" t="s">
        <v>1877</v>
      </c>
      <c r="G534" s="8" t="s">
        <v>1425</v>
      </c>
      <c r="H534" s="8" t="s">
        <v>5626</v>
      </c>
      <c r="I534" s="8" t="s">
        <v>1441</v>
      </c>
      <c r="J534" s="9">
        <v>750000000</v>
      </c>
      <c r="K534" s="14">
        <f t="shared" si="8"/>
        <v>1.3298915402500491E-3</v>
      </c>
      <c r="L534" s="7">
        <v>3.2483070603297213</v>
      </c>
      <c r="M534" s="7">
        <v>4.9648526000000004</v>
      </c>
      <c r="N534" s="8">
        <v>112.5</v>
      </c>
    </row>
    <row r="535" spans="1:14" x14ac:dyDescent="0.25">
      <c r="A535" t="s">
        <v>1201</v>
      </c>
      <c r="B535" t="s">
        <v>1200</v>
      </c>
      <c r="C535" s="7">
        <v>8.375</v>
      </c>
      <c r="D535" s="15" t="s">
        <v>1808</v>
      </c>
      <c r="E535" s="8" t="s">
        <v>1675</v>
      </c>
      <c r="F535" s="6" t="s">
        <v>1877</v>
      </c>
      <c r="G535" s="8" t="s">
        <v>1425</v>
      </c>
      <c r="H535" s="8" t="s">
        <v>5626</v>
      </c>
      <c r="I535" s="8" t="s">
        <v>1441</v>
      </c>
      <c r="J535" s="9">
        <v>750000000</v>
      </c>
      <c r="K535" s="14">
        <f t="shared" si="8"/>
        <v>1.3298915402500491E-3</v>
      </c>
      <c r="L535" s="7">
        <v>4.1810002764532772</v>
      </c>
      <c r="M535" s="7">
        <v>5.4508530000000004</v>
      </c>
      <c r="N535" s="8">
        <v>114</v>
      </c>
    </row>
    <row r="536" spans="1:14" x14ac:dyDescent="0.25">
      <c r="A536" t="s">
        <v>1208</v>
      </c>
      <c r="B536" t="s">
        <v>1200</v>
      </c>
      <c r="C536" s="7">
        <v>7.875</v>
      </c>
      <c r="D536" s="15" t="s">
        <v>1539</v>
      </c>
      <c r="E536" s="8" t="s">
        <v>1675</v>
      </c>
      <c r="F536" s="6" t="s">
        <v>1877</v>
      </c>
      <c r="G536" s="8" t="s">
        <v>1425</v>
      </c>
      <c r="H536" s="8" t="s">
        <v>5626</v>
      </c>
      <c r="I536" s="8" t="s">
        <v>1441</v>
      </c>
      <c r="J536" s="9">
        <v>400000000</v>
      </c>
      <c r="K536" s="14">
        <f t="shared" si="8"/>
        <v>7.0927548813335946E-4</v>
      </c>
      <c r="L536" s="7">
        <v>0.83802580929351989</v>
      </c>
      <c r="M536" s="7">
        <v>2.4556778000000001</v>
      </c>
      <c r="N536" s="8">
        <v>108.47</v>
      </c>
    </row>
    <row r="537" spans="1:14" x14ac:dyDescent="0.25">
      <c r="A537" t="s">
        <v>1177</v>
      </c>
      <c r="B537" t="s">
        <v>1178</v>
      </c>
      <c r="C537" s="7">
        <v>6.625</v>
      </c>
      <c r="D537" s="15" t="s">
        <v>1438</v>
      </c>
      <c r="E537" s="8" t="s">
        <v>1675</v>
      </c>
      <c r="F537" s="6" t="s">
        <v>1877</v>
      </c>
      <c r="G537" s="8" t="s">
        <v>1429</v>
      </c>
      <c r="H537" s="8" t="s">
        <v>5627</v>
      </c>
      <c r="I537" s="8" t="s">
        <v>1520</v>
      </c>
      <c r="J537" s="9">
        <v>987430000</v>
      </c>
      <c r="K537" s="14">
        <f t="shared" si="8"/>
        <v>1.7508997381188078E-3</v>
      </c>
      <c r="L537" s="7">
        <v>4.8489227259623</v>
      </c>
      <c r="M537" s="7">
        <v>8.5536740000000009</v>
      </c>
      <c r="N537" s="8">
        <v>90.85</v>
      </c>
    </row>
    <row r="538" spans="1:14" x14ac:dyDescent="0.25">
      <c r="A538" t="s">
        <v>787</v>
      </c>
      <c r="B538" t="s">
        <v>788</v>
      </c>
      <c r="C538" s="7">
        <v>8</v>
      </c>
      <c r="D538" s="15" t="s">
        <v>1709</v>
      </c>
      <c r="E538" s="8" t="s">
        <v>1675</v>
      </c>
      <c r="F538" s="6" t="s">
        <v>1877</v>
      </c>
      <c r="G538" s="8" t="s">
        <v>1472</v>
      </c>
      <c r="H538" s="8" t="s">
        <v>5637</v>
      </c>
      <c r="I538" s="8" t="s">
        <v>1462</v>
      </c>
      <c r="J538" s="9">
        <v>600000000</v>
      </c>
      <c r="K538" s="14">
        <f t="shared" si="8"/>
        <v>1.0639132322000392E-3</v>
      </c>
      <c r="L538" s="7">
        <v>3.3377438079937289</v>
      </c>
      <c r="M538" s="7">
        <v>5.5248923999999997</v>
      </c>
      <c r="N538" s="8">
        <v>111</v>
      </c>
    </row>
    <row r="539" spans="1:14" x14ac:dyDescent="0.25">
      <c r="A539" t="s">
        <v>1262</v>
      </c>
      <c r="B539" t="s">
        <v>1263</v>
      </c>
      <c r="C539" s="7">
        <v>6.375</v>
      </c>
      <c r="D539" s="15" t="s">
        <v>1672</v>
      </c>
      <c r="E539" s="8" t="s">
        <v>1675</v>
      </c>
      <c r="F539" s="6" t="s">
        <v>1877</v>
      </c>
      <c r="G539" s="8" t="s">
        <v>1506</v>
      </c>
      <c r="H539" s="8" t="s">
        <v>5667</v>
      </c>
      <c r="I539" s="8" t="s">
        <v>1436</v>
      </c>
      <c r="J539" s="9">
        <v>500000000</v>
      </c>
      <c r="K539" s="14">
        <f t="shared" si="8"/>
        <v>8.865943601666993E-4</v>
      </c>
      <c r="L539" s="7">
        <v>3.7343886678142946</v>
      </c>
      <c r="M539" s="7">
        <v>4.8284532000000002</v>
      </c>
      <c r="N539" s="8">
        <v>106.47880000000001</v>
      </c>
    </row>
    <row r="540" spans="1:14" x14ac:dyDescent="0.25">
      <c r="A540" t="s">
        <v>1270</v>
      </c>
      <c r="B540" t="s">
        <v>1263</v>
      </c>
      <c r="C540" s="7">
        <v>7.125</v>
      </c>
      <c r="D540" s="15" t="s">
        <v>1817</v>
      </c>
      <c r="E540" s="8" t="s">
        <v>1675</v>
      </c>
      <c r="F540" s="6" t="s">
        <v>1877</v>
      </c>
      <c r="G540" s="8" t="s">
        <v>1506</v>
      </c>
      <c r="H540" s="8" t="s">
        <v>5667</v>
      </c>
      <c r="I540" s="8" t="s">
        <v>1436</v>
      </c>
      <c r="J540" s="9">
        <v>800000000</v>
      </c>
      <c r="K540" s="14">
        <f t="shared" si="8"/>
        <v>1.4185509762667189E-3</v>
      </c>
      <c r="L540" s="7">
        <v>4.8644091030862162</v>
      </c>
      <c r="M540" s="7">
        <v>5.1153655000000002</v>
      </c>
      <c r="N540" s="8">
        <v>110.625</v>
      </c>
    </row>
    <row r="541" spans="1:14" x14ac:dyDescent="0.25">
      <c r="A541" t="s">
        <v>586</v>
      </c>
      <c r="B541" t="s">
        <v>587</v>
      </c>
      <c r="C541" s="7">
        <v>8.75</v>
      </c>
      <c r="D541" s="15" t="s">
        <v>1710</v>
      </c>
      <c r="E541" s="8" t="s">
        <v>1675</v>
      </c>
      <c r="F541" s="6" t="s">
        <v>1877</v>
      </c>
      <c r="G541" s="8" t="s">
        <v>1461</v>
      </c>
      <c r="H541" s="8" t="s">
        <v>5642</v>
      </c>
      <c r="I541" s="8" t="s">
        <v>1520</v>
      </c>
      <c r="J541" s="9">
        <v>800000000</v>
      </c>
      <c r="K541" s="14">
        <f t="shared" si="8"/>
        <v>1.4185509762667189E-3</v>
      </c>
      <c r="L541" s="7">
        <v>2.3516776503752279</v>
      </c>
      <c r="M541" s="7">
        <v>3.0341684999999998</v>
      </c>
      <c r="N541" s="8">
        <v>114.5</v>
      </c>
    </row>
    <row r="542" spans="1:14" x14ac:dyDescent="0.25">
      <c r="A542" t="s">
        <v>995</v>
      </c>
      <c r="B542" t="s">
        <v>996</v>
      </c>
      <c r="C542" s="7">
        <v>7.75</v>
      </c>
      <c r="D542" s="15" t="s">
        <v>1781</v>
      </c>
      <c r="E542" s="8" t="s">
        <v>1675</v>
      </c>
      <c r="F542" s="6" t="s">
        <v>1877</v>
      </c>
      <c r="G542" s="8" t="s">
        <v>1472</v>
      </c>
      <c r="H542" s="8" t="s">
        <v>5622</v>
      </c>
      <c r="I542" s="8" t="s">
        <v>1441</v>
      </c>
      <c r="J542" s="9">
        <v>500000000</v>
      </c>
      <c r="K542" s="14">
        <f t="shared" si="8"/>
        <v>8.865943601666993E-4</v>
      </c>
      <c r="L542" s="7">
        <v>4.1069815959580911</v>
      </c>
      <c r="M542" s="7">
        <v>5.1826292</v>
      </c>
      <c r="N542" s="8">
        <v>111</v>
      </c>
    </row>
    <row r="543" spans="1:14" x14ac:dyDescent="0.25">
      <c r="A543" t="s">
        <v>1257</v>
      </c>
      <c r="B543" t="s">
        <v>1258</v>
      </c>
      <c r="C543" s="7">
        <v>10</v>
      </c>
      <c r="D543" s="15" t="s">
        <v>1466</v>
      </c>
      <c r="E543" s="8" t="s">
        <v>1675</v>
      </c>
      <c r="F543" s="6" t="s">
        <v>1877</v>
      </c>
      <c r="G543" s="8" t="s">
        <v>1472</v>
      </c>
      <c r="H543" s="8" t="s">
        <v>5622</v>
      </c>
      <c r="I543" s="8" t="s">
        <v>1436</v>
      </c>
      <c r="J543" s="9">
        <v>850000000</v>
      </c>
      <c r="K543" s="14">
        <f t="shared" si="8"/>
        <v>1.5072104122833888E-3</v>
      </c>
      <c r="L543" s="7">
        <v>1.8183131650035149</v>
      </c>
      <c r="M543" s="7">
        <v>0.69896480000000005</v>
      </c>
      <c r="N543" s="8">
        <v>117.982</v>
      </c>
    </row>
    <row r="544" spans="1:14" x14ac:dyDescent="0.25">
      <c r="A544" t="s">
        <v>501</v>
      </c>
      <c r="B544" t="s">
        <v>502</v>
      </c>
      <c r="C544" s="7">
        <v>8.75</v>
      </c>
      <c r="D544" s="15">
        <v>54725</v>
      </c>
      <c r="E544" s="8" t="s">
        <v>1675</v>
      </c>
      <c r="F544" s="6" t="s">
        <v>1847</v>
      </c>
      <c r="G544" s="8" t="s">
        <v>1447</v>
      </c>
      <c r="H544" s="8" t="s">
        <v>5624</v>
      </c>
      <c r="I544" s="8" t="s">
        <v>1426</v>
      </c>
      <c r="J544" s="9">
        <v>1000000000</v>
      </c>
      <c r="K544" s="14">
        <f t="shared" si="8"/>
        <v>1.7731887203333986E-3</v>
      </c>
      <c r="L544" s="7">
        <v>6.8930048560960246</v>
      </c>
      <c r="M544" s="7">
        <v>9.1081920249238912</v>
      </c>
      <c r="N544" s="8">
        <v>96.188000000000002</v>
      </c>
    </row>
    <row r="545" spans="1:14" x14ac:dyDescent="0.25">
      <c r="A545" t="s">
        <v>977</v>
      </c>
      <c r="B545" t="s">
        <v>502</v>
      </c>
      <c r="C545" s="7">
        <v>5.9219999999999997</v>
      </c>
      <c r="D545" s="15">
        <v>54725</v>
      </c>
      <c r="E545" s="8" t="s">
        <v>1675</v>
      </c>
      <c r="F545" s="6" t="s">
        <v>1847</v>
      </c>
      <c r="G545" s="8" t="s">
        <v>1447</v>
      </c>
      <c r="H545" s="8" t="s">
        <v>5624</v>
      </c>
      <c r="I545" s="8" t="s">
        <v>1426</v>
      </c>
      <c r="J545" s="9">
        <v>1100000000</v>
      </c>
      <c r="K545" s="14">
        <f t="shared" si="8"/>
        <v>1.9505075923667385E-3</v>
      </c>
      <c r="L545" s="7">
        <v>-2.3160227534324482</v>
      </c>
      <c r="M545" s="7">
        <v>13.707852242185318</v>
      </c>
      <c r="N545" s="8">
        <v>73.75</v>
      </c>
    </row>
    <row r="546" spans="1:14" x14ac:dyDescent="0.25">
      <c r="A546" t="s">
        <v>638</v>
      </c>
      <c r="B546" t="s">
        <v>639</v>
      </c>
      <c r="C546" s="7">
        <v>9.5</v>
      </c>
      <c r="D546" s="15" t="s">
        <v>1647</v>
      </c>
      <c r="E546" s="8" t="s">
        <v>1675</v>
      </c>
      <c r="F546" s="6" t="s">
        <v>1877</v>
      </c>
      <c r="G546" s="8" t="s">
        <v>1472</v>
      </c>
      <c r="H546" s="8" t="s">
        <v>5657</v>
      </c>
      <c r="I546" s="8" t="s">
        <v>1441</v>
      </c>
      <c r="J546" s="9">
        <v>750000000</v>
      </c>
      <c r="K546" s="14">
        <f t="shared" si="8"/>
        <v>1.3298915402500491E-3</v>
      </c>
      <c r="L546" s="7">
        <v>1.7518264153473608</v>
      </c>
      <c r="M546" s="7">
        <v>3.5977442000000002</v>
      </c>
      <c r="N546" s="8">
        <v>115</v>
      </c>
    </row>
    <row r="547" spans="1:14" x14ac:dyDescent="0.25">
      <c r="A547" t="s">
        <v>804</v>
      </c>
      <c r="B547" t="s">
        <v>805</v>
      </c>
      <c r="C547" s="7">
        <v>8.375</v>
      </c>
      <c r="D547" s="15" t="s">
        <v>1688</v>
      </c>
      <c r="E547" s="8" t="s">
        <v>1675</v>
      </c>
      <c r="F547" s="6" t="s">
        <v>1877</v>
      </c>
      <c r="G547" s="8" t="s">
        <v>1461</v>
      </c>
      <c r="H547" s="8" t="s">
        <v>5623</v>
      </c>
      <c r="I547" s="8" t="s">
        <v>1462</v>
      </c>
      <c r="J547" s="9">
        <v>1300000000</v>
      </c>
      <c r="K547" s="14">
        <f t="shared" si="8"/>
        <v>2.3051453364334182E-3</v>
      </c>
      <c r="L547" s="7">
        <v>3.9953221511358521</v>
      </c>
      <c r="M547" s="7">
        <v>6.2617938999999998</v>
      </c>
      <c r="N547" s="8">
        <v>109</v>
      </c>
    </row>
    <row r="548" spans="1:14" x14ac:dyDescent="0.25">
      <c r="A548" t="s">
        <v>819</v>
      </c>
      <c r="B548" t="s">
        <v>805</v>
      </c>
      <c r="C548" s="7">
        <v>6</v>
      </c>
      <c r="D548" s="15" t="s">
        <v>1575</v>
      </c>
      <c r="E548" s="8" t="s">
        <v>1675</v>
      </c>
      <c r="F548" s="6" t="s">
        <v>1877</v>
      </c>
      <c r="G548" s="8" t="s">
        <v>1461</v>
      </c>
      <c r="H548" s="8" t="s">
        <v>5623</v>
      </c>
      <c r="I548" s="8" t="s">
        <v>1462</v>
      </c>
      <c r="J548" s="9">
        <v>2000000000</v>
      </c>
      <c r="K548" s="14">
        <f t="shared" si="8"/>
        <v>3.5463774406667972E-3</v>
      </c>
      <c r="L548" s="7">
        <v>3.7535728331063178</v>
      </c>
      <c r="M548" s="7">
        <v>5.4699903000000001</v>
      </c>
      <c r="N548" s="8">
        <v>102.009</v>
      </c>
    </row>
    <row r="549" spans="1:14" x14ac:dyDescent="0.25">
      <c r="A549" t="s">
        <v>1249</v>
      </c>
      <c r="B549" t="s">
        <v>805</v>
      </c>
      <c r="C549" s="7">
        <v>9</v>
      </c>
      <c r="D549" s="15" t="s">
        <v>1741</v>
      </c>
      <c r="E549" s="8" t="s">
        <v>1675</v>
      </c>
      <c r="F549" s="6" t="s">
        <v>1877</v>
      </c>
      <c r="G549" s="8" t="s">
        <v>1461</v>
      </c>
      <c r="H549" s="8" t="s">
        <v>5623</v>
      </c>
      <c r="I549" s="8" t="s">
        <v>1436</v>
      </c>
      <c r="J549" s="9">
        <v>3000000000</v>
      </c>
      <c r="K549" s="14">
        <f t="shared" si="8"/>
        <v>5.3195661610001962E-3</v>
      </c>
      <c r="L549" s="7">
        <v>4.8684454099740462</v>
      </c>
      <c r="M549" s="7">
        <v>5.7146682000000002</v>
      </c>
      <c r="N549" s="8">
        <v>117.125</v>
      </c>
    </row>
    <row r="550" spans="1:14" x14ac:dyDescent="0.25">
      <c r="A550" t="s">
        <v>1250</v>
      </c>
      <c r="B550" t="s">
        <v>805</v>
      </c>
      <c r="C550" s="7">
        <v>11.5</v>
      </c>
      <c r="D550" s="15" t="s">
        <v>1813</v>
      </c>
      <c r="E550" s="8" t="s">
        <v>1675</v>
      </c>
      <c r="F550" s="6" t="s">
        <v>1877</v>
      </c>
      <c r="G550" s="8" t="s">
        <v>1461</v>
      </c>
      <c r="H550" s="8" t="s">
        <v>5623</v>
      </c>
      <c r="I550" s="8" t="s">
        <v>1462</v>
      </c>
      <c r="J550" s="9">
        <v>1000000000</v>
      </c>
      <c r="K550" s="14">
        <f t="shared" si="8"/>
        <v>1.7731887203333986E-3</v>
      </c>
      <c r="L550" s="7">
        <v>6.0139580931289656</v>
      </c>
      <c r="M550" s="7">
        <v>7.8792688999999996</v>
      </c>
      <c r="N550" s="8">
        <v>123.5</v>
      </c>
    </row>
    <row r="551" spans="1:14" x14ac:dyDescent="0.25">
      <c r="A551" t="s">
        <v>1331</v>
      </c>
      <c r="B551" t="s">
        <v>805</v>
      </c>
      <c r="C551" s="7">
        <v>9.125</v>
      </c>
      <c r="D551" s="15" t="s">
        <v>1776</v>
      </c>
      <c r="E551" s="8" t="s">
        <v>1675</v>
      </c>
      <c r="F551" s="6" t="s">
        <v>1877</v>
      </c>
      <c r="G551" s="8" t="s">
        <v>1461</v>
      </c>
      <c r="H551" s="8" t="s">
        <v>5623</v>
      </c>
      <c r="I551" s="8" t="s">
        <v>1462</v>
      </c>
      <c r="J551" s="9">
        <v>1000000000</v>
      </c>
      <c r="K551" s="14">
        <f t="shared" si="8"/>
        <v>1.7731887203333986E-3</v>
      </c>
      <c r="L551" s="7">
        <v>3.6652938842182601</v>
      </c>
      <c r="M551" s="7">
        <v>6.0212171000000003</v>
      </c>
      <c r="N551" s="8">
        <v>112.25</v>
      </c>
    </row>
    <row r="552" spans="1:14" x14ac:dyDescent="0.25">
      <c r="A552" t="s">
        <v>1332</v>
      </c>
      <c r="B552" t="s">
        <v>805</v>
      </c>
      <c r="C552" s="7">
        <v>7</v>
      </c>
      <c r="D552" s="15" t="s">
        <v>1828</v>
      </c>
      <c r="E552" s="8" t="s">
        <v>1675</v>
      </c>
      <c r="F552" s="6" t="s">
        <v>1877</v>
      </c>
      <c r="G552" s="8" t="s">
        <v>1461</v>
      </c>
      <c r="H552" s="8" t="s">
        <v>5623</v>
      </c>
      <c r="I552" s="8" t="s">
        <v>1436</v>
      </c>
      <c r="J552" s="9">
        <v>1000000000</v>
      </c>
      <c r="K552" s="14">
        <f t="shared" si="8"/>
        <v>1.7731887203333986E-3</v>
      </c>
      <c r="L552" s="7">
        <v>5.8388744350006201</v>
      </c>
      <c r="M552" s="7">
        <v>5.4710792999999995</v>
      </c>
      <c r="N552" s="8">
        <v>109.375</v>
      </c>
    </row>
    <row r="553" spans="1:14" x14ac:dyDescent="0.25">
      <c r="A553" t="s">
        <v>690</v>
      </c>
      <c r="B553" t="s">
        <v>691</v>
      </c>
      <c r="C553" s="7">
        <v>6.875</v>
      </c>
      <c r="D553" s="15" t="s">
        <v>1699</v>
      </c>
      <c r="E553" s="8" t="s">
        <v>1675</v>
      </c>
      <c r="F553" s="6" t="s">
        <v>1877</v>
      </c>
      <c r="G553" s="8" t="s">
        <v>1425</v>
      </c>
      <c r="H553" s="8" t="s">
        <v>5628</v>
      </c>
      <c r="I553" s="8" t="s">
        <v>1426</v>
      </c>
      <c r="J553" s="9">
        <v>600000000</v>
      </c>
      <c r="K553" s="14">
        <f t="shared" si="8"/>
        <v>1.0639132322000392E-3</v>
      </c>
      <c r="L553" s="7">
        <v>4.2346117556801275</v>
      </c>
      <c r="M553" s="7">
        <v>4.2867335000000004</v>
      </c>
      <c r="N553" s="8">
        <v>111.694</v>
      </c>
    </row>
    <row r="554" spans="1:14" x14ac:dyDescent="0.25">
      <c r="A554" t="s">
        <v>784</v>
      </c>
      <c r="B554" t="s">
        <v>691</v>
      </c>
      <c r="C554" s="7">
        <v>7.625</v>
      </c>
      <c r="D554" s="15" t="s">
        <v>1744</v>
      </c>
      <c r="E554" s="8" t="s">
        <v>1675</v>
      </c>
      <c r="F554" s="6" t="s">
        <v>1877</v>
      </c>
      <c r="G554" s="8" t="s">
        <v>1425</v>
      </c>
      <c r="H554" s="8" t="s">
        <v>5628</v>
      </c>
      <c r="I554" s="8" t="s">
        <v>1426</v>
      </c>
      <c r="J554" s="9">
        <v>500000000</v>
      </c>
      <c r="K554" s="14">
        <f t="shared" si="8"/>
        <v>8.865943601666993E-4</v>
      </c>
      <c r="L554" s="7">
        <v>2.1729104738055818</v>
      </c>
      <c r="M554" s="7">
        <v>2.6725490999999999</v>
      </c>
      <c r="N554" s="8">
        <v>111.28</v>
      </c>
    </row>
    <row r="555" spans="1:14" x14ac:dyDescent="0.25">
      <c r="A555" t="s">
        <v>613</v>
      </c>
      <c r="B555" t="s">
        <v>614</v>
      </c>
      <c r="C555" s="7">
        <v>8.375</v>
      </c>
      <c r="D555" s="15" t="s">
        <v>1597</v>
      </c>
      <c r="E555" s="8" t="s">
        <v>1675</v>
      </c>
      <c r="F555" s="6" t="s">
        <v>1877</v>
      </c>
      <c r="G555" s="8" t="s">
        <v>1429</v>
      </c>
      <c r="H555" s="8" t="s">
        <v>5665</v>
      </c>
      <c r="I555" s="8" t="s">
        <v>1462</v>
      </c>
      <c r="J555" s="9">
        <v>575000000.00000012</v>
      </c>
      <c r="K555" s="14">
        <f t="shared" si="8"/>
        <v>1.0195835141917045E-3</v>
      </c>
      <c r="L555" s="7">
        <v>4.5874774179245454</v>
      </c>
      <c r="M555" s="7">
        <v>5.9414368</v>
      </c>
      <c r="N555" s="8">
        <v>111.75</v>
      </c>
    </row>
    <row r="556" spans="1:14" x14ac:dyDescent="0.25">
      <c r="A556" t="s">
        <v>1067</v>
      </c>
      <c r="B556" t="s">
        <v>614</v>
      </c>
      <c r="C556" s="7">
        <v>8.375</v>
      </c>
      <c r="D556" s="15" t="s">
        <v>1763</v>
      </c>
      <c r="E556" s="8" t="s">
        <v>1675</v>
      </c>
      <c r="F556" s="6" t="s">
        <v>1877</v>
      </c>
      <c r="G556" s="8" t="s">
        <v>1429</v>
      </c>
      <c r="H556" s="8" t="s">
        <v>5665</v>
      </c>
      <c r="I556" s="8" t="s">
        <v>1462</v>
      </c>
      <c r="J556" s="9">
        <v>400000000</v>
      </c>
      <c r="K556" s="14">
        <f t="shared" si="8"/>
        <v>7.0927548813335946E-4</v>
      </c>
      <c r="L556" s="7">
        <v>6.2214774729023299</v>
      </c>
      <c r="M556" s="7">
        <v>6.4694307999999996</v>
      </c>
      <c r="N556" s="8">
        <v>112.25</v>
      </c>
    </row>
    <row r="557" spans="1:14" x14ac:dyDescent="0.25">
      <c r="A557" t="s">
        <v>1019</v>
      </c>
      <c r="B557" t="s">
        <v>1020</v>
      </c>
      <c r="C557" s="7">
        <v>6.75</v>
      </c>
      <c r="D557" s="15" t="s">
        <v>1710</v>
      </c>
      <c r="E557" s="8" t="s">
        <v>1675</v>
      </c>
      <c r="F557" s="6" t="s">
        <v>1877</v>
      </c>
      <c r="G557" s="8" t="s">
        <v>1432</v>
      </c>
      <c r="H557" s="8" t="s">
        <v>5658</v>
      </c>
      <c r="I557" s="8" t="s">
        <v>1426</v>
      </c>
      <c r="J557" s="9">
        <v>500000000</v>
      </c>
      <c r="K557" s="14">
        <f t="shared" si="8"/>
        <v>8.865943601666993E-4</v>
      </c>
      <c r="L557" s="7">
        <v>0.63082432935527522</v>
      </c>
      <c r="M557" s="7">
        <v>4.4257112000000003</v>
      </c>
      <c r="N557" s="8">
        <v>101.49</v>
      </c>
    </row>
    <row r="558" spans="1:14" x14ac:dyDescent="0.25">
      <c r="A558" t="s">
        <v>1047</v>
      </c>
      <c r="B558" t="s">
        <v>1048</v>
      </c>
      <c r="C558" s="7">
        <v>7.75</v>
      </c>
      <c r="D558" s="15" t="s">
        <v>1769</v>
      </c>
      <c r="E558" s="8" t="s">
        <v>1675</v>
      </c>
      <c r="F558" s="6" t="s">
        <v>1877</v>
      </c>
      <c r="G558" s="8" t="s">
        <v>1432</v>
      </c>
      <c r="H558" s="8" t="s">
        <v>5658</v>
      </c>
      <c r="I558" s="8" t="s">
        <v>1426</v>
      </c>
      <c r="J558" s="9">
        <v>500000000</v>
      </c>
      <c r="K558" s="14">
        <f t="shared" si="8"/>
        <v>8.865943601666993E-4</v>
      </c>
      <c r="L558" s="7">
        <v>7.5534654486628855E-2</v>
      </c>
      <c r="M558" s="7">
        <v>2.61492396</v>
      </c>
      <c r="N558" s="8">
        <v>104.261</v>
      </c>
    </row>
    <row r="559" spans="1:14" x14ac:dyDescent="0.25">
      <c r="A559" t="s">
        <v>927</v>
      </c>
      <c r="B559" t="s">
        <v>928</v>
      </c>
      <c r="C559" s="7">
        <v>10.25</v>
      </c>
      <c r="D559" s="15" t="s">
        <v>1770</v>
      </c>
      <c r="E559" s="8" t="s">
        <v>1675</v>
      </c>
      <c r="F559" s="6" t="s">
        <v>1877</v>
      </c>
      <c r="G559" s="8" t="s">
        <v>1586</v>
      </c>
      <c r="H559" s="8" t="s">
        <v>5676</v>
      </c>
      <c r="I559" s="8" t="s">
        <v>1443</v>
      </c>
      <c r="J559" s="9">
        <v>1000000000</v>
      </c>
      <c r="K559" s="14">
        <f t="shared" si="8"/>
        <v>1.7731887203333986E-3</v>
      </c>
      <c r="L559" s="7">
        <v>7.5658434922477244E-2</v>
      </c>
      <c r="M559" s="7">
        <v>-2.9896023</v>
      </c>
      <c r="N559" s="8">
        <v>102.75</v>
      </c>
    </row>
    <row r="560" spans="1:14" x14ac:dyDescent="0.25">
      <c r="A560" t="s">
        <v>1090</v>
      </c>
      <c r="B560" t="s">
        <v>928</v>
      </c>
      <c r="C560" s="7">
        <v>7.625</v>
      </c>
      <c r="D560" s="15" t="s">
        <v>1615</v>
      </c>
      <c r="E560" s="8" t="s">
        <v>1675</v>
      </c>
      <c r="F560" s="6" t="s">
        <v>1877</v>
      </c>
      <c r="G560" s="8" t="s">
        <v>1586</v>
      </c>
      <c r="H560" s="8" t="s">
        <v>5676</v>
      </c>
      <c r="I560" s="8" t="s">
        <v>1443</v>
      </c>
      <c r="J560" s="9">
        <v>700000000.00000012</v>
      </c>
      <c r="K560" s="14">
        <f t="shared" si="8"/>
        <v>1.2412321042333792E-3</v>
      </c>
      <c r="L560" s="7">
        <v>4.3230837378521327</v>
      </c>
      <c r="M560" s="7">
        <v>6.2522868000000003</v>
      </c>
      <c r="N560" s="8">
        <v>107</v>
      </c>
    </row>
    <row r="561" spans="1:14" x14ac:dyDescent="0.25">
      <c r="A561" t="s">
        <v>1093</v>
      </c>
      <c r="B561" t="s">
        <v>928</v>
      </c>
      <c r="C561" s="7">
        <v>7.375</v>
      </c>
      <c r="D561" s="15" t="s">
        <v>1741</v>
      </c>
      <c r="E561" s="8" t="s">
        <v>1675</v>
      </c>
      <c r="F561" s="6" t="s">
        <v>1877</v>
      </c>
      <c r="G561" s="8" t="s">
        <v>1586</v>
      </c>
      <c r="H561" s="8" t="s">
        <v>5676</v>
      </c>
      <c r="I561" s="8" t="s">
        <v>1443</v>
      </c>
      <c r="J561" s="9">
        <v>899950000</v>
      </c>
      <c r="K561" s="14">
        <f t="shared" si="8"/>
        <v>1.5957811888640421E-3</v>
      </c>
      <c r="L561" s="7">
        <v>3.3471356749413035</v>
      </c>
      <c r="M561" s="7">
        <v>5.7705356999999999</v>
      </c>
      <c r="N561" s="8">
        <v>106</v>
      </c>
    </row>
    <row r="562" spans="1:14" x14ac:dyDescent="0.25">
      <c r="A562" t="s">
        <v>950</v>
      </c>
      <c r="B562" t="s">
        <v>951</v>
      </c>
      <c r="C562" s="7">
        <v>7.5</v>
      </c>
      <c r="D562" s="15" t="s">
        <v>1496</v>
      </c>
      <c r="E562" s="8" t="s">
        <v>1675</v>
      </c>
      <c r="F562" s="6" t="s">
        <v>1877</v>
      </c>
      <c r="G562" s="8" t="s">
        <v>1472</v>
      </c>
      <c r="H562" s="8" t="s">
        <v>5622</v>
      </c>
      <c r="I562" s="8" t="s">
        <v>1443</v>
      </c>
      <c r="J562" s="9">
        <v>500000000</v>
      </c>
      <c r="K562" s="14">
        <f t="shared" si="8"/>
        <v>8.865943601666993E-4</v>
      </c>
      <c r="L562" s="7">
        <v>1.9984712299988505</v>
      </c>
      <c r="M562" s="7">
        <v>10.3812923</v>
      </c>
      <c r="N562" s="8">
        <v>94.25</v>
      </c>
    </row>
    <row r="563" spans="1:14" x14ac:dyDescent="0.25">
      <c r="A563" t="s">
        <v>1122</v>
      </c>
      <c r="B563" t="s">
        <v>951</v>
      </c>
      <c r="C563" s="7">
        <v>8</v>
      </c>
      <c r="D563" s="15" t="s">
        <v>1685</v>
      </c>
      <c r="E563" s="8" t="s">
        <v>1675</v>
      </c>
      <c r="F563" s="6" t="s">
        <v>1877</v>
      </c>
      <c r="G563" s="8" t="s">
        <v>1472</v>
      </c>
      <c r="H563" s="8" t="s">
        <v>5622</v>
      </c>
      <c r="I563" s="8" t="s">
        <v>1443</v>
      </c>
      <c r="J563" s="9">
        <v>1000000000</v>
      </c>
      <c r="K563" s="14">
        <f t="shared" si="8"/>
        <v>1.7731887203333986E-3</v>
      </c>
      <c r="L563" s="7">
        <v>3.0009321684173207</v>
      </c>
      <c r="M563" s="7">
        <v>13.193711799999999</v>
      </c>
      <c r="N563" s="8">
        <v>85</v>
      </c>
    </row>
    <row r="564" spans="1:14" x14ac:dyDescent="0.25">
      <c r="A564" t="s">
        <v>922</v>
      </c>
      <c r="B564" s="5" t="s">
        <v>923</v>
      </c>
      <c r="C564" s="7">
        <v>6.875</v>
      </c>
      <c r="D564" s="15" t="s">
        <v>1731</v>
      </c>
      <c r="E564" s="8" t="s">
        <v>1675</v>
      </c>
      <c r="F564" s="6" t="s">
        <v>1877</v>
      </c>
      <c r="G564" s="8" t="s">
        <v>1506</v>
      </c>
      <c r="H564" s="8" t="s">
        <v>5666</v>
      </c>
      <c r="I564" s="8" t="s">
        <v>1436</v>
      </c>
      <c r="J564" s="9">
        <v>483576000</v>
      </c>
      <c r="K564" s="14">
        <f t="shared" si="8"/>
        <v>8.5747150862394358E-4</v>
      </c>
      <c r="L564" s="7">
        <v>4.7552624667842007</v>
      </c>
      <c r="M564" s="7">
        <v>5.7545903000000003</v>
      </c>
      <c r="N564" s="8">
        <v>106</v>
      </c>
    </row>
    <row r="565" spans="1:14" x14ac:dyDescent="0.25">
      <c r="A565" t="s">
        <v>1299</v>
      </c>
      <c r="B565" t="s">
        <v>923</v>
      </c>
      <c r="C565" s="7">
        <v>6.375</v>
      </c>
      <c r="D565" s="15" t="s">
        <v>1821</v>
      </c>
      <c r="E565" s="8" t="s">
        <v>1675</v>
      </c>
      <c r="F565" s="6" t="s">
        <v>1877</v>
      </c>
      <c r="G565" s="8" t="s">
        <v>1506</v>
      </c>
      <c r="H565" s="8" t="s">
        <v>5666</v>
      </c>
      <c r="I565" s="8" t="s">
        <v>1436</v>
      </c>
      <c r="J565" s="9">
        <v>400000000</v>
      </c>
      <c r="K565" s="14">
        <f t="shared" si="8"/>
        <v>7.0927548813335946E-4</v>
      </c>
      <c r="L565" s="7">
        <v>6.2214404684667404</v>
      </c>
      <c r="M565" s="7">
        <v>5.9564934999999997</v>
      </c>
      <c r="N565" s="8">
        <v>102.5</v>
      </c>
    </row>
    <row r="566" spans="1:14" x14ac:dyDescent="0.25">
      <c r="A566" t="s">
        <v>656</v>
      </c>
      <c r="B566" t="s">
        <v>657</v>
      </c>
      <c r="C566" s="7">
        <v>10</v>
      </c>
      <c r="D566" s="15" t="s">
        <v>1596</v>
      </c>
      <c r="E566" s="8" t="s">
        <v>1675</v>
      </c>
      <c r="F566" s="6" t="s">
        <v>1877</v>
      </c>
      <c r="G566" s="8" t="s">
        <v>1472</v>
      </c>
      <c r="H566" s="8" t="s">
        <v>5649</v>
      </c>
      <c r="I566" s="8" t="s">
        <v>1441</v>
      </c>
      <c r="J566" s="9">
        <v>714000000</v>
      </c>
      <c r="K566" s="14">
        <f t="shared" si="8"/>
        <v>1.2660567463180466E-3</v>
      </c>
      <c r="L566" s="7">
        <v>1.6038602625669125</v>
      </c>
      <c r="M566" s="7">
        <v>3.157295</v>
      </c>
      <c r="N566" s="8">
        <v>116.25</v>
      </c>
    </row>
    <row r="567" spans="1:14" x14ac:dyDescent="0.25">
      <c r="A567" t="s">
        <v>898</v>
      </c>
      <c r="B567" t="s">
        <v>657</v>
      </c>
      <c r="C567" s="7">
        <v>8</v>
      </c>
      <c r="D567" s="15" t="s">
        <v>1724</v>
      </c>
      <c r="E567" s="8" t="s">
        <v>1675</v>
      </c>
      <c r="F567" s="6" t="s">
        <v>1877</v>
      </c>
      <c r="G567" s="8" t="s">
        <v>1472</v>
      </c>
      <c r="H567" s="8" t="s">
        <v>5649</v>
      </c>
      <c r="I567" s="8" t="s">
        <v>1443</v>
      </c>
      <c r="J567" s="9">
        <v>749987000</v>
      </c>
      <c r="K567" s="14">
        <f t="shared" si="8"/>
        <v>1.3298684887966847E-3</v>
      </c>
      <c r="L567" s="7">
        <v>4.5702448795318995</v>
      </c>
      <c r="M567" s="7">
        <v>6.9151623999999998</v>
      </c>
      <c r="N567" s="8">
        <v>105.25</v>
      </c>
    </row>
    <row r="568" spans="1:14" x14ac:dyDescent="0.25">
      <c r="A568" t="s">
        <v>931</v>
      </c>
      <c r="B568" t="s">
        <v>657</v>
      </c>
      <c r="C568" s="7">
        <v>9.25</v>
      </c>
      <c r="D568" s="15" t="s">
        <v>1758</v>
      </c>
      <c r="E568" s="8" t="s">
        <v>1675</v>
      </c>
      <c r="F568" s="6" t="s">
        <v>1877</v>
      </c>
      <c r="G568" s="8" t="s">
        <v>1472</v>
      </c>
      <c r="H568" s="8" t="s">
        <v>5649</v>
      </c>
      <c r="I568" s="8" t="s">
        <v>1443</v>
      </c>
      <c r="J568" s="9">
        <v>799000000</v>
      </c>
      <c r="K568" s="14">
        <f t="shared" si="8"/>
        <v>1.4167777875463855E-3</v>
      </c>
      <c r="L568" s="7">
        <v>2.2483617630574644</v>
      </c>
      <c r="M568" s="7">
        <v>4.3359636378383595</v>
      </c>
      <c r="N568" s="8">
        <v>111.5</v>
      </c>
    </row>
    <row r="569" spans="1:14" x14ac:dyDescent="0.25">
      <c r="A569" t="s">
        <v>1179</v>
      </c>
      <c r="B569" t="s">
        <v>1180</v>
      </c>
      <c r="C569" s="7">
        <v>8.875</v>
      </c>
      <c r="D569" s="15" t="s">
        <v>1804</v>
      </c>
      <c r="E569" s="8" t="s">
        <v>1675</v>
      </c>
      <c r="F569" s="6" t="s">
        <v>1877</v>
      </c>
      <c r="G569" s="8" t="s">
        <v>1472</v>
      </c>
      <c r="H569" s="8" t="s">
        <v>5649</v>
      </c>
      <c r="I569" s="8" t="s">
        <v>1441</v>
      </c>
      <c r="J569" s="9">
        <v>925000000</v>
      </c>
      <c r="K569" s="14">
        <f t="shared" si="8"/>
        <v>1.6401995663083938E-3</v>
      </c>
      <c r="L569" s="7">
        <v>1.6298322991913952</v>
      </c>
      <c r="M569" s="7">
        <v>3.8716868</v>
      </c>
      <c r="N569" s="8">
        <v>113.25</v>
      </c>
    </row>
    <row r="570" spans="1:14" x14ac:dyDescent="0.25">
      <c r="A570" t="s">
        <v>1245</v>
      </c>
      <c r="B570" t="s">
        <v>657</v>
      </c>
      <c r="C570" s="7">
        <v>6.25</v>
      </c>
      <c r="D570" s="15" t="s">
        <v>1735</v>
      </c>
      <c r="E570" s="8" t="s">
        <v>1675</v>
      </c>
      <c r="F570" s="6" t="s">
        <v>1877</v>
      </c>
      <c r="G570" s="8" t="s">
        <v>1472</v>
      </c>
      <c r="H570" s="8" t="s">
        <v>5649</v>
      </c>
      <c r="I570" s="8" t="s">
        <v>1441</v>
      </c>
      <c r="J570" s="9">
        <v>900000000</v>
      </c>
      <c r="K570" s="14">
        <f t="shared" si="8"/>
        <v>1.5958698483000589E-3</v>
      </c>
      <c r="L570" s="7">
        <v>5.1593954562639377</v>
      </c>
      <c r="M570" s="7">
        <v>4.6581013999999996</v>
      </c>
      <c r="N570" s="8">
        <v>108.53100000000001</v>
      </c>
    </row>
    <row r="571" spans="1:14" x14ac:dyDescent="0.25">
      <c r="A571" t="s">
        <v>852</v>
      </c>
      <c r="B571" t="s">
        <v>853</v>
      </c>
      <c r="C571" s="7">
        <v>8</v>
      </c>
      <c r="D571" s="15" t="s">
        <v>1571</v>
      </c>
      <c r="E571" s="8" t="s">
        <v>1675</v>
      </c>
      <c r="F571" s="6" t="s">
        <v>1877</v>
      </c>
      <c r="G571" s="8" t="s">
        <v>1425</v>
      </c>
      <c r="H571" s="8" t="s">
        <v>5677</v>
      </c>
      <c r="I571" s="8" t="s">
        <v>1443</v>
      </c>
      <c r="J571" s="9">
        <v>800000000</v>
      </c>
      <c r="K571" s="14">
        <f t="shared" si="8"/>
        <v>1.4185509762667189E-3</v>
      </c>
      <c r="L571" s="7">
        <v>1.6356483777620123</v>
      </c>
      <c r="M571" s="7">
        <v>6.5890417000000001</v>
      </c>
      <c r="N571" s="8">
        <v>104.08</v>
      </c>
    </row>
    <row r="572" spans="1:14" x14ac:dyDescent="0.25">
      <c r="A572" t="s">
        <v>948</v>
      </c>
      <c r="B572" t="s">
        <v>949</v>
      </c>
      <c r="C572" s="7">
        <v>6.625</v>
      </c>
      <c r="D572" s="15" t="s">
        <v>1706</v>
      </c>
      <c r="E572" s="8" t="s">
        <v>1675</v>
      </c>
      <c r="F572" s="6" t="s">
        <v>1877</v>
      </c>
      <c r="G572" s="8" t="s">
        <v>1506</v>
      </c>
      <c r="H572" s="8" t="s">
        <v>5638</v>
      </c>
      <c r="I572" s="8" t="s">
        <v>1430</v>
      </c>
      <c r="J572" s="9">
        <v>450000000</v>
      </c>
      <c r="K572" s="14">
        <f t="shared" si="8"/>
        <v>7.9793492415002943E-4</v>
      </c>
      <c r="L572" s="7">
        <v>0.22177726380730517</v>
      </c>
      <c r="M572" s="7">
        <v>0.87730501999999999</v>
      </c>
      <c r="N572" s="8">
        <v>102.5</v>
      </c>
    </row>
    <row r="573" spans="1:14" x14ac:dyDescent="0.25">
      <c r="A573" t="s">
        <v>1010</v>
      </c>
      <c r="B573" t="s">
        <v>1011</v>
      </c>
      <c r="C573" s="7">
        <v>6.5</v>
      </c>
      <c r="D573" s="15" t="s">
        <v>1705</v>
      </c>
      <c r="E573" s="8" t="s">
        <v>1675</v>
      </c>
      <c r="F573" s="6" t="s">
        <v>1877</v>
      </c>
      <c r="G573" s="8" t="s">
        <v>1506</v>
      </c>
      <c r="H573" s="8" t="s">
        <v>5638</v>
      </c>
      <c r="I573" s="8" t="s">
        <v>1430</v>
      </c>
      <c r="J573" s="9">
        <v>500000000</v>
      </c>
      <c r="K573" s="14">
        <f t="shared" si="8"/>
        <v>8.865943601666993E-4</v>
      </c>
      <c r="L573" s="7">
        <v>7.6238970964001701E-2</v>
      </c>
      <c r="M573" s="7">
        <v>0.68144389999999999</v>
      </c>
      <c r="N573" s="8">
        <v>103.7</v>
      </c>
    </row>
    <row r="574" spans="1:14" x14ac:dyDescent="0.25">
      <c r="A574" t="s">
        <v>748</v>
      </c>
      <c r="B574" t="s">
        <v>749</v>
      </c>
      <c r="C574" s="7">
        <v>15</v>
      </c>
      <c r="D574" s="15" t="s">
        <v>1737</v>
      </c>
      <c r="E574" s="8" t="s">
        <v>1675</v>
      </c>
      <c r="F574" s="6" t="s">
        <v>1877</v>
      </c>
      <c r="G574" s="8" t="s">
        <v>1489</v>
      </c>
      <c r="H574" s="8" t="s">
        <v>5646</v>
      </c>
      <c r="I574" s="8" t="s">
        <v>1641</v>
      </c>
      <c r="J574" s="9">
        <v>1234780000</v>
      </c>
      <c r="K574" s="14">
        <f t="shared" si="8"/>
        <v>2.1894979680932738E-3</v>
      </c>
      <c r="L574" s="7">
        <v>2.0316718462141128</v>
      </c>
      <c r="M574" s="7">
        <v>46.140279999999997</v>
      </c>
      <c r="N574" s="8">
        <v>34</v>
      </c>
    </row>
    <row r="575" spans="1:14" x14ac:dyDescent="0.25">
      <c r="A575" t="s">
        <v>1089</v>
      </c>
      <c r="B575" t="s">
        <v>749</v>
      </c>
      <c r="C575" s="7">
        <v>11.5</v>
      </c>
      <c r="D575" s="15" t="s">
        <v>1725</v>
      </c>
      <c r="E575" s="8" t="s">
        <v>1675</v>
      </c>
      <c r="F575" s="6" t="s">
        <v>1877</v>
      </c>
      <c r="G575" s="8" t="s">
        <v>1489</v>
      </c>
      <c r="H575" s="8" t="s">
        <v>5646</v>
      </c>
      <c r="I575" s="8" t="s">
        <v>1520</v>
      </c>
      <c r="J575" s="9">
        <v>1750000000</v>
      </c>
      <c r="K575" s="14">
        <f t="shared" si="8"/>
        <v>3.1030802605834474E-3</v>
      </c>
      <c r="L575" s="7">
        <v>4.4094157409523804</v>
      </c>
      <c r="M575" s="7">
        <v>17.5497291</v>
      </c>
      <c r="N575" s="8">
        <v>74</v>
      </c>
    </row>
    <row r="576" spans="1:14" x14ac:dyDescent="0.25">
      <c r="A576" t="s">
        <v>1029</v>
      </c>
      <c r="B576" t="s">
        <v>1030</v>
      </c>
      <c r="C576" s="7">
        <v>8.91</v>
      </c>
      <c r="D576" s="15" t="s">
        <v>1608</v>
      </c>
      <c r="E576" s="8" t="s">
        <v>1675</v>
      </c>
      <c r="F576" s="6" t="s">
        <v>1877</v>
      </c>
      <c r="G576" s="8" t="s">
        <v>1429</v>
      </c>
      <c r="H576" s="8" t="s">
        <v>5665</v>
      </c>
      <c r="I576" s="8" t="s">
        <v>1430</v>
      </c>
      <c r="J576" s="9">
        <v>400000000</v>
      </c>
      <c r="K576" s="14">
        <f t="shared" si="8"/>
        <v>7.0927548813335946E-4</v>
      </c>
      <c r="L576" s="7">
        <v>4.2359600930429586</v>
      </c>
      <c r="M576" s="7">
        <v>3.6871165000000001</v>
      </c>
      <c r="N576" s="8">
        <v>124.5</v>
      </c>
    </row>
    <row r="577" spans="1:14" x14ac:dyDescent="0.25">
      <c r="A577" t="s">
        <v>1303</v>
      </c>
      <c r="B577" t="s">
        <v>1030</v>
      </c>
      <c r="C577" s="7">
        <v>5.875</v>
      </c>
      <c r="D577" s="15" t="s">
        <v>1802</v>
      </c>
      <c r="E577" s="8" t="s">
        <v>1675</v>
      </c>
      <c r="F577" s="6" t="s">
        <v>1877</v>
      </c>
      <c r="G577" s="8" t="s">
        <v>1429</v>
      </c>
      <c r="H577" s="8" t="s">
        <v>5665</v>
      </c>
      <c r="I577" s="8" t="s">
        <v>1430</v>
      </c>
      <c r="J577" s="9">
        <v>419900000</v>
      </c>
      <c r="K577" s="14">
        <f t="shared" si="8"/>
        <v>7.4456194366799404E-4</v>
      </c>
      <c r="L577" s="7">
        <v>7.2786247391840284</v>
      </c>
      <c r="M577" s="7">
        <v>4.9449119000000001</v>
      </c>
      <c r="N577" s="8">
        <v>107</v>
      </c>
    </row>
    <row r="578" spans="1:14" x14ac:dyDescent="0.25">
      <c r="A578" t="s">
        <v>1226</v>
      </c>
      <c r="B578" t="s">
        <v>1227</v>
      </c>
      <c r="C578" s="7">
        <v>9</v>
      </c>
      <c r="D578" s="15" t="s">
        <v>1606</v>
      </c>
      <c r="E578" s="8" t="s">
        <v>1675</v>
      </c>
      <c r="F578" s="6" t="s">
        <v>1877</v>
      </c>
      <c r="G578" s="8" t="s">
        <v>1429</v>
      </c>
      <c r="H578" s="8" t="s">
        <v>5640</v>
      </c>
      <c r="I578" s="8" t="s">
        <v>1441</v>
      </c>
      <c r="J578" s="9">
        <v>1034977000</v>
      </c>
      <c r="K578" s="14">
        <f t="shared" si="8"/>
        <v>1.8352095422044998E-3</v>
      </c>
      <c r="L578" s="7">
        <v>2.298986625830691</v>
      </c>
      <c r="M578" s="7">
        <v>5.5181255</v>
      </c>
      <c r="N578" s="8">
        <v>110.99</v>
      </c>
    </row>
    <row r="579" spans="1:14" x14ac:dyDescent="0.25">
      <c r="A579" t="s">
        <v>640</v>
      </c>
      <c r="B579" t="s">
        <v>641</v>
      </c>
      <c r="C579" s="7">
        <v>10.75</v>
      </c>
      <c r="D579" s="15" t="s">
        <v>1553</v>
      </c>
      <c r="E579" s="8" t="s">
        <v>1675</v>
      </c>
      <c r="F579" s="6" t="s">
        <v>1877</v>
      </c>
      <c r="G579" s="8" t="s">
        <v>1447</v>
      </c>
      <c r="H579" s="8" t="s">
        <v>5674</v>
      </c>
      <c r="I579" s="8" t="s">
        <v>1462</v>
      </c>
      <c r="J579" s="9">
        <v>950000000</v>
      </c>
      <c r="K579" s="14">
        <f t="shared" ref="K579:K642" si="9">J579/$J$644</f>
        <v>1.6845292843167287E-3</v>
      </c>
      <c r="L579" s="7">
        <v>0.91098217774518753</v>
      </c>
      <c r="M579" s="7">
        <v>5.2682618999999997</v>
      </c>
      <c r="N579" s="8">
        <v>110.125</v>
      </c>
    </row>
    <row r="580" spans="1:14" x14ac:dyDescent="0.25">
      <c r="A580" t="s">
        <v>750</v>
      </c>
      <c r="B580" t="s">
        <v>751</v>
      </c>
      <c r="C580" s="7">
        <v>8.5</v>
      </c>
      <c r="D580" s="15" t="s">
        <v>1574</v>
      </c>
      <c r="E580" s="8" t="s">
        <v>1675</v>
      </c>
      <c r="F580" s="6" t="s">
        <v>1877</v>
      </c>
      <c r="G580" s="8" t="s">
        <v>1429</v>
      </c>
      <c r="H580" s="8" t="s">
        <v>5627</v>
      </c>
      <c r="I580" s="8" t="s">
        <v>1430</v>
      </c>
      <c r="J580" s="9">
        <v>725000000</v>
      </c>
      <c r="K580" s="14">
        <f t="shared" si="9"/>
        <v>1.2855618222417139E-3</v>
      </c>
      <c r="L580" s="7">
        <v>1.5390595931434632</v>
      </c>
      <c r="M580" s="7">
        <v>5.3026144999999998</v>
      </c>
      <c r="N580" s="8">
        <v>108</v>
      </c>
    </row>
    <row r="581" spans="1:14" x14ac:dyDescent="0.25">
      <c r="A581" t="s">
        <v>1186</v>
      </c>
      <c r="B581" t="s">
        <v>1187</v>
      </c>
      <c r="C581" s="7">
        <v>7.75</v>
      </c>
      <c r="D581" s="15" t="s">
        <v>1621</v>
      </c>
      <c r="E581" s="8" t="s">
        <v>1675</v>
      </c>
      <c r="F581" s="6" t="s">
        <v>1877</v>
      </c>
      <c r="G581" s="8" t="s">
        <v>1425</v>
      </c>
      <c r="H581" s="8" t="s">
        <v>5663</v>
      </c>
      <c r="I581" s="8" t="s">
        <v>1462</v>
      </c>
      <c r="J581" s="9">
        <v>1600000000</v>
      </c>
      <c r="K581" s="14">
        <f t="shared" si="9"/>
        <v>2.8371019525334378E-3</v>
      </c>
      <c r="L581" s="7">
        <v>2.4323774552117468</v>
      </c>
      <c r="M581" s="7">
        <v>4.1311160999999998</v>
      </c>
      <c r="N581" s="8">
        <v>111.59</v>
      </c>
    </row>
    <row r="582" spans="1:14" x14ac:dyDescent="0.25">
      <c r="A582" t="s">
        <v>1031</v>
      </c>
      <c r="B582" t="s">
        <v>1032</v>
      </c>
      <c r="C582" s="7">
        <v>11.375</v>
      </c>
      <c r="D582" s="15" t="s">
        <v>1647</v>
      </c>
      <c r="E582" s="8" t="s">
        <v>1675</v>
      </c>
      <c r="F582" s="6" t="s">
        <v>1877</v>
      </c>
      <c r="G582" s="8" t="s">
        <v>1472</v>
      </c>
      <c r="H582" s="8" t="s">
        <v>5637</v>
      </c>
      <c r="I582" s="8" t="s">
        <v>1462</v>
      </c>
      <c r="J582" s="9">
        <v>645000000</v>
      </c>
      <c r="K582" s="14">
        <f t="shared" si="9"/>
        <v>1.1437067246150422E-3</v>
      </c>
      <c r="L582" s="7">
        <v>1.7054659634764455</v>
      </c>
      <c r="M582" s="7">
        <v>4.0176201999999996</v>
      </c>
      <c r="N582" s="8">
        <v>118.375</v>
      </c>
    </row>
    <row r="583" spans="1:14" x14ac:dyDescent="0.25">
      <c r="A583" t="s">
        <v>989</v>
      </c>
      <c r="B583" t="s">
        <v>990</v>
      </c>
      <c r="C583" s="7">
        <v>9.875</v>
      </c>
      <c r="D583" s="15" t="s">
        <v>1727</v>
      </c>
      <c r="E583" s="8" t="s">
        <v>1675</v>
      </c>
      <c r="F583" s="6" t="s">
        <v>1877</v>
      </c>
      <c r="G583" s="8" t="s">
        <v>1429</v>
      </c>
      <c r="H583" s="8" t="s">
        <v>5635</v>
      </c>
      <c r="I583" s="8" t="s">
        <v>1545</v>
      </c>
      <c r="J583" s="9">
        <v>445000000</v>
      </c>
      <c r="K583" s="14">
        <f t="shared" si="9"/>
        <v>7.8906898054836242E-4</v>
      </c>
      <c r="L583" s="7">
        <v>1.5843707373245122</v>
      </c>
      <c r="M583" s="7">
        <v>27.409558100000002</v>
      </c>
      <c r="N583" s="8">
        <v>73.5</v>
      </c>
    </row>
    <row r="584" spans="1:14" x14ac:dyDescent="0.25">
      <c r="A584" t="s">
        <v>827</v>
      </c>
      <c r="B584" t="s">
        <v>828</v>
      </c>
      <c r="C584" s="7">
        <v>7.25</v>
      </c>
      <c r="D584" s="15" t="s">
        <v>1756</v>
      </c>
      <c r="E584" s="8" t="s">
        <v>1675</v>
      </c>
      <c r="F584" s="6" t="s">
        <v>1877</v>
      </c>
      <c r="G584" s="8" t="s">
        <v>1429</v>
      </c>
      <c r="H584" s="8" t="s">
        <v>5640</v>
      </c>
      <c r="I584" s="8" t="s">
        <v>1426</v>
      </c>
      <c r="J584" s="9">
        <v>600000000</v>
      </c>
      <c r="K584" s="14">
        <f t="shared" si="9"/>
        <v>1.0639132322000392E-3</v>
      </c>
      <c r="L584" s="7">
        <v>3.9020747068471415</v>
      </c>
      <c r="M584" s="7">
        <v>3.6854749</v>
      </c>
      <c r="N584" s="8">
        <v>115</v>
      </c>
    </row>
    <row r="585" spans="1:14" x14ac:dyDescent="0.25">
      <c r="A585" t="s">
        <v>973</v>
      </c>
      <c r="B585" t="s">
        <v>974</v>
      </c>
      <c r="C585" s="7">
        <v>7</v>
      </c>
      <c r="D585" s="15" t="s">
        <v>1681</v>
      </c>
      <c r="E585" s="8" t="s">
        <v>1675</v>
      </c>
      <c r="F585" s="6" t="s">
        <v>1877</v>
      </c>
      <c r="G585" s="8" t="s">
        <v>1429</v>
      </c>
      <c r="H585" s="8" t="s">
        <v>5640</v>
      </c>
      <c r="I585" s="8" t="s">
        <v>1426</v>
      </c>
      <c r="J585" s="9">
        <v>500000000</v>
      </c>
      <c r="K585" s="14">
        <f t="shared" si="9"/>
        <v>8.865943601666993E-4</v>
      </c>
      <c r="L585" s="7">
        <v>1.5082694270628785</v>
      </c>
      <c r="M585" s="7">
        <v>1.9472806</v>
      </c>
      <c r="N585" s="8">
        <v>108</v>
      </c>
    </row>
    <row r="586" spans="1:14" x14ac:dyDescent="0.25">
      <c r="A586" t="s">
        <v>530</v>
      </c>
      <c r="B586" t="s">
        <v>531</v>
      </c>
      <c r="C586" s="7">
        <v>9.25</v>
      </c>
      <c r="D586" s="15" t="s">
        <v>1697</v>
      </c>
      <c r="E586" s="8" t="s">
        <v>1675</v>
      </c>
      <c r="F586" s="6" t="s">
        <v>1877</v>
      </c>
      <c r="G586" s="8" t="s">
        <v>1472</v>
      </c>
      <c r="H586" s="8" t="s">
        <v>5637</v>
      </c>
      <c r="I586" s="8" t="s">
        <v>1462</v>
      </c>
      <c r="J586" s="9">
        <v>500000000</v>
      </c>
      <c r="K586" s="14">
        <f t="shared" si="9"/>
        <v>8.865943601666993E-4</v>
      </c>
      <c r="L586" s="7">
        <v>2.4968499107686388</v>
      </c>
      <c r="M586" s="7">
        <v>5.5925332000000001</v>
      </c>
      <c r="N586" s="8">
        <v>112.05</v>
      </c>
    </row>
    <row r="587" spans="1:14" x14ac:dyDescent="0.25">
      <c r="A587" t="s">
        <v>526</v>
      </c>
      <c r="B587" t="s">
        <v>527</v>
      </c>
      <c r="C587" s="7">
        <v>10.875</v>
      </c>
      <c r="D587" s="15" t="s">
        <v>1696</v>
      </c>
      <c r="E587" s="8" t="s">
        <v>1675</v>
      </c>
      <c r="F587" s="6" t="s">
        <v>1877</v>
      </c>
      <c r="G587" s="8" t="s">
        <v>1472</v>
      </c>
      <c r="H587" s="8" t="s">
        <v>5637</v>
      </c>
      <c r="I587" s="8" t="s">
        <v>1462</v>
      </c>
      <c r="J587" s="9">
        <v>498055000</v>
      </c>
      <c r="K587" s="14">
        <f t="shared" si="9"/>
        <v>8.8314550810565087E-4</v>
      </c>
      <c r="L587" s="7">
        <v>0.83278968362749228</v>
      </c>
      <c r="M587" s="7">
        <v>1.9241721000000001</v>
      </c>
      <c r="N587" s="8">
        <v>113</v>
      </c>
    </row>
    <row r="588" spans="1:14" x14ac:dyDescent="0.25">
      <c r="A588" t="s">
        <v>759</v>
      </c>
      <c r="B588" t="s">
        <v>527</v>
      </c>
      <c r="C588" s="7">
        <v>8.375</v>
      </c>
      <c r="D588" s="15" t="s">
        <v>1605</v>
      </c>
      <c r="E588" s="8" t="s">
        <v>1675</v>
      </c>
      <c r="F588" s="6" t="s">
        <v>1877</v>
      </c>
      <c r="G588" s="8" t="s">
        <v>1472</v>
      </c>
      <c r="H588" s="8" t="s">
        <v>5637</v>
      </c>
      <c r="I588" s="8" t="s">
        <v>1443</v>
      </c>
      <c r="J588" s="9">
        <v>750000000</v>
      </c>
      <c r="K588" s="14">
        <f t="shared" si="9"/>
        <v>1.3298915402500491E-3</v>
      </c>
      <c r="L588" s="7">
        <v>4.1590564137109043</v>
      </c>
      <c r="M588" s="7">
        <v>6.9481409000000003</v>
      </c>
      <c r="N588" s="8">
        <v>107</v>
      </c>
    </row>
    <row r="589" spans="1:14" x14ac:dyDescent="0.25">
      <c r="A589" t="s">
        <v>592</v>
      </c>
      <c r="B589" t="s">
        <v>593</v>
      </c>
      <c r="C589" s="7">
        <v>7.375</v>
      </c>
      <c r="D589" s="15" t="s">
        <v>1711</v>
      </c>
      <c r="E589" s="8" t="s">
        <v>1675</v>
      </c>
      <c r="F589" s="6" t="s">
        <v>1877</v>
      </c>
      <c r="G589" s="8" t="s">
        <v>1432</v>
      </c>
      <c r="H589" s="8" t="s">
        <v>5658</v>
      </c>
      <c r="I589" s="8" t="s">
        <v>1441</v>
      </c>
      <c r="J589" s="9">
        <v>600000000</v>
      </c>
      <c r="K589" s="14">
        <f t="shared" si="9"/>
        <v>1.0639132322000392E-3</v>
      </c>
      <c r="L589" s="7">
        <v>5.7146193070207723</v>
      </c>
      <c r="M589" s="7">
        <v>7.2175478999999996</v>
      </c>
      <c r="N589" s="8">
        <v>100.9</v>
      </c>
    </row>
    <row r="590" spans="1:14" x14ac:dyDescent="0.25">
      <c r="A590" t="s">
        <v>848</v>
      </c>
      <c r="B590" t="s">
        <v>593</v>
      </c>
      <c r="C590" s="7">
        <v>7</v>
      </c>
      <c r="D590" s="15" t="s">
        <v>1715</v>
      </c>
      <c r="E590" s="8" t="s">
        <v>1675</v>
      </c>
      <c r="F590" s="6" t="s">
        <v>1877</v>
      </c>
      <c r="G590" s="8" t="s">
        <v>1432</v>
      </c>
      <c r="H590" s="8" t="s">
        <v>5658</v>
      </c>
      <c r="I590" s="8" t="s">
        <v>1441</v>
      </c>
      <c r="J590" s="9">
        <v>500000000</v>
      </c>
      <c r="K590" s="14">
        <f t="shared" si="9"/>
        <v>8.865943601666993E-4</v>
      </c>
      <c r="L590" s="7">
        <v>4.5259309301430308</v>
      </c>
      <c r="M590" s="7">
        <v>6.8890088</v>
      </c>
      <c r="N590" s="8">
        <v>100.5</v>
      </c>
    </row>
    <row r="591" spans="1:14" x14ac:dyDescent="0.25">
      <c r="A591" t="s">
        <v>991</v>
      </c>
      <c r="B591" t="s">
        <v>593</v>
      </c>
      <c r="C591" s="7">
        <v>6.05</v>
      </c>
      <c r="D591" s="15" t="s">
        <v>1705</v>
      </c>
      <c r="E591" s="8" t="s">
        <v>1675</v>
      </c>
      <c r="F591" s="6" t="s">
        <v>1877</v>
      </c>
      <c r="G591" s="8" t="s">
        <v>1432</v>
      </c>
      <c r="H591" s="8" t="s">
        <v>5658</v>
      </c>
      <c r="I591" s="8" t="s">
        <v>1441</v>
      </c>
      <c r="J591" s="9">
        <v>450000000</v>
      </c>
      <c r="K591" s="14">
        <f t="shared" si="9"/>
        <v>7.9793492415002943E-4</v>
      </c>
      <c r="L591" s="7">
        <v>4.1033723062431742</v>
      </c>
      <c r="M591" s="7">
        <v>6.2297292000000004</v>
      </c>
      <c r="N591" s="8">
        <v>99.25</v>
      </c>
    </row>
    <row r="592" spans="1:14" x14ac:dyDescent="0.25">
      <c r="A592" t="s">
        <v>1358</v>
      </c>
      <c r="B592" t="s">
        <v>593</v>
      </c>
      <c r="C592" s="7">
        <v>7.5</v>
      </c>
      <c r="D592" s="15" t="s">
        <v>1824</v>
      </c>
      <c r="E592" s="8" t="s">
        <v>1675</v>
      </c>
      <c r="F592" s="6" t="s">
        <v>1877</v>
      </c>
      <c r="G592" s="8" t="s">
        <v>1432</v>
      </c>
      <c r="H592" s="8" t="s">
        <v>5658</v>
      </c>
      <c r="I592" s="8" t="s">
        <v>1441</v>
      </c>
      <c r="J592" s="9">
        <v>400000000</v>
      </c>
      <c r="K592" s="14">
        <f t="shared" si="9"/>
        <v>7.0927548813335946E-4</v>
      </c>
      <c r="L592" s="7">
        <v>6.4600116603335263</v>
      </c>
      <c r="M592" s="7">
        <v>7.5871639000000002</v>
      </c>
      <c r="N592" s="8">
        <v>99.4</v>
      </c>
    </row>
    <row r="593" spans="1:14" x14ac:dyDescent="0.25">
      <c r="A593" t="s">
        <v>534</v>
      </c>
      <c r="B593" t="s">
        <v>229</v>
      </c>
      <c r="C593" s="7">
        <v>8.125</v>
      </c>
      <c r="D593" s="15" t="s">
        <v>1574</v>
      </c>
      <c r="E593" s="8" t="s">
        <v>1675</v>
      </c>
      <c r="F593" s="6" t="s">
        <v>1849</v>
      </c>
      <c r="G593" s="8" t="s">
        <v>1461</v>
      </c>
      <c r="H593" s="8" t="s">
        <v>5642</v>
      </c>
      <c r="I593" s="8" t="s">
        <v>1436</v>
      </c>
      <c r="J593" s="9">
        <v>845000000</v>
      </c>
      <c r="K593" s="14">
        <f t="shared" si="9"/>
        <v>1.4983444686817219E-3</v>
      </c>
      <c r="L593" s="7">
        <v>0.91177445997924678</v>
      </c>
      <c r="M593" s="7">
        <v>3.9121791999999997</v>
      </c>
      <c r="N593" s="8">
        <v>109.25</v>
      </c>
    </row>
    <row r="594" spans="1:14" x14ac:dyDescent="0.25">
      <c r="A594" t="s">
        <v>1400</v>
      </c>
      <c r="B594" t="s">
        <v>229</v>
      </c>
      <c r="C594" s="7">
        <v>7.5</v>
      </c>
      <c r="D594" s="15" t="s">
        <v>1670</v>
      </c>
      <c r="E594" s="8" t="s">
        <v>1675</v>
      </c>
      <c r="F594" s="6" t="s">
        <v>1849</v>
      </c>
      <c r="G594" s="8" t="s">
        <v>1461</v>
      </c>
      <c r="H594" s="8" t="s">
        <v>5642</v>
      </c>
      <c r="I594" s="8" t="s">
        <v>1436</v>
      </c>
      <c r="J594" s="9">
        <v>459328000</v>
      </c>
      <c r="K594" s="14">
        <f t="shared" si="9"/>
        <v>8.1447522853329932E-4</v>
      </c>
      <c r="L594" s="7">
        <v>3.3159715252680497</v>
      </c>
      <c r="M594" s="7">
        <v>5.4249542999999996</v>
      </c>
      <c r="N594" s="8">
        <v>108.25</v>
      </c>
    </row>
    <row r="595" spans="1:14" x14ac:dyDescent="0.25">
      <c r="A595" t="s">
        <v>755</v>
      </c>
      <c r="B595" t="s">
        <v>756</v>
      </c>
      <c r="C595" s="7">
        <v>7.875</v>
      </c>
      <c r="D595" s="15" t="s">
        <v>1736</v>
      </c>
      <c r="E595" s="8" t="s">
        <v>1675</v>
      </c>
      <c r="F595" s="6" t="s">
        <v>1877</v>
      </c>
      <c r="G595" s="8" t="s">
        <v>1461</v>
      </c>
      <c r="H595" s="8" t="s">
        <v>5642</v>
      </c>
      <c r="I595" s="8" t="s">
        <v>1520</v>
      </c>
      <c r="J595" s="9">
        <v>750000000</v>
      </c>
      <c r="K595" s="14">
        <f t="shared" si="9"/>
        <v>1.3298915402500491E-3</v>
      </c>
      <c r="L595" s="7">
        <v>4.0910523133157906</v>
      </c>
      <c r="M595" s="7">
        <v>6.2228085999999996</v>
      </c>
      <c r="N595" s="8">
        <v>108</v>
      </c>
    </row>
    <row r="596" spans="1:14" x14ac:dyDescent="0.25">
      <c r="A596" t="s">
        <v>772</v>
      </c>
      <c r="B596" t="s">
        <v>756</v>
      </c>
      <c r="C596" s="7">
        <v>8.5</v>
      </c>
      <c r="D596" s="15" t="s">
        <v>1740</v>
      </c>
      <c r="E596" s="8" t="s">
        <v>1675</v>
      </c>
      <c r="F596" s="6" t="s">
        <v>1877</v>
      </c>
      <c r="G596" s="8" t="s">
        <v>1461</v>
      </c>
      <c r="H596" s="8" t="s">
        <v>5642</v>
      </c>
      <c r="I596" s="8" t="s">
        <v>1545</v>
      </c>
      <c r="J596" s="9">
        <v>815000000</v>
      </c>
      <c r="K596" s="14">
        <f t="shared" si="9"/>
        <v>1.4451488070717198E-3</v>
      </c>
      <c r="L596" s="7">
        <v>5.3502246949988237</v>
      </c>
      <c r="M596" s="7">
        <v>8.0835342000000008</v>
      </c>
      <c r="N596" s="8">
        <v>102</v>
      </c>
    </row>
    <row r="597" spans="1:14" x14ac:dyDescent="0.25">
      <c r="A597" t="s">
        <v>1095</v>
      </c>
      <c r="B597" t="s">
        <v>756</v>
      </c>
      <c r="C597" s="7">
        <v>6.875</v>
      </c>
      <c r="D597" s="15" t="s">
        <v>1440</v>
      </c>
      <c r="E597" s="8" t="s">
        <v>1675</v>
      </c>
      <c r="F597" s="6" t="s">
        <v>1877</v>
      </c>
      <c r="G597" s="8" t="s">
        <v>1461</v>
      </c>
      <c r="H597" s="8" t="s">
        <v>5642</v>
      </c>
      <c r="I597" s="8" t="s">
        <v>1520</v>
      </c>
      <c r="J597" s="9">
        <v>1200000000</v>
      </c>
      <c r="K597" s="14">
        <f t="shared" si="9"/>
        <v>2.1278264644000785E-3</v>
      </c>
      <c r="L597" s="7">
        <v>4.4108339116949846</v>
      </c>
      <c r="M597" s="7">
        <v>5.9594278000000003</v>
      </c>
      <c r="N597" s="8">
        <v>103.75</v>
      </c>
    </row>
    <row r="598" spans="1:14" x14ac:dyDescent="0.25">
      <c r="A598" t="s">
        <v>960</v>
      </c>
      <c r="B598" t="s">
        <v>961</v>
      </c>
      <c r="C598" s="7">
        <v>6.625</v>
      </c>
      <c r="D598" s="15" t="s">
        <v>1624</v>
      </c>
      <c r="E598" s="8" t="s">
        <v>1675</v>
      </c>
      <c r="F598" s="6" t="s">
        <v>1862</v>
      </c>
      <c r="G598" s="8" t="s">
        <v>1461</v>
      </c>
      <c r="H598" s="8" t="s">
        <v>5623</v>
      </c>
      <c r="I598" s="8" t="s">
        <v>1436</v>
      </c>
      <c r="J598" s="9">
        <v>1000000000</v>
      </c>
      <c r="K598" s="14">
        <f t="shared" si="9"/>
        <v>1.7731887203333986E-3</v>
      </c>
      <c r="L598" s="7">
        <v>4.6316569247597803</v>
      </c>
      <c r="M598" s="7">
        <v>5.7896045000000003</v>
      </c>
      <c r="N598" s="8">
        <v>104.125</v>
      </c>
    </row>
    <row r="599" spans="1:14" x14ac:dyDescent="0.25">
      <c r="A599" t="s">
        <v>1253</v>
      </c>
      <c r="B599" t="s">
        <v>1254</v>
      </c>
      <c r="C599" s="7">
        <v>7.25</v>
      </c>
      <c r="D599" s="15" t="s">
        <v>1813</v>
      </c>
      <c r="E599" s="8" t="s">
        <v>1675</v>
      </c>
      <c r="F599" s="6" t="s">
        <v>1862</v>
      </c>
      <c r="G599" s="8" t="s">
        <v>1461</v>
      </c>
      <c r="H599" s="8" t="s">
        <v>5623</v>
      </c>
      <c r="I599" s="8" t="s">
        <v>1436</v>
      </c>
      <c r="J599" s="9">
        <v>750000000</v>
      </c>
      <c r="K599" s="14">
        <f t="shared" si="9"/>
        <v>1.3298915402500491E-3</v>
      </c>
      <c r="L599" s="7">
        <v>6.0964555143918568</v>
      </c>
      <c r="M599" s="7">
        <v>6.1279325</v>
      </c>
      <c r="N599" s="8">
        <v>106.5</v>
      </c>
    </row>
    <row r="600" spans="1:14" x14ac:dyDescent="0.25">
      <c r="A600" t="s">
        <v>1307</v>
      </c>
      <c r="B600" t="s">
        <v>1308</v>
      </c>
      <c r="C600" s="7">
        <v>6.875</v>
      </c>
      <c r="D600" s="15" t="s">
        <v>1796</v>
      </c>
      <c r="E600" s="8" t="s">
        <v>1675</v>
      </c>
      <c r="F600" s="6" t="s">
        <v>1862</v>
      </c>
      <c r="G600" s="8" t="s">
        <v>1461</v>
      </c>
      <c r="H600" s="8" t="s">
        <v>5623</v>
      </c>
      <c r="I600" s="8" t="s">
        <v>1436</v>
      </c>
      <c r="J600" s="9">
        <v>750000000</v>
      </c>
      <c r="K600" s="14">
        <f t="shared" si="9"/>
        <v>1.3298915402500491E-3</v>
      </c>
      <c r="L600" s="7">
        <v>5.8399699121315312</v>
      </c>
      <c r="M600" s="7">
        <v>6.1957449999999996</v>
      </c>
      <c r="N600" s="8">
        <v>104</v>
      </c>
    </row>
    <row r="601" spans="1:14" x14ac:dyDescent="0.25">
      <c r="A601" t="s">
        <v>734</v>
      </c>
      <c r="B601" t="s">
        <v>735</v>
      </c>
      <c r="C601" s="7">
        <v>5.625</v>
      </c>
      <c r="D601" s="15" t="s">
        <v>1678</v>
      </c>
      <c r="E601" s="8" t="s">
        <v>1675</v>
      </c>
      <c r="F601" s="6" t="s">
        <v>1846</v>
      </c>
      <c r="G601" s="8" t="s">
        <v>1432</v>
      </c>
      <c r="H601" s="8" t="s">
        <v>5653</v>
      </c>
      <c r="I601" s="8" t="s">
        <v>1430</v>
      </c>
      <c r="J601" s="9">
        <v>500000000</v>
      </c>
      <c r="K601" s="14">
        <f t="shared" si="9"/>
        <v>8.865943601666993E-4</v>
      </c>
      <c r="L601" s="7">
        <v>2.1593282480770779</v>
      </c>
      <c r="M601" s="7">
        <v>3.7000137</v>
      </c>
      <c r="N601" s="8">
        <v>104.25</v>
      </c>
    </row>
    <row r="602" spans="1:14" x14ac:dyDescent="0.25">
      <c r="A602" t="s">
        <v>1325</v>
      </c>
      <c r="B602" t="s">
        <v>1326</v>
      </c>
      <c r="C602" s="7">
        <v>7.625</v>
      </c>
      <c r="D602" s="15" t="s">
        <v>1722</v>
      </c>
      <c r="E602" s="8" t="s">
        <v>1675</v>
      </c>
      <c r="F602" s="6" t="s">
        <v>1877</v>
      </c>
      <c r="G602" s="8" t="s">
        <v>1472</v>
      </c>
      <c r="H602" s="8" t="s">
        <v>5637</v>
      </c>
      <c r="I602" s="8" t="s">
        <v>1462</v>
      </c>
      <c r="J602" s="9">
        <v>1325000000</v>
      </c>
      <c r="K602" s="14">
        <f t="shared" si="9"/>
        <v>2.3494750544417534E-3</v>
      </c>
      <c r="L602" s="7">
        <v>5.480328154266445</v>
      </c>
      <c r="M602" s="7">
        <v>6.4746376999999997</v>
      </c>
      <c r="N602" s="8">
        <v>106.875</v>
      </c>
    </row>
    <row r="603" spans="1:14" x14ac:dyDescent="0.25">
      <c r="A603" t="s">
        <v>1327</v>
      </c>
      <c r="B603" t="s">
        <v>1326</v>
      </c>
      <c r="C603" s="7">
        <v>7.375</v>
      </c>
      <c r="D603" s="15" t="s">
        <v>1826</v>
      </c>
      <c r="E603" s="8" t="s">
        <v>1675</v>
      </c>
      <c r="F603" s="6" t="s">
        <v>1877</v>
      </c>
      <c r="G603" s="8" t="s">
        <v>1472</v>
      </c>
      <c r="H603" s="8" t="s">
        <v>5637</v>
      </c>
      <c r="I603" s="8" t="s">
        <v>1462</v>
      </c>
      <c r="J603" s="9">
        <v>750000000</v>
      </c>
      <c r="K603" s="14">
        <f t="shared" si="9"/>
        <v>1.3298915402500491E-3</v>
      </c>
      <c r="L603" s="7">
        <v>4.786128742302199</v>
      </c>
      <c r="M603" s="7">
        <v>5.9746817999999999</v>
      </c>
      <c r="N603" s="8">
        <v>106.75</v>
      </c>
    </row>
    <row r="604" spans="1:14" x14ac:dyDescent="0.25">
      <c r="A604" t="s">
        <v>1328</v>
      </c>
      <c r="B604" t="s">
        <v>1326</v>
      </c>
      <c r="C604" s="7">
        <v>5.75</v>
      </c>
      <c r="D604" s="15" t="s">
        <v>1785</v>
      </c>
      <c r="E604" s="8" t="s">
        <v>1675</v>
      </c>
      <c r="F604" s="6" t="s">
        <v>1877</v>
      </c>
      <c r="G604" s="8" t="s">
        <v>1472</v>
      </c>
      <c r="H604" s="8" t="s">
        <v>5637</v>
      </c>
      <c r="I604" s="8" t="s">
        <v>1436</v>
      </c>
      <c r="J604" s="9">
        <v>750000000</v>
      </c>
      <c r="K604" s="14">
        <f t="shared" si="9"/>
        <v>1.3298915402500491E-3</v>
      </c>
      <c r="L604" s="7">
        <v>4.190977742985889</v>
      </c>
      <c r="M604" s="7">
        <v>4.6636099</v>
      </c>
      <c r="N604" s="8">
        <v>104.75</v>
      </c>
    </row>
    <row r="605" spans="1:14" x14ac:dyDescent="0.25">
      <c r="A605" t="s">
        <v>987</v>
      </c>
      <c r="B605" t="s">
        <v>988</v>
      </c>
      <c r="C605" s="7">
        <v>6.3</v>
      </c>
      <c r="D605" s="15" t="s">
        <v>1522</v>
      </c>
      <c r="E605" s="8" t="s">
        <v>1675</v>
      </c>
      <c r="F605" s="6" t="s">
        <v>1877</v>
      </c>
      <c r="G605" s="8" t="s">
        <v>1425</v>
      </c>
      <c r="H605" s="8" t="s">
        <v>5633</v>
      </c>
      <c r="I605" s="8" t="s">
        <v>1545</v>
      </c>
      <c r="J605" s="9">
        <v>499990000</v>
      </c>
      <c r="K605" s="14">
        <f t="shared" si="9"/>
        <v>8.8657662827949595E-4</v>
      </c>
      <c r="L605" s="7">
        <v>3.6494651482703784</v>
      </c>
      <c r="M605" s="7">
        <v>6.9122538000000002</v>
      </c>
      <c r="N605" s="8">
        <v>97.75</v>
      </c>
    </row>
    <row r="606" spans="1:14" x14ac:dyDescent="0.25">
      <c r="A606" t="s">
        <v>1009</v>
      </c>
      <c r="B606" t="s">
        <v>988</v>
      </c>
      <c r="C606" s="7">
        <v>9.75</v>
      </c>
      <c r="D606" s="15" t="s">
        <v>1623</v>
      </c>
      <c r="E606" s="8" t="s">
        <v>1675</v>
      </c>
      <c r="F606" s="6" t="s">
        <v>1877</v>
      </c>
      <c r="G606" s="8" t="s">
        <v>1425</v>
      </c>
      <c r="H606" s="8" t="s">
        <v>5633</v>
      </c>
      <c r="I606" s="8" t="s">
        <v>1545</v>
      </c>
      <c r="J606" s="9">
        <v>500000000</v>
      </c>
      <c r="K606" s="14">
        <f t="shared" si="9"/>
        <v>8.865943601666993E-4</v>
      </c>
      <c r="L606" s="7">
        <v>4.2004398117666275</v>
      </c>
      <c r="M606" s="7">
        <v>8.1324675140482405</v>
      </c>
      <c r="N606" s="8">
        <v>107</v>
      </c>
    </row>
    <row r="607" spans="1:14" x14ac:dyDescent="0.25">
      <c r="A607" t="s">
        <v>725</v>
      </c>
      <c r="B607" t="s">
        <v>726</v>
      </c>
      <c r="C607" s="7">
        <v>7</v>
      </c>
      <c r="D607" s="15" t="s">
        <v>1725</v>
      </c>
      <c r="E607" s="8" t="s">
        <v>1675</v>
      </c>
      <c r="F607" s="6" t="s">
        <v>1842</v>
      </c>
      <c r="G607" s="8" t="s">
        <v>1472</v>
      </c>
      <c r="H607" s="8" t="s">
        <v>5634</v>
      </c>
      <c r="I607" s="8" t="s">
        <v>1441</v>
      </c>
      <c r="J607" s="9">
        <v>700000000</v>
      </c>
      <c r="K607" s="14">
        <f t="shared" si="9"/>
        <v>1.241232104233379E-3</v>
      </c>
      <c r="L607" s="7">
        <v>4.9107820606638342</v>
      </c>
      <c r="M607" s="7">
        <v>6.2790812999999996</v>
      </c>
      <c r="N607" s="8">
        <v>103.625</v>
      </c>
    </row>
    <row r="608" spans="1:14" x14ac:dyDescent="0.25">
      <c r="A608" t="s">
        <v>727</v>
      </c>
      <c r="B608" t="s">
        <v>726</v>
      </c>
      <c r="C608" s="7">
        <v>6.75</v>
      </c>
      <c r="D608" s="15" t="s">
        <v>1734</v>
      </c>
      <c r="E608" s="8" t="s">
        <v>1675</v>
      </c>
      <c r="F608" s="6" t="s">
        <v>1842</v>
      </c>
      <c r="G608" s="8" t="s">
        <v>1472</v>
      </c>
      <c r="H608" s="8" t="s">
        <v>5634</v>
      </c>
      <c r="I608" s="8" t="s">
        <v>1441</v>
      </c>
      <c r="J608" s="9">
        <v>500000000</v>
      </c>
      <c r="K608" s="14">
        <f t="shared" si="9"/>
        <v>8.865943601666993E-4</v>
      </c>
      <c r="L608" s="7">
        <v>2.7950718997307971</v>
      </c>
      <c r="M608" s="7">
        <v>4.8561671999999998</v>
      </c>
      <c r="N608" s="8">
        <v>106.875</v>
      </c>
    </row>
    <row r="609" spans="1:14" x14ac:dyDescent="0.25">
      <c r="A609" t="s">
        <v>957</v>
      </c>
      <c r="B609" t="s">
        <v>726</v>
      </c>
      <c r="C609" s="7">
        <v>6.75</v>
      </c>
      <c r="D609" s="15" t="s">
        <v>1748</v>
      </c>
      <c r="E609" s="8" t="s">
        <v>1675</v>
      </c>
      <c r="F609" s="6" t="s">
        <v>1842</v>
      </c>
      <c r="G609" s="8" t="s">
        <v>1472</v>
      </c>
      <c r="H609" s="8" t="s">
        <v>5634</v>
      </c>
      <c r="I609" s="8" t="s">
        <v>1441</v>
      </c>
      <c r="J609" s="9">
        <v>650000000</v>
      </c>
      <c r="K609" s="14">
        <f t="shared" si="9"/>
        <v>1.1525726682167091E-3</v>
      </c>
      <c r="L609" s="7">
        <v>5.7464340354732455</v>
      </c>
      <c r="M609" s="7">
        <v>6.6537268999999997</v>
      </c>
      <c r="N609" s="8">
        <v>100.5</v>
      </c>
    </row>
    <row r="610" spans="1:14" x14ac:dyDescent="0.25">
      <c r="A610" t="s">
        <v>997</v>
      </c>
      <c r="B610" t="s">
        <v>726</v>
      </c>
      <c r="C610" s="7">
        <v>6.5</v>
      </c>
      <c r="D610" s="15" t="s">
        <v>1581</v>
      </c>
      <c r="E610" s="8" t="s">
        <v>1675</v>
      </c>
      <c r="F610" s="6" t="s">
        <v>1842</v>
      </c>
      <c r="G610" s="8" t="s">
        <v>1472</v>
      </c>
      <c r="H610" s="8" t="s">
        <v>5634</v>
      </c>
      <c r="I610" s="8" t="s">
        <v>1441</v>
      </c>
      <c r="J610" s="9">
        <v>950000000</v>
      </c>
      <c r="K610" s="14">
        <f t="shared" si="9"/>
        <v>1.6845292843167287E-3</v>
      </c>
      <c r="L610" s="7">
        <v>0.96587103653627659</v>
      </c>
      <c r="M610" s="7">
        <v>3.2279328999999999</v>
      </c>
      <c r="N610" s="8">
        <v>106.1875</v>
      </c>
    </row>
    <row r="611" spans="1:14" x14ac:dyDescent="0.25">
      <c r="A611" t="s">
        <v>998</v>
      </c>
      <c r="B611" t="s">
        <v>726</v>
      </c>
      <c r="C611" s="7">
        <v>7.25</v>
      </c>
      <c r="D611" s="15" t="s">
        <v>1745</v>
      </c>
      <c r="E611" s="8" t="s">
        <v>1675</v>
      </c>
      <c r="F611" s="6" t="s">
        <v>1842</v>
      </c>
      <c r="G611" s="8" t="s">
        <v>1472</v>
      </c>
      <c r="H611" s="8" t="s">
        <v>5634</v>
      </c>
      <c r="I611" s="8" t="s">
        <v>1441</v>
      </c>
      <c r="J611" s="9">
        <v>550000000</v>
      </c>
      <c r="K611" s="14">
        <f t="shared" si="9"/>
        <v>9.7525379618336927E-4</v>
      </c>
      <c r="L611" s="7">
        <v>5.8095442582096091</v>
      </c>
      <c r="M611" s="7">
        <v>6.7019970000000004</v>
      </c>
      <c r="N611" s="8">
        <v>103</v>
      </c>
    </row>
    <row r="612" spans="1:14" x14ac:dyDescent="0.25">
      <c r="A612" t="s">
        <v>781</v>
      </c>
      <c r="B612" t="s">
        <v>782</v>
      </c>
      <c r="C612" s="7">
        <v>6.875</v>
      </c>
      <c r="D612" s="15" t="s">
        <v>1613</v>
      </c>
      <c r="E612" s="8" t="s">
        <v>1675</v>
      </c>
      <c r="F612" s="6" t="s">
        <v>1842</v>
      </c>
      <c r="G612" s="8" t="s">
        <v>1472</v>
      </c>
      <c r="H612" s="8" t="s">
        <v>5634</v>
      </c>
      <c r="I612" s="8" t="s">
        <v>1441</v>
      </c>
      <c r="J612" s="9">
        <v>1000000000</v>
      </c>
      <c r="K612" s="14">
        <f t="shared" si="9"/>
        <v>1.7731887203333986E-3</v>
      </c>
      <c r="L612" s="7">
        <v>3.7680388879921929</v>
      </c>
      <c r="M612" s="7">
        <v>5.5565034999999998</v>
      </c>
      <c r="N612" s="8">
        <v>105</v>
      </c>
    </row>
    <row r="613" spans="1:14" x14ac:dyDescent="0.25">
      <c r="A613" t="s">
        <v>603</v>
      </c>
      <c r="B613" t="s">
        <v>604</v>
      </c>
      <c r="C613" s="7">
        <v>8</v>
      </c>
      <c r="D613" s="15" t="s">
        <v>1715</v>
      </c>
      <c r="E613" s="8" t="s">
        <v>1675</v>
      </c>
      <c r="F613" s="6" t="s">
        <v>1877</v>
      </c>
      <c r="G613" s="8" t="s">
        <v>1472</v>
      </c>
      <c r="H613" s="8" t="s">
        <v>5649</v>
      </c>
      <c r="I613" s="8" t="s">
        <v>1462</v>
      </c>
      <c r="J613" s="9">
        <v>1175000000</v>
      </c>
      <c r="K613" s="14">
        <f t="shared" si="9"/>
        <v>2.0834967463917433E-3</v>
      </c>
      <c r="L613" s="7">
        <v>2.6133026541688396</v>
      </c>
      <c r="M613" s="7">
        <v>6.0281241000000003</v>
      </c>
      <c r="N613" s="8">
        <v>106.13</v>
      </c>
    </row>
    <row r="614" spans="1:14" x14ac:dyDescent="0.25">
      <c r="A614" t="s">
        <v>918</v>
      </c>
      <c r="B614" t="s">
        <v>919</v>
      </c>
      <c r="C614" s="7">
        <v>9.125</v>
      </c>
      <c r="D614" s="15" t="s">
        <v>1442</v>
      </c>
      <c r="E614" s="8" t="s">
        <v>1675</v>
      </c>
      <c r="F614" s="6" t="s">
        <v>1842</v>
      </c>
      <c r="G614" s="8" t="s">
        <v>1461</v>
      </c>
      <c r="H614" s="8" t="s">
        <v>5642</v>
      </c>
      <c r="I614" s="8" t="s">
        <v>1430</v>
      </c>
      <c r="J614" s="9">
        <v>715000000</v>
      </c>
      <c r="K614" s="14">
        <f t="shared" si="9"/>
        <v>1.2678299350383801E-3</v>
      </c>
      <c r="L614" s="7">
        <v>0.67604898508437394</v>
      </c>
      <c r="M614" s="7">
        <v>2.0715005099999999</v>
      </c>
      <c r="N614" s="8">
        <v>109.375</v>
      </c>
    </row>
    <row r="615" spans="1:14" x14ac:dyDescent="0.25">
      <c r="A615" t="s">
        <v>1340</v>
      </c>
      <c r="B615" t="s">
        <v>1341</v>
      </c>
      <c r="C615" s="7">
        <v>5</v>
      </c>
      <c r="D615" s="15" t="s">
        <v>1745</v>
      </c>
      <c r="E615" s="8" t="s">
        <v>1675</v>
      </c>
      <c r="F615" s="6" t="s">
        <v>1842</v>
      </c>
      <c r="G615" s="8" t="s">
        <v>1461</v>
      </c>
      <c r="H615" s="8" t="s">
        <v>5642</v>
      </c>
      <c r="I615" s="8" t="s">
        <v>1430</v>
      </c>
      <c r="J615" s="9">
        <v>800000000</v>
      </c>
      <c r="K615" s="14">
        <f t="shared" si="9"/>
        <v>1.4185509762667189E-3</v>
      </c>
      <c r="L615" s="7">
        <v>7.9826191720123143</v>
      </c>
      <c r="M615" s="7">
        <v>4.4966308000000001</v>
      </c>
      <c r="N615" s="8">
        <v>104</v>
      </c>
    </row>
    <row r="616" spans="1:14" x14ac:dyDescent="0.25">
      <c r="A616" t="s">
        <v>522</v>
      </c>
      <c r="B616" t="s">
        <v>523</v>
      </c>
      <c r="C616" s="7">
        <v>8.375</v>
      </c>
      <c r="D616" s="15" t="s">
        <v>1694</v>
      </c>
      <c r="E616" s="8" t="s">
        <v>1675</v>
      </c>
      <c r="F616" s="6" t="s">
        <v>1877</v>
      </c>
      <c r="G616" s="8" t="s">
        <v>1461</v>
      </c>
      <c r="H616" s="8" t="s">
        <v>5623</v>
      </c>
      <c r="I616" s="8" t="s">
        <v>1426</v>
      </c>
      <c r="J616" s="9">
        <v>600000000</v>
      </c>
      <c r="K616" s="14">
        <f t="shared" si="9"/>
        <v>1.0639132322000392E-3</v>
      </c>
      <c r="L616" s="7">
        <v>2.1511787492536407</v>
      </c>
      <c r="M616" s="7">
        <v>3.7629125999999999</v>
      </c>
      <c r="N616" s="8">
        <v>113.5</v>
      </c>
    </row>
    <row r="617" spans="1:14" x14ac:dyDescent="0.25">
      <c r="A617" t="s">
        <v>1175</v>
      </c>
      <c r="B617" t="s">
        <v>1176</v>
      </c>
      <c r="C617" s="7">
        <v>9.5</v>
      </c>
      <c r="D617" s="15" t="s">
        <v>1687</v>
      </c>
      <c r="E617" s="8" t="s">
        <v>1675</v>
      </c>
      <c r="F617" s="6" t="s">
        <v>1877</v>
      </c>
      <c r="G617" s="8" t="s">
        <v>1461</v>
      </c>
      <c r="H617" s="8" t="s">
        <v>5623</v>
      </c>
      <c r="I617" s="8" t="s">
        <v>1426</v>
      </c>
      <c r="J617" s="9">
        <v>1350000000</v>
      </c>
      <c r="K617" s="14">
        <f t="shared" si="9"/>
        <v>2.3938047724500881E-3</v>
      </c>
      <c r="L617" s="7">
        <v>0.60843849338130807</v>
      </c>
      <c r="M617" s="7">
        <v>2.0307962000000002</v>
      </c>
      <c r="N617" s="8">
        <v>112.25</v>
      </c>
    </row>
    <row r="618" spans="1:14" x14ac:dyDescent="0.25">
      <c r="A618" t="s">
        <v>1338</v>
      </c>
      <c r="B618" t="s">
        <v>1176</v>
      </c>
      <c r="C618" s="7">
        <v>5.25</v>
      </c>
      <c r="D618" s="15" t="s">
        <v>1802</v>
      </c>
      <c r="E618" s="8" t="s">
        <v>1675</v>
      </c>
      <c r="F618" s="6" t="s">
        <v>1877</v>
      </c>
      <c r="G618" s="8" t="s">
        <v>1461</v>
      </c>
      <c r="H618" s="8" t="s">
        <v>5623</v>
      </c>
      <c r="I618" s="8" t="s">
        <v>1426</v>
      </c>
      <c r="J618" s="9">
        <v>500000000</v>
      </c>
      <c r="K618" s="14">
        <f t="shared" si="9"/>
        <v>8.865943601666993E-4</v>
      </c>
      <c r="L618" s="7">
        <v>7.4842240847643104</v>
      </c>
      <c r="M618" s="7">
        <v>4.7721124000000001</v>
      </c>
      <c r="N618" s="8">
        <v>103.625</v>
      </c>
    </row>
    <row r="619" spans="1:14" x14ac:dyDescent="0.25">
      <c r="A619" t="s">
        <v>1070</v>
      </c>
      <c r="B619" t="s">
        <v>1071</v>
      </c>
      <c r="C619" s="7">
        <v>7</v>
      </c>
      <c r="D619" s="15" t="s">
        <v>1647</v>
      </c>
      <c r="E619" s="8" t="s">
        <v>1675</v>
      </c>
      <c r="F619" s="6" t="s">
        <v>1877</v>
      </c>
      <c r="G619" s="8" t="s">
        <v>1432</v>
      </c>
      <c r="H619" s="8" t="s">
        <v>5670</v>
      </c>
      <c r="I619" s="8" t="s">
        <v>1436</v>
      </c>
      <c r="J619" s="9">
        <v>400000000</v>
      </c>
      <c r="K619" s="14">
        <f t="shared" si="9"/>
        <v>7.0927548813335946E-4</v>
      </c>
      <c r="L619" s="7">
        <v>4.8212939706868729</v>
      </c>
      <c r="M619" s="7">
        <v>5.2937934000000002</v>
      </c>
      <c r="N619" s="8">
        <v>108.5</v>
      </c>
    </row>
    <row r="620" spans="1:14" x14ac:dyDescent="0.25">
      <c r="A620" t="s">
        <v>1130</v>
      </c>
      <c r="B620" t="s">
        <v>1071</v>
      </c>
      <c r="C620" s="7">
        <v>6.5</v>
      </c>
      <c r="D620" s="15" t="s">
        <v>1575</v>
      </c>
      <c r="E620" s="8" t="s">
        <v>1675</v>
      </c>
      <c r="F620" s="6" t="s">
        <v>1877</v>
      </c>
      <c r="G620" s="8" t="s">
        <v>1432</v>
      </c>
      <c r="H620" s="8" t="s">
        <v>5670</v>
      </c>
      <c r="I620" s="8" t="s">
        <v>1436</v>
      </c>
      <c r="J620" s="9">
        <v>500000000</v>
      </c>
      <c r="K620" s="14">
        <f t="shared" si="9"/>
        <v>8.865943601666993E-4</v>
      </c>
      <c r="L620" s="7">
        <v>3.7412770181015587</v>
      </c>
      <c r="M620" s="7">
        <v>4.8782689999999995</v>
      </c>
      <c r="N620" s="8">
        <v>106.25</v>
      </c>
    </row>
    <row r="621" spans="1:14" x14ac:dyDescent="0.25">
      <c r="A621" t="s">
        <v>1131</v>
      </c>
      <c r="B621" t="s">
        <v>1071</v>
      </c>
      <c r="C621" s="7">
        <v>7.5</v>
      </c>
      <c r="D621" s="15" t="s">
        <v>1637</v>
      </c>
      <c r="E621" s="8" t="s">
        <v>1675</v>
      </c>
      <c r="F621" s="6" t="s">
        <v>1877</v>
      </c>
      <c r="G621" s="8" t="s">
        <v>1432</v>
      </c>
      <c r="H621" s="8" t="s">
        <v>5670</v>
      </c>
      <c r="I621" s="8" t="s">
        <v>1436</v>
      </c>
      <c r="J621" s="9">
        <v>600000000</v>
      </c>
      <c r="K621" s="14">
        <f t="shared" si="9"/>
        <v>1.0639132322000392E-3</v>
      </c>
      <c r="L621" s="7">
        <v>6.6060315445587667</v>
      </c>
      <c r="M621" s="7">
        <v>5.9224962000000003</v>
      </c>
      <c r="N621" s="8">
        <v>110.75</v>
      </c>
    </row>
    <row r="622" spans="1:14" x14ac:dyDescent="0.25">
      <c r="A622" t="s">
        <v>1027</v>
      </c>
      <c r="B622" t="s">
        <v>1028</v>
      </c>
      <c r="C622" s="7">
        <v>10.25</v>
      </c>
      <c r="D622" s="15" t="s">
        <v>1439</v>
      </c>
      <c r="E622" s="8" t="s">
        <v>1675</v>
      </c>
      <c r="F622" s="6" t="s">
        <v>1877</v>
      </c>
      <c r="G622" s="8" t="s">
        <v>1429</v>
      </c>
      <c r="H622" s="8" t="s">
        <v>5672</v>
      </c>
      <c r="I622" s="8" t="s">
        <v>1443</v>
      </c>
      <c r="J622" s="9">
        <v>675000000</v>
      </c>
      <c r="K622" s="14">
        <f t="shared" si="9"/>
        <v>1.196902386225044E-3</v>
      </c>
      <c r="L622" s="7">
        <v>0.19716532910442472</v>
      </c>
      <c r="M622" s="7">
        <v>6.0982973100000004</v>
      </c>
      <c r="N622" s="8">
        <v>103</v>
      </c>
    </row>
    <row r="623" spans="1:14" x14ac:dyDescent="0.25">
      <c r="A623" t="s">
        <v>982</v>
      </c>
      <c r="B623" t="s">
        <v>983</v>
      </c>
      <c r="C623" s="7">
        <v>11</v>
      </c>
      <c r="D623" s="15" t="s">
        <v>1567</v>
      </c>
      <c r="E623" s="8" t="s">
        <v>1675</v>
      </c>
      <c r="F623" s="6" t="s">
        <v>1877</v>
      </c>
      <c r="G623" s="8" t="s">
        <v>1461</v>
      </c>
      <c r="H623" s="8" t="s">
        <v>5623</v>
      </c>
      <c r="I623" s="8" t="s">
        <v>1443</v>
      </c>
      <c r="J623" s="9">
        <v>449580000</v>
      </c>
      <c r="K623" s="14">
        <f t="shared" si="9"/>
        <v>7.9719018488748935E-4</v>
      </c>
      <c r="L623" s="7">
        <v>0.19844945141015732</v>
      </c>
      <c r="M623" s="7">
        <v>1.11085609</v>
      </c>
      <c r="N623" s="8">
        <v>105.625</v>
      </c>
    </row>
    <row r="624" spans="1:14" x14ac:dyDescent="0.25">
      <c r="A624" t="s">
        <v>1181</v>
      </c>
      <c r="B624" t="s">
        <v>1182</v>
      </c>
      <c r="C624" s="7">
        <v>7.875</v>
      </c>
      <c r="D624" s="15" t="s">
        <v>1765</v>
      </c>
      <c r="E624" s="8" t="s">
        <v>1675</v>
      </c>
      <c r="F624" s="6" t="s">
        <v>1877</v>
      </c>
      <c r="G624" s="8" t="s">
        <v>1461</v>
      </c>
      <c r="H624" s="8" t="s">
        <v>5623</v>
      </c>
      <c r="I624" s="8" t="s">
        <v>1462</v>
      </c>
      <c r="J624" s="9">
        <v>648000000</v>
      </c>
      <c r="K624" s="14">
        <f t="shared" si="9"/>
        <v>1.1490262907760424E-3</v>
      </c>
      <c r="L624" s="7">
        <v>3.3337996754347783</v>
      </c>
      <c r="M624" s="7">
        <v>5.9939411299999996</v>
      </c>
      <c r="N624" s="8">
        <v>107</v>
      </c>
    </row>
    <row r="625" spans="1:14" x14ac:dyDescent="0.25">
      <c r="A625" t="s">
        <v>1183</v>
      </c>
      <c r="B625" t="s">
        <v>1182</v>
      </c>
      <c r="C625" s="7">
        <v>8.625</v>
      </c>
      <c r="D625" s="15" t="s">
        <v>1606</v>
      </c>
      <c r="E625" s="8" t="s">
        <v>1675</v>
      </c>
      <c r="F625" s="6" t="s">
        <v>1877</v>
      </c>
      <c r="G625" s="8" t="s">
        <v>1461</v>
      </c>
      <c r="H625" s="8" t="s">
        <v>5623</v>
      </c>
      <c r="I625" s="8" t="s">
        <v>1462</v>
      </c>
      <c r="J625" s="9">
        <v>500000000</v>
      </c>
      <c r="K625" s="14">
        <f t="shared" si="9"/>
        <v>8.865943601666993E-4</v>
      </c>
      <c r="L625" s="7">
        <v>2.5477373012391729</v>
      </c>
      <c r="M625" s="7">
        <v>5.6752679199999996</v>
      </c>
      <c r="N625" s="8">
        <v>109.75</v>
      </c>
    </row>
    <row r="626" spans="1:14" x14ac:dyDescent="0.25">
      <c r="A626" t="s">
        <v>499</v>
      </c>
      <c r="B626" t="s">
        <v>500</v>
      </c>
      <c r="C626" s="7">
        <v>7.375</v>
      </c>
      <c r="D626" s="15" t="s">
        <v>1689</v>
      </c>
      <c r="E626" s="8" t="s">
        <v>1675</v>
      </c>
      <c r="F626" s="6" t="s">
        <v>1877</v>
      </c>
      <c r="G626" s="8" t="s">
        <v>1447</v>
      </c>
      <c r="H626" s="8" t="s">
        <v>5669</v>
      </c>
      <c r="I626" s="8" t="s">
        <v>1430</v>
      </c>
      <c r="J626" s="9">
        <v>500000000</v>
      </c>
      <c r="K626" s="14">
        <f t="shared" si="9"/>
        <v>8.865943601666993E-4</v>
      </c>
      <c r="L626" s="7">
        <v>5.708652441856632</v>
      </c>
      <c r="M626" s="7">
        <v>3.5490387000000001</v>
      </c>
      <c r="N626" s="8">
        <v>124</v>
      </c>
    </row>
    <row r="627" spans="1:14" x14ac:dyDescent="0.25">
      <c r="A627" t="s">
        <v>783</v>
      </c>
      <c r="B627" t="s">
        <v>193</v>
      </c>
      <c r="C627" s="7">
        <v>7.25</v>
      </c>
      <c r="D627" s="15" t="s">
        <v>1617</v>
      </c>
      <c r="E627" s="8" t="s">
        <v>1675</v>
      </c>
      <c r="F627" s="6" t="s">
        <v>1855</v>
      </c>
      <c r="G627" s="8" t="s">
        <v>1461</v>
      </c>
      <c r="H627" s="8" t="s">
        <v>5623</v>
      </c>
      <c r="I627" s="8" t="s">
        <v>1436</v>
      </c>
      <c r="J627" s="9">
        <v>1300000000</v>
      </c>
      <c r="K627" s="14">
        <f t="shared" si="9"/>
        <v>2.3051453364334182E-3</v>
      </c>
      <c r="L627" s="7">
        <v>4.2951663016655113</v>
      </c>
      <c r="M627" s="7">
        <v>9.9400750662705164</v>
      </c>
      <c r="N627" s="8">
        <v>88.75</v>
      </c>
    </row>
    <row r="628" spans="1:14" x14ac:dyDescent="0.25">
      <c r="A628" t="s">
        <v>1271</v>
      </c>
      <c r="B628" t="s">
        <v>193</v>
      </c>
      <c r="C628" s="7">
        <v>11.75</v>
      </c>
      <c r="D628" s="15" t="s">
        <v>1553</v>
      </c>
      <c r="E628" s="8" t="s">
        <v>1675</v>
      </c>
      <c r="F628" s="6" t="s">
        <v>1855</v>
      </c>
      <c r="G628" s="8" t="s">
        <v>1461</v>
      </c>
      <c r="H628" s="8" t="s">
        <v>5623</v>
      </c>
      <c r="I628" s="8" t="s">
        <v>1462</v>
      </c>
      <c r="J628" s="9">
        <v>2000000000</v>
      </c>
      <c r="K628" s="14">
        <f t="shared" si="9"/>
        <v>3.5463774406667972E-3</v>
      </c>
      <c r="L628" s="7">
        <v>3.2876226076891819</v>
      </c>
      <c r="M628" s="7">
        <v>16.9539084</v>
      </c>
      <c r="N628" s="8">
        <v>83</v>
      </c>
    </row>
    <row r="629" spans="1:14" x14ac:dyDescent="0.25">
      <c r="A629" t="s">
        <v>1378</v>
      </c>
      <c r="B629" t="s">
        <v>193</v>
      </c>
      <c r="C629" s="7">
        <v>7.25</v>
      </c>
      <c r="D629" s="15" t="s">
        <v>1617</v>
      </c>
      <c r="E629" s="8" t="s">
        <v>1675</v>
      </c>
      <c r="F629" s="6" t="s">
        <v>1855</v>
      </c>
      <c r="G629" s="8" t="s">
        <v>1461</v>
      </c>
      <c r="H629" s="8" t="s">
        <v>5623</v>
      </c>
      <c r="I629" s="8" t="s">
        <v>1436</v>
      </c>
      <c r="J629" s="9">
        <v>400000000</v>
      </c>
      <c r="K629" s="14">
        <f t="shared" si="9"/>
        <v>7.0927548813335946E-4</v>
      </c>
      <c r="L629" s="7">
        <v>4.2736532331948869</v>
      </c>
      <c r="M629" s="7">
        <v>9.8073568280055454</v>
      </c>
      <c r="N629" s="8">
        <v>89.25</v>
      </c>
    </row>
    <row r="630" spans="1:14" x14ac:dyDescent="0.25">
      <c r="A630" t="s">
        <v>569</v>
      </c>
      <c r="B630" t="s">
        <v>570</v>
      </c>
      <c r="C630" s="7">
        <v>7.875</v>
      </c>
      <c r="D630" s="15" t="s">
        <v>1708</v>
      </c>
      <c r="E630" s="8" t="s">
        <v>1675</v>
      </c>
      <c r="F630" s="6" t="s">
        <v>1877</v>
      </c>
      <c r="G630" s="8" t="s">
        <v>1461</v>
      </c>
      <c r="H630" s="8" t="s">
        <v>5623</v>
      </c>
      <c r="I630" s="8" t="s">
        <v>1436</v>
      </c>
      <c r="J630" s="9">
        <v>1097000000</v>
      </c>
      <c r="K630" s="14">
        <f t="shared" si="9"/>
        <v>1.9451880262057384E-3</v>
      </c>
      <c r="L630" s="7">
        <v>4.2687162865222437</v>
      </c>
      <c r="M630" s="7">
        <v>5.5879683</v>
      </c>
      <c r="N630" s="8">
        <v>110.26</v>
      </c>
    </row>
    <row r="631" spans="1:14" x14ac:dyDescent="0.25">
      <c r="A631" t="s">
        <v>766</v>
      </c>
      <c r="B631" t="s">
        <v>570</v>
      </c>
      <c r="C631" s="7">
        <v>7.75</v>
      </c>
      <c r="D631" s="15" t="s">
        <v>1609</v>
      </c>
      <c r="E631" s="8" t="s">
        <v>1675</v>
      </c>
      <c r="F631" s="6" t="s">
        <v>1877</v>
      </c>
      <c r="G631" s="8" t="s">
        <v>1461</v>
      </c>
      <c r="H631" s="8" t="s">
        <v>5623</v>
      </c>
      <c r="I631" s="8" t="s">
        <v>1436</v>
      </c>
      <c r="J631" s="9">
        <v>699990000</v>
      </c>
      <c r="K631" s="14">
        <f t="shared" si="9"/>
        <v>1.2412143723461756E-3</v>
      </c>
      <c r="L631" s="7">
        <v>4.2343337134631449</v>
      </c>
      <c r="M631" s="7">
        <v>6.3581798999999997</v>
      </c>
      <c r="N631" s="8">
        <v>107</v>
      </c>
    </row>
    <row r="632" spans="1:14" x14ac:dyDescent="0.25">
      <c r="A632" t="s">
        <v>978</v>
      </c>
      <c r="B632" t="s">
        <v>979</v>
      </c>
      <c r="C632" s="7">
        <v>7</v>
      </c>
      <c r="D632" s="15" t="s">
        <v>1670</v>
      </c>
      <c r="E632" s="8" t="s">
        <v>1675</v>
      </c>
      <c r="F632" s="6" t="s">
        <v>1877</v>
      </c>
      <c r="G632" s="8" t="s">
        <v>1461</v>
      </c>
      <c r="H632" s="8" t="s">
        <v>5623</v>
      </c>
      <c r="I632" s="8" t="s">
        <v>1436</v>
      </c>
      <c r="J632" s="9">
        <v>500000000</v>
      </c>
      <c r="K632" s="14">
        <f t="shared" si="9"/>
        <v>8.865943601666993E-4</v>
      </c>
      <c r="L632" s="7">
        <v>2.4992706966854117</v>
      </c>
      <c r="M632" s="7">
        <v>6.1567749000000003</v>
      </c>
      <c r="N632" s="8">
        <v>102</v>
      </c>
    </row>
    <row r="633" spans="1:14" x14ac:dyDescent="0.25">
      <c r="A633" t="s">
        <v>1079</v>
      </c>
      <c r="B633" t="s">
        <v>570</v>
      </c>
      <c r="C633" s="7">
        <v>7.75</v>
      </c>
      <c r="D633" s="15" t="s">
        <v>1787</v>
      </c>
      <c r="E633" s="8" t="s">
        <v>1675</v>
      </c>
      <c r="F633" s="6" t="s">
        <v>1877</v>
      </c>
      <c r="G633" s="8" t="s">
        <v>1461</v>
      </c>
      <c r="H633" s="8" t="s">
        <v>5623</v>
      </c>
      <c r="I633" s="8" t="s">
        <v>1436</v>
      </c>
      <c r="J633" s="9">
        <v>448700000</v>
      </c>
      <c r="K633" s="14">
        <f t="shared" si="9"/>
        <v>7.9562977881359593E-4</v>
      </c>
      <c r="L633" s="7">
        <v>4.6741201670832435</v>
      </c>
      <c r="M633" s="7">
        <v>5.8978393999999996</v>
      </c>
      <c r="N633" s="8">
        <v>109.777</v>
      </c>
    </row>
    <row r="634" spans="1:14" x14ac:dyDescent="0.25">
      <c r="A634" t="s">
        <v>1080</v>
      </c>
      <c r="B634" t="s">
        <v>570</v>
      </c>
      <c r="C634" s="7">
        <v>7.5</v>
      </c>
      <c r="D634" s="15" t="s">
        <v>1788</v>
      </c>
      <c r="E634" s="8" t="s">
        <v>1675</v>
      </c>
      <c r="F634" s="6" t="s">
        <v>1877</v>
      </c>
      <c r="G634" s="8" t="s">
        <v>1461</v>
      </c>
      <c r="H634" s="8" t="s">
        <v>5623</v>
      </c>
      <c r="I634" s="8" t="s">
        <v>1436</v>
      </c>
      <c r="J634" s="9">
        <v>600000000</v>
      </c>
      <c r="K634" s="14">
        <f t="shared" si="9"/>
        <v>1.0639132322000392E-3</v>
      </c>
      <c r="L634" s="7">
        <v>5.4789212396739622</v>
      </c>
      <c r="M634" s="7">
        <v>6.7882584999999995</v>
      </c>
      <c r="N634" s="8">
        <v>103.75</v>
      </c>
    </row>
    <row r="635" spans="1:14" x14ac:dyDescent="0.25">
      <c r="A635" t="s">
        <v>1337</v>
      </c>
      <c r="B635" t="s">
        <v>570</v>
      </c>
      <c r="C635" s="7">
        <v>7.5</v>
      </c>
      <c r="D635" s="15" t="s">
        <v>1830</v>
      </c>
      <c r="E635" s="8" t="s">
        <v>1675</v>
      </c>
      <c r="F635" s="6" t="s">
        <v>1877</v>
      </c>
      <c r="G635" s="8" t="s">
        <v>1461</v>
      </c>
      <c r="H635" s="8" t="s">
        <v>5623</v>
      </c>
      <c r="I635" s="8" t="s">
        <v>1436</v>
      </c>
      <c r="J635" s="9">
        <v>499965000</v>
      </c>
      <c r="K635" s="14">
        <f t="shared" si="9"/>
        <v>8.865322985614877E-4</v>
      </c>
      <c r="L635" s="7">
        <v>6.669868199400617</v>
      </c>
      <c r="M635" s="7">
        <v>6.7077860000000005</v>
      </c>
      <c r="N635" s="8">
        <v>104.75</v>
      </c>
    </row>
    <row r="636" spans="1:14" x14ac:dyDescent="0.25">
      <c r="A636" t="s">
        <v>1366</v>
      </c>
      <c r="B636" t="s">
        <v>1367</v>
      </c>
      <c r="C636" s="7">
        <v>11.5</v>
      </c>
      <c r="D636" s="15" t="s">
        <v>1606</v>
      </c>
      <c r="E636" s="8" t="s">
        <v>1675</v>
      </c>
      <c r="F636" s="6" t="s">
        <v>1877</v>
      </c>
      <c r="G636" s="8" t="s">
        <v>1429</v>
      </c>
      <c r="H636" s="8" t="s">
        <v>5639</v>
      </c>
      <c r="I636" s="8" t="s">
        <v>1462</v>
      </c>
      <c r="J636" s="9">
        <v>708000000.00000012</v>
      </c>
      <c r="K636" s="14">
        <f t="shared" si="9"/>
        <v>1.2554176139960465E-3</v>
      </c>
      <c r="L636" s="7">
        <v>3.5315076215853169</v>
      </c>
      <c r="M636" s="7">
        <v>8.7387598999999998</v>
      </c>
      <c r="N636" s="8">
        <v>111.25</v>
      </c>
    </row>
    <row r="637" spans="1:14" x14ac:dyDescent="0.25">
      <c r="A637" t="s">
        <v>1160</v>
      </c>
      <c r="B637" t="s">
        <v>1161</v>
      </c>
      <c r="C637" s="7">
        <v>9.5</v>
      </c>
      <c r="D637" s="15" t="s">
        <v>1696</v>
      </c>
      <c r="E637" s="8" t="s">
        <v>1675</v>
      </c>
      <c r="F637" s="6" t="s">
        <v>1877</v>
      </c>
      <c r="G637" s="8" t="s">
        <v>1429</v>
      </c>
      <c r="H637" s="8" t="s">
        <v>5639</v>
      </c>
      <c r="I637" s="8" t="s">
        <v>1426</v>
      </c>
      <c r="J637" s="9">
        <v>1100000000</v>
      </c>
      <c r="K637" s="14">
        <f t="shared" si="9"/>
        <v>1.9505075923667385E-3</v>
      </c>
      <c r="L637" s="7">
        <v>0.83034844934813579</v>
      </c>
      <c r="M637" s="7">
        <v>3.2720585</v>
      </c>
      <c r="N637" s="8">
        <v>109.89</v>
      </c>
    </row>
    <row r="638" spans="1:14" x14ac:dyDescent="0.25">
      <c r="A638" t="s">
        <v>1252</v>
      </c>
      <c r="B638" t="s">
        <v>1251</v>
      </c>
      <c r="C638" s="7">
        <v>6</v>
      </c>
      <c r="D638" s="15" t="s">
        <v>1796</v>
      </c>
      <c r="E638" s="8" t="s">
        <v>1675</v>
      </c>
      <c r="F638" s="6" t="s">
        <v>1877</v>
      </c>
      <c r="G638" s="8" t="s">
        <v>1506</v>
      </c>
      <c r="H638" s="8" t="s">
        <v>5638</v>
      </c>
      <c r="I638" s="8" t="s">
        <v>1430</v>
      </c>
      <c r="J638" s="9">
        <v>1100000000</v>
      </c>
      <c r="K638" s="14">
        <f t="shared" si="9"/>
        <v>1.9505075923667385E-3</v>
      </c>
      <c r="L638" s="7">
        <v>7.1679026795064624</v>
      </c>
      <c r="M638" s="7">
        <v>5.71777099</v>
      </c>
      <c r="N638" s="8">
        <v>102</v>
      </c>
    </row>
    <row r="639" spans="1:14" x14ac:dyDescent="0.25">
      <c r="A639" t="s">
        <v>676</v>
      </c>
      <c r="B639" t="s">
        <v>677</v>
      </c>
      <c r="C639" s="7">
        <v>7.875</v>
      </c>
      <c r="D639" s="15" t="s">
        <v>1708</v>
      </c>
      <c r="E639" s="8" t="s">
        <v>1675</v>
      </c>
      <c r="F639" s="6" t="s">
        <v>1877</v>
      </c>
      <c r="G639" s="8" t="s">
        <v>1429</v>
      </c>
      <c r="H639" s="8" t="s">
        <v>5662</v>
      </c>
      <c r="I639" s="8" t="s">
        <v>1430</v>
      </c>
      <c r="J639" s="9">
        <v>499650000.00000006</v>
      </c>
      <c r="K639" s="14">
        <f t="shared" si="9"/>
        <v>8.8597374411458275E-4</v>
      </c>
      <c r="L639" s="7">
        <v>1.2223604088127875</v>
      </c>
      <c r="M639" s="7">
        <v>3.5927151999999998</v>
      </c>
      <c r="N639" s="8">
        <v>108.925</v>
      </c>
    </row>
    <row r="640" spans="1:14" x14ac:dyDescent="0.25">
      <c r="A640" t="s">
        <v>769</v>
      </c>
      <c r="B640" t="s">
        <v>677</v>
      </c>
      <c r="C640" s="7">
        <v>7.75</v>
      </c>
      <c r="D640" s="15" t="s">
        <v>1603</v>
      </c>
      <c r="E640" s="8" t="s">
        <v>1675</v>
      </c>
      <c r="F640" s="6" t="s">
        <v>1877</v>
      </c>
      <c r="G640" s="8" t="s">
        <v>1429</v>
      </c>
      <c r="H640" s="8" t="s">
        <v>5662</v>
      </c>
      <c r="I640" s="8" t="s">
        <v>1426</v>
      </c>
      <c r="J640" s="9">
        <v>1320000000</v>
      </c>
      <c r="K640" s="14">
        <f t="shared" si="9"/>
        <v>2.3406091108400862E-3</v>
      </c>
      <c r="L640" s="7">
        <v>3.3122828981374171</v>
      </c>
      <c r="M640" s="7">
        <v>4.9119815999999998</v>
      </c>
      <c r="N640" s="8">
        <v>111.25</v>
      </c>
    </row>
    <row r="641" spans="1:14" x14ac:dyDescent="0.25">
      <c r="A641" t="s">
        <v>1344</v>
      </c>
      <c r="B641" t="s">
        <v>677</v>
      </c>
      <c r="C641" s="7">
        <v>5.375</v>
      </c>
      <c r="D641" s="15" t="s">
        <v>1824</v>
      </c>
      <c r="E641" s="8" t="s">
        <v>1675</v>
      </c>
      <c r="F641" s="6" t="s">
        <v>1877</v>
      </c>
      <c r="G641" s="8" t="s">
        <v>1429</v>
      </c>
      <c r="H641" s="8" t="s">
        <v>5662</v>
      </c>
      <c r="I641" s="8" t="s">
        <v>1426</v>
      </c>
      <c r="J641" s="9">
        <v>900000000</v>
      </c>
      <c r="K641" s="14">
        <f t="shared" si="9"/>
        <v>1.5958698483000589E-3</v>
      </c>
      <c r="L641" s="7">
        <v>6.2785953281923561</v>
      </c>
      <c r="M641" s="7">
        <v>5.0939044999999998</v>
      </c>
      <c r="N641" s="8">
        <v>101.75</v>
      </c>
    </row>
    <row r="642" spans="1:14" x14ac:dyDescent="0.25">
      <c r="A642" t="s">
        <v>744</v>
      </c>
      <c r="B642" t="s">
        <v>745</v>
      </c>
      <c r="C642" s="7">
        <v>7.625</v>
      </c>
      <c r="D642" s="15" t="s">
        <v>1735</v>
      </c>
      <c r="E642" s="8" t="s">
        <v>1675</v>
      </c>
      <c r="F642" s="6" t="s">
        <v>1877</v>
      </c>
      <c r="G642" s="8" t="s">
        <v>1461</v>
      </c>
      <c r="H642" s="8" t="s">
        <v>5642</v>
      </c>
      <c r="I642" s="8" t="s">
        <v>1520</v>
      </c>
      <c r="J642" s="9">
        <v>700000000</v>
      </c>
      <c r="K642" s="14">
        <f t="shared" si="9"/>
        <v>1.241232104233379E-3</v>
      </c>
      <c r="L642" s="7">
        <v>2.7463697354232646</v>
      </c>
      <c r="M642" s="7">
        <v>5.1825802000000003</v>
      </c>
      <c r="N642" s="8">
        <v>108.5</v>
      </c>
    </row>
    <row r="644" spans="1:14" x14ac:dyDescent="0.25">
      <c r="A644" s="1" t="s">
        <v>1420</v>
      </c>
      <c r="B644" s="1" t="s">
        <v>1421</v>
      </c>
      <c r="C644" s="17">
        <f>SUMPRODUCT(C2:C642,$K$2:$K$642)</f>
        <v>7.9674820973875509</v>
      </c>
      <c r="D644" s="17"/>
      <c r="E644" s="2"/>
      <c r="F644" s="2"/>
      <c r="G644" s="2"/>
      <c r="H644" s="2"/>
      <c r="I644" s="2" t="s">
        <v>1444</v>
      </c>
      <c r="J644" s="10">
        <f>SUM(J2:J642)</f>
        <v>563955764286.59998</v>
      </c>
      <c r="K644" s="13">
        <f>SUM(K2:K642)</f>
        <v>0.99999999999999911</v>
      </c>
      <c r="L644" s="17">
        <f>SUMPRODUCT(L2:L642,$K$2:$K$642)</f>
        <v>3.5747473323201451</v>
      </c>
      <c r="M644" s="17">
        <f>SUMPRODUCT(M2:M642,$K$2:$K$642)</f>
        <v>6.2241406311649756</v>
      </c>
      <c r="N644" s="17">
        <f>SUMPRODUCT(N2:N642,$K$2:$K$642)</f>
        <v>104.40273604259879</v>
      </c>
    </row>
    <row r="650" spans="1:14" x14ac:dyDescent="0.25">
      <c r="A650" s="1" t="s">
        <v>1904</v>
      </c>
      <c r="B650" s="1" t="s">
        <v>5613</v>
      </c>
    </row>
    <row r="651" spans="1:14" x14ac:dyDescent="0.25">
      <c r="A651" s="19" t="s">
        <v>1877</v>
      </c>
      <c r="B651" s="22">
        <f>SUMIF($F$2:$F$642,A651,$K$2:$K$642)</f>
        <v>0.87287802506232215</v>
      </c>
    </row>
    <row r="652" spans="1:14" x14ac:dyDescent="0.25">
      <c r="A652" s="19" t="s">
        <v>1842</v>
      </c>
      <c r="B652" s="22">
        <f t="shared" ref="B652:B665" si="10">SUMIF($F$2:$F$642,A652,$K$2:$K$642)</f>
        <v>2.0585533006628135E-2</v>
      </c>
    </row>
    <row r="653" spans="1:14" x14ac:dyDescent="0.25">
      <c r="A653" s="19" t="s">
        <v>1876</v>
      </c>
      <c r="B653" s="22">
        <f t="shared" si="10"/>
        <v>1.7051957438833643E-2</v>
      </c>
    </row>
    <row r="654" spans="1:14" x14ac:dyDescent="0.25">
      <c r="A654" s="19" t="s">
        <v>1849</v>
      </c>
      <c r="B654" s="22">
        <f t="shared" si="10"/>
        <v>1.0558147246765327E-2</v>
      </c>
    </row>
    <row r="655" spans="1:14" x14ac:dyDescent="0.25">
      <c r="A655" s="19" t="s">
        <v>1859</v>
      </c>
      <c r="B655" s="22">
        <f t="shared" si="10"/>
        <v>2.0443358457705087E-2</v>
      </c>
    </row>
    <row r="656" spans="1:14" x14ac:dyDescent="0.25">
      <c r="A656" s="19" t="s">
        <v>1847</v>
      </c>
      <c r="B656" s="22">
        <f t="shared" si="10"/>
        <v>8.766095344825019E-3</v>
      </c>
    </row>
    <row r="657" spans="1:5" x14ac:dyDescent="0.25">
      <c r="A657" s="19" t="s">
        <v>1862</v>
      </c>
      <c r="B657" s="22">
        <f t="shared" si="10"/>
        <v>1.1241307211425616E-2</v>
      </c>
    </row>
    <row r="658" spans="1:5" x14ac:dyDescent="0.25">
      <c r="A658" s="19" t="s">
        <v>1838</v>
      </c>
      <c r="B658" s="22">
        <f t="shared" si="10"/>
        <v>1.3192524079280487E-2</v>
      </c>
    </row>
    <row r="659" spans="1:5" x14ac:dyDescent="0.25">
      <c r="A659" s="19" t="s">
        <v>1854</v>
      </c>
      <c r="B659" s="22">
        <f t="shared" si="10"/>
        <v>6.3125518443868994E-3</v>
      </c>
    </row>
    <row r="660" spans="1:5" x14ac:dyDescent="0.25">
      <c r="A660" s="19" t="s">
        <v>1855</v>
      </c>
      <c r="B660" s="22">
        <f t="shared" si="10"/>
        <v>6.5607982652335752E-3</v>
      </c>
    </row>
    <row r="661" spans="1:5" x14ac:dyDescent="0.25">
      <c r="A661" s="19" t="s">
        <v>1853</v>
      </c>
      <c r="B661" s="22">
        <f t="shared" si="10"/>
        <v>4.4329718008334967E-3</v>
      </c>
    </row>
    <row r="662" spans="1:5" x14ac:dyDescent="0.25">
      <c r="A662" s="19" t="s">
        <v>1870</v>
      </c>
      <c r="B662" s="22">
        <f t="shared" si="10"/>
        <v>3.7210773129602043E-3</v>
      </c>
    </row>
    <row r="663" spans="1:5" x14ac:dyDescent="0.25">
      <c r="A663" s="19" t="s">
        <v>1846</v>
      </c>
      <c r="B663" s="22">
        <f t="shared" si="10"/>
        <v>8.865943601666993E-4</v>
      </c>
    </row>
    <row r="664" spans="1:5" x14ac:dyDescent="0.25">
      <c r="A664" s="19" t="s">
        <v>1845</v>
      </c>
      <c r="B664" s="22">
        <f t="shared" si="10"/>
        <v>1.3298915402500491E-3</v>
      </c>
    </row>
    <row r="665" spans="1:5" x14ac:dyDescent="0.25">
      <c r="A665" s="19" t="s">
        <v>1856</v>
      </c>
      <c r="B665" s="22">
        <f t="shared" si="10"/>
        <v>2.0391670283834086E-3</v>
      </c>
    </row>
    <row r="666" spans="1:5" x14ac:dyDescent="0.25">
      <c r="B666" s="26"/>
    </row>
    <row r="667" spans="1:5" x14ac:dyDescent="0.25">
      <c r="A667" s="21" t="s">
        <v>1420</v>
      </c>
      <c r="B667" s="23">
        <f>SUM(B651:B665)</f>
        <v>0.99999999999999978</v>
      </c>
    </row>
    <row r="669" spans="1:5" x14ac:dyDescent="0.25">
      <c r="A669" s="1" t="s">
        <v>1417</v>
      </c>
      <c r="B669" s="1" t="s">
        <v>5613</v>
      </c>
      <c r="C669" s="1" t="s">
        <v>5615</v>
      </c>
    </row>
    <row r="670" spans="1:5" x14ac:dyDescent="0.25">
      <c r="A670" s="20" t="s">
        <v>1461</v>
      </c>
      <c r="B670" s="22">
        <f>SUMIF($G$2:$G$642,A670,$K$2:$K$642)</f>
        <v>0.22728299623596113</v>
      </c>
      <c r="C670" s="29">
        <v>0.17777889999999996</v>
      </c>
      <c r="E670" s="30">
        <f>B670-C670</f>
        <v>4.9504096235961165E-2</v>
      </c>
    </row>
    <row r="671" spans="1:5" x14ac:dyDescent="0.25">
      <c r="A671" s="20" t="s">
        <v>1506</v>
      </c>
      <c r="B671" s="22">
        <f t="shared" ref="B671:B679" si="11">SUMIF($G$2:$G$642,A671,$K$2:$K$642)</f>
        <v>0.13808715848221065</v>
      </c>
      <c r="C671" s="29">
        <v>0.13836079999999992</v>
      </c>
      <c r="E671" s="30">
        <f t="shared" ref="E671:E679" si="12">B671-C671</f>
        <v>-2.7364151778927481E-4</v>
      </c>
    </row>
    <row r="672" spans="1:5" x14ac:dyDescent="0.25">
      <c r="A672" s="20" t="s">
        <v>1472</v>
      </c>
      <c r="B672" s="22">
        <f t="shared" si="11"/>
        <v>0.14649573376470409</v>
      </c>
      <c r="C672" s="29">
        <v>0.15011300000000011</v>
      </c>
      <c r="E672" s="30">
        <f t="shared" si="12"/>
        <v>-3.6172662352960128E-3</v>
      </c>
    </row>
    <row r="673" spans="1:5" x14ac:dyDescent="0.25">
      <c r="A673" s="20" t="s">
        <v>1429</v>
      </c>
      <c r="B673" s="22">
        <f t="shared" si="11"/>
        <v>0.11891105126805668</v>
      </c>
      <c r="C673" s="29">
        <v>0.15236670000000013</v>
      </c>
      <c r="E673" s="30">
        <f t="shared" si="12"/>
        <v>-3.3455648731943455E-2</v>
      </c>
    </row>
    <row r="674" spans="1:5" x14ac:dyDescent="0.25">
      <c r="A674" s="20" t="s">
        <v>1447</v>
      </c>
      <c r="B674" s="22">
        <f t="shared" si="11"/>
        <v>0.1371508031269853</v>
      </c>
      <c r="C674" s="29">
        <v>0.13639709999999988</v>
      </c>
      <c r="E674" s="30">
        <f t="shared" si="12"/>
        <v>7.5370312698541664E-4</v>
      </c>
    </row>
    <row r="675" spans="1:5" x14ac:dyDescent="0.25">
      <c r="A675" s="20" t="s">
        <v>1489</v>
      </c>
      <c r="B675" s="22">
        <f t="shared" si="11"/>
        <v>6.8323638687764976E-2</v>
      </c>
      <c r="C675" s="29">
        <v>5.2340600000000015E-2</v>
      </c>
      <c r="E675" s="30">
        <f t="shared" si="12"/>
        <v>1.5983038687764961E-2</v>
      </c>
    </row>
    <row r="676" spans="1:5" x14ac:dyDescent="0.25">
      <c r="A676" s="20" t="s">
        <v>1425</v>
      </c>
      <c r="B676" s="22">
        <f t="shared" si="11"/>
        <v>5.8264923901551399E-2</v>
      </c>
      <c r="C676" s="29">
        <v>9.2825000000000019E-2</v>
      </c>
      <c r="E676" s="30">
        <f t="shared" si="12"/>
        <v>-3.4560076098448619E-2</v>
      </c>
    </row>
    <row r="677" spans="1:5" x14ac:dyDescent="0.25">
      <c r="A677" s="20" t="s">
        <v>1432</v>
      </c>
      <c r="B677" s="22">
        <f t="shared" si="11"/>
        <v>5.0890516273568553E-2</v>
      </c>
      <c r="C677" s="29">
        <v>5.3454800000000018E-2</v>
      </c>
      <c r="E677" s="30">
        <f t="shared" si="12"/>
        <v>-2.5642837264314641E-3</v>
      </c>
    </row>
    <row r="678" spans="1:5" x14ac:dyDescent="0.25">
      <c r="A678" s="20" t="s">
        <v>1586</v>
      </c>
      <c r="B678" s="22">
        <f t="shared" si="11"/>
        <v>5.3706583899030221E-2</v>
      </c>
      <c r="C678" s="29">
        <v>3.9286200000000007E-2</v>
      </c>
      <c r="E678" s="30">
        <f t="shared" si="12"/>
        <v>1.4420383899030213E-2</v>
      </c>
    </row>
    <row r="679" spans="1:5" x14ac:dyDescent="0.25">
      <c r="A679" s="20" t="s">
        <v>1476</v>
      </c>
      <c r="B679" s="22">
        <f t="shared" si="11"/>
        <v>8.865943601666993E-4</v>
      </c>
      <c r="C679" s="29">
        <v>2.5929999999999998E-3</v>
      </c>
      <c r="E679" s="30">
        <f t="shared" si="12"/>
        <v>-1.7064056398333005E-3</v>
      </c>
    </row>
    <row r="680" spans="1:5" x14ac:dyDescent="0.25">
      <c r="B680" s="26"/>
    </row>
    <row r="681" spans="1:5" x14ac:dyDescent="0.25">
      <c r="A681" s="25" t="s">
        <v>1420</v>
      </c>
      <c r="B681" s="23">
        <f>SUM(B670:B679)</f>
        <v>0.99999999999999978</v>
      </c>
      <c r="C681" s="31">
        <f>SUM(C670:C679)</f>
        <v>0.99551610000000001</v>
      </c>
    </row>
    <row r="684" spans="1:5" x14ac:dyDescent="0.25">
      <c r="A684" s="1" t="s">
        <v>1905</v>
      </c>
      <c r="B684" s="19">
        <v>250</v>
      </c>
      <c r="C684" s="6">
        <v>1000</v>
      </c>
    </row>
    <row r="685" spans="1:5" x14ac:dyDescent="0.25">
      <c r="B685" s="19"/>
    </row>
    <row r="686" spans="1:5" x14ac:dyDescent="0.25">
      <c r="A686" s="1" t="s">
        <v>1906</v>
      </c>
      <c r="B686" s="19">
        <v>640</v>
      </c>
      <c r="C686" s="6">
        <v>2055</v>
      </c>
    </row>
  </sheetData>
  <sortState ref="A2:M642">
    <sortCondition ref="B2:B64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pane ySplit="1" topLeftCell="A2" activePane="bottomLeft" state="frozen"/>
      <selection pane="bottomLeft" activeCell="B15" sqref="B15"/>
    </sheetView>
  </sheetViews>
  <sheetFormatPr defaultRowHeight="15" x14ac:dyDescent="0.25"/>
  <sheetData>
    <row r="1" spans="1:7" x14ac:dyDescent="0.25">
      <c r="A1" s="2" t="s">
        <v>5616</v>
      </c>
      <c r="B1" s="2" t="s">
        <v>5617</v>
      </c>
      <c r="C1" s="2" t="s">
        <v>5618</v>
      </c>
    </row>
    <row r="2" spans="1:7" x14ac:dyDescent="0.25">
      <c r="A2" s="6" t="s">
        <v>1879</v>
      </c>
      <c r="B2" s="6" t="s">
        <v>4945</v>
      </c>
      <c r="C2" s="6">
        <v>1</v>
      </c>
    </row>
    <row r="3" spans="1:7" x14ac:dyDescent="0.25">
      <c r="A3" s="6" t="s">
        <v>1883</v>
      </c>
      <c r="B3" s="6" t="s">
        <v>5488</v>
      </c>
      <c r="C3" s="6">
        <v>2</v>
      </c>
    </row>
    <row r="4" spans="1:7" x14ac:dyDescent="0.25">
      <c r="A4" s="6" t="s">
        <v>1884</v>
      </c>
      <c r="B4" s="6" t="s">
        <v>5489</v>
      </c>
      <c r="C4" s="6">
        <v>3</v>
      </c>
    </row>
    <row r="5" spans="1:7" x14ac:dyDescent="0.25">
      <c r="A5" s="6" t="s">
        <v>1885</v>
      </c>
      <c r="B5" s="6" t="s">
        <v>5490</v>
      </c>
      <c r="C5" s="6">
        <v>4</v>
      </c>
    </row>
    <row r="6" spans="1:7" x14ac:dyDescent="0.25">
      <c r="A6" s="6" t="s">
        <v>1886</v>
      </c>
      <c r="B6" s="6" t="s">
        <v>5491</v>
      </c>
      <c r="C6" s="6">
        <v>5</v>
      </c>
    </row>
    <row r="7" spans="1:7" x14ac:dyDescent="0.25">
      <c r="A7" s="6" t="s">
        <v>1500</v>
      </c>
      <c r="B7" s="6" t="s">
        <v>1500</v>
      </c>
      <c r="C7" s="6">
        <v>6</v>
      </c>
    </row>
    <row r="8" spans="1:7" x14ac:dyDescent="0.25">
      <c r="A8" s="6" t="s">
        <v>1887</v>
      </c>
      <c r="B8" s="6" t="s">
        <v>1887</v>
      </c>
      <c r="C8" s="6">
        <v>7</v>
      </c>
    </row>
    <row r="9" spans="1:7" x14ac:dyDescent="0.25">
      <c r="A9" s="6" t="s">
        <v>1888</v>
      </c>
      <c r="B9" s="6" t="s">
        <v>1888</v>
      </c>
      <c r="C9" s="6">
        <v>8</v>
      </c>
    </row>
    <row r="10" spans="1:7" x14ac:dyDescent="0.25">
      <c r="A10" s="6" t="s">
        <v>1889</v>
      </c>
      <c r="B10" s="6" t="s">
        <v>1889</v>
      </c>
      <c r="C10" s="6">
        <v>9</v>
      </c>
    </row>
    <row r="11" spans="1:7" x14ac:dyDescent="0.25">
      <c r="A11" s="6" t="s">
        <v>1880</v>
      </c>
      <c r="B11" s="6" t="s">
        <v>1457</v>
      </c>
      <c r="C11" s="6">
        <v>10</v>
      </c>
      <c r="G11" s="1"/>
    </row>
    <row r="12" spans="1:7" x14ac:dyDescent="0.25">
      <c r="A12" s="6" t="s">
        <v>1881</v>
      </c>
      <c r="B12" s="6" t="s">
        <v>1891</v>
      </c>
      <c r="C12" s="6">
        <v>11</v>
      </c>
    </row>
    <row r="13" spans="1:7" x14ac:dyDescent="0.25">
      <c r="A13" s="6" t="s">
        <v>1882</v>
      </c>
      <c r="B13" s="6" t="s">
        <v>1892</v>
      </c>
      <c r="C13" s="6">
        <v>12</v>
      </c>
    </row>
    <row r="14" spans="1:7" x14ac:dyDescent="0.25">
      <c r="A14" s="6" t="s">
        <v>1433</v>
      </c>
      <c r="B14" s="6" t="s">
        <v>1893</v>
      </c>
      <c r="C14" s="6">
        <v>13</v>
      </c>
    </row>
    <row r="15" spans="1:7" x14ac:dyDescent="0.25">
      <c r="A15" s="6" t="s">
        <v>1890</v>
      </c>
      <c r="B15" s="6" t="s">
        <v>1427</v>
      </c>
      <c r="C15" s="6">
        <v>14</v>
      </c>
    </row>
    <row r="16" spans="1:7" x14ac:dyDescent="0.25">
      <c r="A16" s="6" t="s">
        <v>1430</v>
      </c>
      <c r="B16" s="6" t="s">
        <v>1894</v>
      </c>
      <c r="C16" s="6">
        <v>15</v>
      </c>
    </row>
    <row r="17" spans="1:3" x14ac:dyDescent="0.25">
      <c r="A17" s="6" t="s">
        <v>1426</v>
      </c>
      <c r="B17" s="6" t="s">
        <v>1895</v>
      </c>
      <c r="C17" s="6">
        <v>16</v>
      </c>
    </row>
    <row r="18" spans="1:3" x14ac:dyDescent="0.25">
      <c r="A18" s="6" t="s">
        <v>1436</v>
      </c>
      <c r="B18" s="6" t="s">
        <v>1896</v>
      </c>
      <c r="C18" s="6">
        <v>17</v>
      </c>
    </row>
    <row r="19" spans="1:3" x14ac:dyDescent="0.25">
      <c r="A19" s="6" t="s">
        <v>1444</v>
      </c>
      <c r="B19" s="6" t="s">
        <v>1444</v>
      </c>
      <c r="C19" s="6">
        <v>18</v>
      </c>
    </row>
    <row r="20" spans="1:3" x14ac:dyDescent="0.25">
      <c r="A20" s="6" t="s">
        <v>1441</v>
      </c>
      <c r="B20" s="6" t="s">
        <v>1441</v>
      </c>
      <c r="C20" s="6">
        <v>19</v>
      </c>
    </row>
    <row r="21" spans="1:3" x14ac:dyDescent="0.25">
      <c r="A21" s="6" t="s">
        <v>1520</v>
      </c>
      <c r="B21" s="6" t="s">
        <v>1520</v>
      </c>
      <c r="C21" s="6">
        <v>20</v>
      </c>
    </row>
    <row r="22" spans="1:3" x14ac:dyDescent="0.25">
      <c r="A22" s="6" t="s">
        <v>1462</v>
      </c>
      <c r="B22" s="6" t="s">
        <v>1462</v>
      </c>
      <c r="C22" s="6">
        <v>21</v>
      </c>
    </row>
    <row r="23" spans="1:3" x14ac:dyDescent="0.25">
      <c r="A23" s="6" t="s">
        <v>1897</v>
      </c>
      <c r="B23" s="6" t="s">
        <v>1504</v>
      </c>
      <c r="C23" s="6">
        <v>22</v>
      </c>
    </row>
    <row r="24" spans="1:3" x14ac:dyDescent="0.25">
      <c r="A24" s="6" t="s">
        <v>1443</v>
      </c>
      <c r="B24" s="6" t="s">
        <v>1929</v>
      </c>
      <c r="C24" s="6">
        <v>23</v>
      </c>
    </row>
    <row r="25" spans="1:3" x14ac:dyDescent="0.25">
      <c r="A25" s="6" t="s">
        <v>1545</v>
      </c>
      <c r="B25" s="6" t="s">
        <v>1941</v>
      </c>
      <c r="C25" s="6">
        <v>24</v>
      </c>
    </row>
    <row r="26" spans="1:3" x14ac:dyDescent="0.25">
      <c r="A26" s="6" t="s">
        <v>1641</v>
      </c>
      <c r="B26" s="6" t="s">
        <v>2238</v>
      </c>
      <c r="C26" s="6">
        <v>25</v>
      </c>
    </row>
    <row r="27" spans="1:3" x14ac:dyDescent="0.25">
      <c r="A27" s="6" t="s">
        <v>1676</v>
      </c>
      <c r="B27" s="6" t="s">
        <v>1750</v>
      </c>
      <c r="C27" s="6">
        <v>26</v>
      </c>
    </row>
    <row r="28" spans="1:3" x14ac:dyDescent="0.25">
      <c r="A28" s="6" t="s">
        <v>1898</v>
      </c>
      <c r="B28" s="6" t="s">
        <v>5492</v>
      </c>
      <c r="C28" s="6">
        <v>27</v>
      </c>
    </row>
    <row r="29" spans="1:3" x14ac:dyDescent="0.25">
      <c r="A29" s="6" t="s">
        <v>1899</v>
      </c>
      <c r="B29" s="6" t="s">
        <v>5493</v>
      </c>
      <c r="C29" s="6">
        <v>28</v>
      </c>
    </row>
    <row r="30" spans="1:3" x14ac:dyDescent="0.25">
      <c r="A30" s="6" t="s">
        <v>1900</v>
      </c>
      <c r="B30" s="6" t="s">
        <v>5494</v>
      </c>
      <c r="C30" s="6">
        <v>29</v>
      </c>
    </row>
    <row r="31" spans="1:3" x14ac:dyDescent="0.25">
      <c r="A31" s="6" t="s">
        <v>1677</v>
      </c>
      <c r="B31" s="6" t="s">
        <v>1677</v>
      </c>
      <c r="C31" s="6">
        <v>30</v>
      </c>
    </row>
    <row r="32" spans="1:3" x14ac:dyDescent="0.25">
      <c r="A32" s="6" t="s">
        <v>1901</v>
      </c>
      <c r="B32" s="6" t="s">
        <v>1901</v>
      </c>
      <c r="C32" s="6">
        <v>31</v>
      </c>
    </row>
    <row r="33" spans="1:3" x14ac:dyDescent="0.25">
      <c r="A33" s="6" t="s">
        <v>1902</v>
      </c>
      <c r="B33" s="6" t="s">
        <v>1902</v>
      </c>
      <c r="C33" s="6">
        <v>32</v>
      </c>
    </row>
    <row r="34" spans="1:3" x14ac:dyDescent="0.25">
      <c r="A34" s="6" t="s">
        <v>1903</v>
      </c>
      <c r="B34" s="6" t="s">
        <v>1903</v>
      </c>
      <c r="C34" s="6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061"/>
  <sheetViews>
    <sheetView topLeftCell="E1" workbookViewId="0">
      <pane ySplit="1" topLeftCell="A9" activePane="bottomLeft" state="frozen"/>
      <selection pane="bottomLeft" activeCell="N43" sqref="N43"/>
    </sheetView>
  </sheetViews>
  <sheetFormatPr defaultRowHeight="15" x14ac:dyDescent="0.25"/>
  <cols>
    <col min="1" max="1" width="15.28515625" bestFit="1" customWidth="1"/>
    <col min="2" max="2" width="9.85546875" bestFit="1" customWidth="1"/>
    <col min="3" max="3" width="12" bestFit="1" customWidth="1"/>
    <col min="4" max="4" width="6.5703125" bestFit="1" customWidth="1"/>
    <col min="5" max="5" width="22.5703125" bestFit="1" customWidth="1"/>
    <col min="6" max="6" width="25.7109375" style="6" bestFit="1" customWidth="1"/>
    <col min="10" max="10" width="40.42578125" bestFit="1" customWidth="1"/>
    <col min="11" max="11" width="7.85546875" bestFit="1" customWidth="1"/>
    <col min="12" max="12" width="12" bestFit="1" customWidth="1"/>
    <col min="14" max="14" width="7.140625" bestFit="1" customWidth="1"/>
    <col min="15" max="15" width="12" bestFit="1" customWidth="1"/>
    <col min="16" max="16" width="6.7109375" bestFit="1" customWidth="1"/>
    <col min="17" max="17" width="7.5703125" bestFit="1" customWidth="1"/>
    <col min="18" max="18" width="10" bestFit="1" customWidth="1"/>
    <col min="19" max="19" width="11.7109375" bestFit="1" customWidth="1"/>
    <col min="26" max="26" width="13.140625" customWidth="1"/>
    <col min="27" max="27" width="22.140625" bestFit="1" customWidth="1"/>
    <col min="28" max="28" width="25.7109375" bestFit="1" customWidth="1"/>
  </cols>
  <sheetData>
    <row r="1" spans="1:33" x14ac:dyDescent="0.25">
      <c r="A1" s="1" t="s">
        <v>4953</v>
      </c>
      <c r="B1" s="2" t="s">
        <v>4952</v>
      </c>
      <c r="C1" s="2" t="s">
        <v>4951</v>
      </c>
      <c r="D1" s="2" t="s">
        <v>4950</v>
      </c>
      <c r="E1" s="2" t="s">
        <v>1417</v>
      </c>
      <c r="F1" s="2" t="s">
        <v>5620</v>
      </c>
      <c r="AA1" s="2" t="s">
        <v>1417</v>
      </c>
      <c r="AB1" s="2" t="s">
        <v>5689</v>
      </c>
    </row>
    <row r="2" spans="1:33" x14ac:dyDescent="0.25">
      <c r="A2" t="s">
        <v>4949</v>
      </c>
      <c r="B2" s="6" t="s">
        <v>3139</v>
      </c>
      <c r="C2">
        <v>3.2250000000000003E-4</v>
      </c>
      <c r="D2" s="6" t="s">
        <v>1894</v>
      </c>
      <c r="E2" s="6" t="s">
        <v>1506</v>
      </c>
      <c r="F2" s="6" t="s">
        <v>5666</v>
      </c>
      <c r="H2" s="6"/>
      <c r="AA2" s="6" t="s">
        <v>1432</v>
      </c>
      <c r="AB2" s="6" t="s">
        <v>5631</v>
      </c>
      <c r="AF2" s="6"/>
      <c r="AG2" s="6"/>
    </row>
    <row r="3" spans="1:33" x14ac:dyDescent="0.25">
      <c r="A3" t="s">
        <v>4948</v>
      </c>
      <c r="B3" s="6" t="s">
        <v>1913</v>
      </c>
      <c r="C3">
        <v>4.348E-4</v>
      </c>
      <c r="D3" s="6" t="s">
        <v>1441</v>
      </c>
      <c r="E3" s="6" t="s">
        <v>1447</v>
      </c>
      <c r="F3" s="6" t="s">
        <v>5624</v>
      </c>
      <c r="H3" s="6"/>
      <c r="J3" s="1" t="s">
        <v>4950</v>
      </c>
      <c r="K3" t="s">
        <v>5592</v>
      </c>
      <c r="L3" t="s">
        <v>5591</v>
      </c>
      <c r="M3" t="s">
        <v>5590</v>
      </c>
      <c r="N3" t="s">
        <v>5589</v>
      </c>
      <c r="O3" t="s">
        <v>5588</v>
      </c>
      <c r="P3" t="s">
        <v>5587</v>
      </c>
      <c r="Q3" t="s">
        <v>2517</v>
      </c>
      <c r="R3" t="s">
        <v>5586</v>
      </c>
      <c r="S3" t="s">
        <v>5585</v>
      </c>
      <c r="AA3" s="6" t="s">
        <v>1432</v>
      </c>
      <c r="AB3" s="6" t="s">
        <v>5653</v>
      </c>
      <c r="AF3" s="6"/>
      <c r="AG3" s="6"/>
    </row>
    <row r="4" spans="1:33" x14ac:dyDescent="0.25">
      <c r="A4" t="s">
        <v>4947</v>
      </c>
      <c r="B4" s="6" t="s">
        <v>2300</v>
      </c>
      <c r="C4">
        <v>2.1270000000000002E-4</v>
      </c>
      <c r="D4" s="6" t="s">
        <v>1520</v>
      </c>
      <c r="E4" s="6" t="s">
        <v>1461</v>
      </c>
      <c r="F4" s="6" t="s">
        <v>5623</v>
      </c>
      <c r="H4" s="6"/>
      <c r="J4" t="s">
        <v>4945</v>
      </c>
      <c r="K4">
        <v>0</v>
      </c>
      <c r="L4">
        <v>4175.8069999999998</v>
      </c>
      <c r="M4">
        <v>0.40110000000000001</v>
      </c>
      <c r="N4">
        <v>0</v>
      </c>
      <c r="O4">
        <v>0</v>
      </c>
      <c r="P4">
        <v>0.12</v>
      </c>
      <c r="Q4">
        <v>0</v>
      </c>
      <c r="R4" t="s">
        <v>5496</v>
      </c>
      <c r="S4" t="s">
        <v>5496</v>
      </c>
      <c r="AA4" s="6" t="s">
        <v>1432</v>
      </c>
      <c r="AB4" s="6" t="s">
        <v>5658</v>
      </c>
      <c r="AF4" s="6"/>
      <c r="AG4" s="6"/>
    </row>
    <row r="5" spans="1:33" x14ac:dyDescent="0.25">
      <c r="A5" t="s">
        <v>4946</v>
      </c>
      <c r="B5" s="6" t="s">
        <v>3997</v>
      </c>
      <c r="C5">
        <v>1.918E-4</v>
      </c>
      <c r="D5" s="6" t="s">
        <v>1894</v>
      </c>
      <c r="E5" s="6" t="s">
        <v>1432</v>
      </c>
      <c r="F5" s="6" t="s">
        <v>5653</v>
      </c>
      <c r="H5" s="6"/>
      <c r="J5" t="s">
        <v>1427</v>
      </c>
      <c r="K5">
        <v>817</v>
      </c>
      <c r="L5">
        <v>450983.13500000001</v>
      </c>
      <c r="M5">
        <v>43.317929999999997</v>
      </c>
      <c r="N5">
        <v>4.55</v>
      </c>
      <c r="O5">
        <v>1.97</v>
      </c>
      <c r="P5">
        <v>5.41</v>
      </c>
      <c r="Q5">
        <v>449</v>
      </c>
      <c r="R5">
        <v>1.867</v>
      </c>
      <c r="S5">
        <v>1.155</v>
      </c>
      <c r="AA5" s="6" t="s">
        <v>1432</v>
      </c>
      <c r="AB5" s="6" t="s">
        <v>5670</v>
      </c>
      <c r="AF5" s="6"/>
      <c r="AG5" s="6"/>
    </row>
    <row r="6" spans="1:33" x14ac:dyDescent="0.25">
      <c r="A6" t="s">
        <v>4944</v>
      </c>
      <c r="B6" s="6" t="s">
        <v>4126</v>
      </c>
      <c r="C6">
        <v>7.4499999999999995E-5</v>
      </c>
      <c r="D6" s="6" t="s">
        <v>1520</v>
      </c>
      <c r="E6" s="6" t="s">
        <v>1472</v>
      </c>
      <c r="F6" s="6" t="s">
        <v>5622</v>
      </c>
      <c r="H6" s="6"/>
      <c r="J6" t="s">
        <v>1444</v>
      </c>
      <c r="K6">
        <v>840</v>
      </c>
      <c r="L6">
        <v>421386.83299999998</v>
      </c>
      <c r="M6">
        <v>40.475140000000003</v>
      </c>
      <c r="N6">
        <v>3.81</v>
      </c>
      <c r="O6">
        <v>1.54</v>
      </c>
      <c r="P6">
        <v>6.87</v>
      </c>
      <c r="Q6">
        <v>609</v>
      </c>
      <c r="R6">
        <v>1.6579999999999999</v>
      </c>
      <c r="S6">
        <v>1.0740000000000001</v>
      </c>
      <c r="AA6" s="6" t="s">
        <v>1461</v>
      </c>
      <c r="AB6" s="6" t="s">
        <v>5661</v>
      </c>
      <c r="AF6" s="6"/>
      <c r="AG6" s="6"/>
    </row>
    <row r="7" spans="1:33" x14ac:dyDescent="0.25">
      <c r="A7" t="s">
        <v>4943</v>
      </c>
      <c r="B7" s="6" t="s">
        <v>4942</v>
      </c>
      <c r="C7">
        <v>1.8149999999999999E-4</v>
      </c>
      <c r="D7" s="6" t="s">
        <v>1895</v>
      </c>
      <c r="E7" s="6" t="s">
        <v>1472</v>
      </c>
      <c r="F7" s="6" t="s">
        <v>5622</v>
      </c>
      <c r="H7" s="6"/>
      <c r="J7" t="s">
        <v>1504</v>
      </c>
      <c r="K7">
        <v>366</v>
      </c>
      <c r="L7">
        <v>154327.383</v>
      </c>
      <c r="M7">
        <v>14.82349</v>
      </c>
      <c r="N7">
        <v>3.52</v>
      </c>
      <c r="O7">
        <v>0.52</v>
      </c>
      <c r="P7">
        <v>10.93</v>
      </c>
      <c r="Q7">
        <v>1025</v>
      </c>
      <c r="R7">
        <v>1.2509999999999999</v>
      </c>
      <c r="S7">
        <v>0.73499999999999999</v>
      </c>
      <c r="AA7" s="6" t="s">
        <v>1461</v>
      </c>
      <c r="AB7" s="6" t="s">
        <v>5668</v>
      </c>
      <c r="AF7" s="6"/>
      <c r="AG7" s="6"/>
    </row>
    <row r="8" spans="1:33" x14ac:dyDescent="0.25">
      <c r="A8" t="s">
        <v>4941</v>
      </c>
      <c r="B8" s="6" t="s">
        <v>4534</v>
      </c>
      <c r="C8">
        <v>1.149E-4</v>
      </c>
      <c r="D8" s="6" t="s">
        <v>1441</v>
      </c>
      <c r="E8" s="6" t="s">
        <v>1429</v>
      </c>
      <c r="F8" s="6" t="s">
        <v>5627</v>
      </c>
      <c r="H8" s="6"/>
      <c r="J8" t="s">
        <v>1750</v>
      </c>
      <c r="K8">
        <v>26</v>
      </c>
      <c r="L8">
        <v>8606.9560000000001</v>
      </c>
      <c r="M8">
        <v>0.82672000000000001</v>
      </c>
      <c r="N8">
        <v>3.58</v>
      </c>
      <c r="O8">
        <v>0.03</v>
      </c>
      <c r="P8">
        <v>21.52</v>
      </c>
      <c r="Q8">
        <v>2081</v>
      </c>
      <c r="R8">
        <v>-0.113</v>
      </c>
      <c r="S8">
        <v>-0.64300000000000002</v>
      </c>
      <c r="AA8" s="6" t="s">
        <v>1461</v>
      </c>
      <c r="AB8" s="6" t="s">
        <v>5642</v>
      </c>
      <c r="AF8" s="6"/>
      <c r="AG8" s="6"/>
    </row>
    <row r="9" spans="1:33" x14ac:dyDescent="0.25">
      <c r="A9" t="s">
        <v>4940</v>
      </c>
      <c r="B9" s="6" t="s">
        <v>4126</v>
      </c>
      <c r="C9">
        <v>7.5300000000000001E-5</v>
      </c>
      <c r="D9" s="6" t="s">
        <v>1520</v>
      </c>
      <c r="E9" s="6" t="s">
        <v>1429</v>
      </c>
      <c r="F9" s="6" t="s">
        <v>5627</v>
      </c>
      <c r="H9" s="6"/>
      <c r="J9" t="s">
        <v>1677</v>
      </c>
      <c r="K9">
        <v>6</v>
      </c>
      <c r="L9">
        <v>1620.2170000000001</v>
      </c>
      <c r="M9">
        <v>0.15562999999999999</v>
      </c>
      <c r="N9">
        <v>1.63</v>
      </c>
      <c r="O9">
        <v>0</v>
      </c>
      <c r="P9">
        <v>64.27</v>
      </c>
      <c r="Q9">
        <v>6385</v>
      </c>
      <c r="R9">
        <v>7.94</v>
      </c>
      <c r="S9">
        <v>7.7469999999999999</v>
      </c>
      <c r="AA9" s="6" t="s">
        <v>1461</v>
      </c>
      <c r="AB9" s="6" t="s">
        <v>5623</v>
      </c>
      <c r="AF9" s="6"/>
      <c r="AG9" s="6"/>
    </row>
    <row r="10" spans="1:33" x14ac:dyDescent="0.25">
      <c r="A10" t="s">
        <v>4939</v>
      </c>
      <c r="B10" s="6" t="s">
        <v>2800</v>
      </c>
      <c r="C10">
        <v>7.8800000000000004E-5</v>
      </c>
      <c r="D10" s="6" t="s">
        <v>1750</v>
      </c>
      <c r="E10" s="6" t="s">
        <v>1461</v>
      </c>
      <c r="F10" s="6" t="s">
        <v>5642</v>
      </c>
      <c r="H10" s="6"/>
      <c r="J10" t="s">
        <v>5495</v>
      </c>
      <c r="K10">
        <v>2055</v>
      </c>
      <c r="L10">
        <v>1041100.3320000001</v>
      </c>
      <c r="M10">
        <v>100</v>
      </c>
      <c r="N10">
        <v>4.07</v>
      </c>
      <c r="O10">
        <v>4.07</v>
      </c>
      <c r="P10">
        <v>7.03</v>
      </c>
      <c r="Q10">
        <v>620</v>
      </c>
      <c r="R10">
        <v>1.6819999999999999</v>
      </c>
      <c r="S10">
        <v>1.054</v>
      </c>
      <c r="AA10" s="6" t="s">
        <v>1429</v>
      </c>
      <c r="AB10" s="6" t="s">
        <v>5643</v>
      </c>
      <c r="AF10" s="6"/>
      <c r="AG10" s="6"/>
    </row>
    <row r="11" spans="1:33" x14ac:dyDescent="0.25">
      <c r="A11" t="s">
        <v>4938</v>
      </c>
      <c r="B11" s="6" t="s">
        <v>1907</v>
      </c>
      <c r="C11">
        <v>1.5119999999999999E-4</v>
      </c>
      <c r="D11" s="6" t="s">
        <v>1520</v>
      </c>
      <c r="E11" s="6" t="s">
        <v>1472</v>
      </c>
      <c r="F11" s="6" t="s">
        <v>5649</v>
      </c>
      <c r="H11" s="6"/>
      <c r="AA11" s="6" t="s">
        <v>1429</v>
      </c>
      <c r="AB11" s="6" t="s">
        <v>5654</v>
      </c>
      <c r="AF11" s="6"/>
      <c r="AG11" s="6"/>
    </row>
    <row r="12" spans="1:33" x14ac:dyDescent="0.25">
      <c r="A12" t="s">
        <v>4937</v>
      </c>
      <c r="B12" s="6" t="s">
        <v>1907</v>
      </c>
      <c r="C12">
        <v>2.7560000000000003E-4</v>
      </c>
      <c r="D12" s="6" t="s">
        <v>1520</v>
      </c>
      <c r="E12" s="6" t="s">
        <v>1472</v>
      </c>
      <c r="F12" s="6" t="s">
        <v>5649</v>
      </c>
      <c r="H12" s="6"/>
      <c r="J12" s="1" t="s">
        <v>1414</v>
      </c>
      <c r="K12" t="s">
        <v>5592</v>
      </c>
      <c r="L12" t="s">
        <v>5591</v>
      </c>
      <c r="M12" t="s">
        <v>5590</v>
      </c>
      <c r="N12" t="s">
        <v>5589</v>
      </c>
      <c r="O12" t="s">
        <v>5588</v>
      </c>
      <c r="P12" t="s">
        <v>5587</v>
      </c>
      <c r="Q12" t="s">
        <v>2517</v>
      </c>
      <c r="R12" t="s">
        <v>5586</v>
      </c>
      <c r="S12" t="s">
        <v>5585</v>
      </c>
      <c r="AA12" s="6" t="s">
        <v>1429</v>
      </c>
      <c r="AB12" s="6" t="s">
        <v>5648</v>
      </c>
      <c r="AF12" s="6"/>
      <c r="AG12" s="6"/>
    </row>
    <row r="13" spans="1:33" x14ac:dyDescent="0.25">
      <c r="A13" t="s">
        <v>4936</v>
      </c>
      <c r="B13" s="6" t="s">
        <v>4542</v>
      </c>
      <c r="C13">
        <v>2.9319999999999997E-4</v>
      </c>
      <c r="D13" s="6" t="s">
        <v>1895</v>
      </c>
      <c r="E13" s="6" t="s">
        <v>1447</v>
      </c>
      <c r="F13" s="6" t="s">
        <v>5624</v>
      </c>
      <c r="H13" s="6"/>
      <c r="J13" t="s">
        <v>5605</v>
      </c>
      <c r="K13">
        <v>24</v>
      </c>
      <c r="L13">
        <v>11792.079</v>
      </c>
      <c r="M13">
        <v>1.13266</v>
      </c>
      <c r="N13">
        <v>0.47</v>
      </c>
      <c r="O13">
        <v>0.01</v>
      </c>
      <c r="P13">
        <v>5.1100000000000003</v>
      </c>
      <c r="Q13">
        <v>470</v>
      </c>
      <c r="R13" t="s">
        <v>5496</v>
      </c>
      <c r="S13" t="s">
        <v>5496</v>
      </c>
      <c r="AA13" s="6" t="s">
        <v>1429</v>
      </c>
      <c r="AB13" s="6" t="s">
        <v>5640</v>
      </c>
      <c r="AF13" s="6"/>
      <c r="AG13" s="6"/>
    </row>
    <row r="14" spans="1:33" x14ac:dyDescent="0.25">
      <c r="A14" t="s">
        <v>4935</v>
      </c>
      <c r="B14" s="6" t="s">
        <v>3752</v>
      </c>
      <c r="C14">
        <v>9.939999999999999E-5</v>
      </c>
      <c r="D14" s="6" t="s">
        <v>1895</v>
      </c>
      <c r="E14" s="6" t="s">
        <v>1432</v>
      </c>
      <c r="F14" s="6" t="s">
        <v>5631</v>
      </c>
      <c r="H14" s="6"/>
      <c r="J14" t="s">
        <v>5604</v>
      </c>
      <c r="K14">
        <v>96</v>
      </c>
      <c r="L14">
        <v>37739.815000000002</v>
      </c>
      <c r="M14">
        <v>3.6249899999999999</v>
      </c>
      <c r="N14">
        <v>1.21</v>
      </c>
      <c r="O14">
        <v>0.04</v>
      </c>
      <c r="P14">
        <v>4.75</v>
      </c>
      <c r="Q14">
        <v>453</v>
      </c>
      <c r="R14">
        <v>1.0940000000000001</v>
      </c>
      <c r="S14">
        <v>0.99099999999999999</v>
      </c>
      <c r="AA14" s="6" t="s">
        <v>1429</v>
      </c>
      <c r="AB14" s="6" t="s">
        <v>5672</v>
      </c>
      <c r="AF14" s="6"/>
      <c r="AG14" s="6"/>
    </row>
    <row r="15" spans="1:33" x14ac:dyDescent="0.25">
      <c r="A15" t="s">
        <v>4934</v>
      </c>
      <c r="B15" s="6" t="s">
        <v>4933</v>
      </c>
      <c r="C15">
        <v>1.4449999999999999E-4</v>
      </c>
      <c r="D15" s="6" t="s">
        <v>1462</v>
      </c>
      <c r="E15" s="6" t="s">
        <v>1425</v>
      </c>
      <c r="F15" s="6" t="s">
        <v>5632</v>
      </c>
      <c r="H15" s="6"/>
      <c r="J15" t="s">
        <v>5603</v>
      </c>
      <c r="K15">
        <v>168</v>
      </c>
      <c r="L15">
        <v>65303.743999999999</v>
      </c>
      <c r="M15">
        <v>6.27257</v>
      </c>
      <c r="N15">
        <v>1.75</v>
      </c>
      <c r="O15">
        <v>0.11</v>
      </c>
      <c r="P15">
        <v>7.5</v>
      </c>
      <c r="Q15">
        <v>721</v>
      </c>
      <c r="R15">
        <v>0.92900000000000005</v>
      </c>
      <c r="S15">
        <v>0.73299999999999998</v>
      </c>
      <c r="AA15" s="6" t="s">
        <v>1429</v>
      </c>
      <c r="AB15" s="6" t="s">
        <v>5639</v>
      </c>
      <c r="AF15" s="6"/>
      <c r="AG15" s="6"/>
    </row>
    <row r="16" spans="1:33" x14ac:dyDescent="0.25">
      <c r="A16" t="s">
        <v>4932</v>
      </c>
      <c r="B16" s="6" t="s">
        <v>4542</v>
      </c>
      <c r="C16">
        <v>2.195E-4</v>
      </c>
      <c r="D16" s="6" t="s">
        <v>1894</v>
      </c>
      <c r="E16" s="6" t="s">
        <v>1447</v>
      </c>
      <c r="F16" s="6" t="s">
        <v>5624</v>
      </c>
      <c r="H16" s="6"/>
      <c r="J16" t="s">
        <v>5602</v>
      </c>
      <c r="K16">
        <v>237</v>
      </c>
      <c r="L16">
        <v>111169.292</v>
      </c>
      <c r="M16">
        <v>10.67806</v>
      </c>
      <c r="N16">
        <v>1.96</v>
      </c>
      <c r="O16">
        <v>0.21</v>
      </c>
      <c r="P16">
        <v>7.33</v>
      </c>
      <c r="Q16">
        <v>694</v>
      </c>
      <c r="R16">
        <v>1.1379999999999999</v>
      </c>
      <c r="S16">
        <v>0.89800000000000002</v>
      </c>
      <c r="AA16" s="6" t="s">
        <v>1429</v>
      </c>
      <c r="AB16" s="6" t="s">
        <v>5665</v>
      </c>
      <c r="AF16" s="6"/>
      <c r="AG16" s="6"/>
    </row>
    <row r="17" spans="1:33" x14ac:dyDescent="0.25">
      <c r="A17" t="s">
        <v>4931</v>
      </c>
      <c r="B17" s="6" t="s">
        <v>4930</v>
      </c>
      <c r="C17">
        <v>2.2900000000000001E-4</v>
      </c>
      <c r="D17" s="6" t="s">
        <v>1894</v>
      </c>
      <c r="E17" s="6" t="s">
        <v>1489</v>
      </c>
      <c r="F17" s="6" t="s">
        <v>5646</v>
      </c>
      <c r="H17" s="6"/>
      <c r="J17" t="s">
        <v>5601</v>
      </c>
      <c r="K17">
        <v>262</v>
      </c>
      <c r="L17">
        <v>126446.011</v>
      </c>
      <c r="M17">
        <v>12.14542</v>
      </c>
      <c r="N17">
        <v>2.74</v>
      </c>
      <c r="O17">
        <v>0.33</v>
      </c>
      <c r="P17">
        <v>7.45</v>
      </c>
      <c r="Q17">
        <v>687</v>
      </c>
      <c r="R17">
        <v>1.516</v>
      </c>
      <c r="S17">
        <v>1.1519999999999999</v>
      </c>
      <c r="AA17" s="6" t="s">
        <v>1429</v>
      </c>
      <c r="AB17" s="6" t="s">
        <v>5651</v>
      </c>
      <c r="AF17" s="6"/>
      <c r="AG17" s="6"/>
    </row>
    <row r="18" spans="1:33" x14ac:dyDescent="0.25">
      <c r="A18" t="s">
        <v>4929</v>
      </c>
      <c r="B18" s="6" t="s">
        <v>3727</v>
      </c>
      <c r="C18">
        <v>1.0080000000000001E-4</v>
      </c>
      <c r="D18" s="6" t="s">
        <v>1895</v>
      </c>
      <c r="E18" s="6" t="s">
        <v>1447</v>
      </c>
      <c r="F18" s="6" t="s">
        <v>5624</v>
      </c>
      <c r="H18" s="6"/>
      <c r="J18" t="s">
        <v>5600</v>
      </c>
      <c r="K18">
        <v>305</v>
      </c>
      <c r="L18">
        <v>148622.23000000001</v>
      </c>
      <c r="M18">
        <v>14.275499999999999</v>
      </c>
      <c r="N18">
        <v>3.21</v>
      </c>
      <c r="O18">
        <v>0.46</v>
      </c>
      <c r="P18">
        <v>7.01</v>
      </c>
      <c r="Q18">
        <v>634</v>
      </c>
      <c r="R18">
        <v>1.7090000000000001</v>
      </c>
      <c r="S18">
        <v>1.244</v>
      </c>
      <c r="AA18" s="6" t="s">
        <v>1429</v>
      </c>
      <c r="AB18" s="6" t="s">
        <v>5630</v>
      </c>
      <c r="AF18" s="6"/>
      <c r="AG18" s="6"/>
    </row>
    <row r="19" spans="1:33" x14ac:dyDescent="0.25">
      <c r="A19" t="s">
        <v>4928</v>
      </c>
      <c r="B19" s="6" t="s">
        <v>3997</v>
      </c>
      <c r="C19">
        <v>3.503E-4</v>
      </c>
      <c r="D19" s="6" t="s">
        <v>1894</v>
      </c>
      <c r="E19" s="6" t="s">
        <v>1447</v>
      </c>
      <c r="F19" s="6" t="s">
        <v>5669</v>
      </c>
      <c r="H19" s="6"/>
      <c r="J19" t="s">
        <v>5599</v>
      </c>
      <c r="K19">
        <v>317</v>
      </c>
      <c r="L19">
        <v>172657.342</v>
      </c>
      <c r="M19">
        <v>16.584119999999999</v>
      </c>
      <c r="N19">
        <v>4.33</v>
      </c>
      <c r="O19">
        <v>0.72</v>
      </c>
      <c r="P19">
        <v>7.28</v>
      </c>
      <c r="Q19">
        <v>644</v>
      </c>
      <c r="R19">
        <v>1.639</v>
      </c>
      <c r="S19">
        <v>0.98399999999999999</v>
      </c>
      <c r="AA19" s="6" t="s">
        <v>1429</v>
      </c>
      <c r="AB19" s="6" t="s">
        <v>5635</v>
      </c>
      <c r="AF19" s="6"/>
      <c r="AG19" s="6"/>
    </row>
    <row r="20" spans="1:33" x14ac:dyDescent="0.25">
      <c r="A20" t="s">
        <v>4927</v>
      </c>
      <c r="B20" s="6" t="s">
        <v>3997</v>
      </c>
      <c r="C20">
        <v>1.518E-4</v>
      </c>
      <c r="D20" s="6" t="s">
        <v>1894</v>
      </c>
      <c r="E20" s="6" t="s">
        <v>1447</v>
      </c>
      <c r="F20" s="6" t="s">
        <v>5669</v>
      </c>
      <c r="H20" s="6"/>
      <c r="J20" t="s">
        <v>5598</v>
      </c>
      <c r="K20">
        <v>204</v>
      </c>
      <c r="L20">
        <v>117081.463</v>
      </c>
      <c r="M20">
        <v>11.24593</v>
      </c>
      <c r="N20">
        <v>4.87</v>
      </c>
      <c r="O20">
        <v>0.55000000000000004</v>
      </c>
      <c r="P20">
        <v>6.87</v>
      </c>
      <c r="Q20">
        <v>587</v>
      </c>
      <c r="R20">
        <v>1.9410000000000001</v>
      </c>
      <c r="S20">
        <v>1.1870000000000001</v>
      </c>
      <c r="AA20" s="6" t="s">
        <v>1429</v>
      </c>
      <c r="AB20" s="6" t="s">
        <v>5662</v>
      </c>
      <c r="AF20" s="6"/>
      <c r="AG20" s="6"/>
    </row>
    <row r="21" spans="1:33" x14ac:dyDescent="0.25">
      <c r="A21" t="s">
        <v>4926</v>
      </c>
      <c r="B21" s="6" t="s">
        <v>1907</v>
      </c>
      <c r="C21">
        <v>1.192E-4</v>
      </c>
      <c r="D21" s="6" t="s">
        <v>1520</v>
      </c>
      <c r="E21" s="6" t="s">
        <v>1472</v>
      </c>
      <c r="F21" s="6" t="s">
        <v>5649</v>
      </c>
      <c r="H21" s="6"/>
      <c r="J21" t="s">
        <v>5597</v>
      </c>
      <c r="K21">
        <v>163</v>
      </c>
      <c r="L21">
        <v>114992.08</v>
      </c>
      <c r="M21">
        <v>11.04524</v>
      </c>
      <c r="N21">
        <v>5.56</v>
      </c>
      <c r="O21">
        <v>0.61</v>
      </c>
      <c r="P21">
        <v>6.84</v>
      </c>
      <c r="Q21">
        <v>569</v>
      </c>
      <c r="R21">
        <v>1.946</v>
      </c>
      <c r="S21">
        <v>1.0640000000000001</v>
      </c>
      <c r="AA21" s="6" t="s">
        <v>1429</v>
      </c>
      <c r="AB21" s="6" t="s">
        <v>5686</v>
      </c>
      <c r="AF21" s="6"/>
      <c r="AG21" s="6"/>
    </row>
    <row r="22" spans="1:33" x14ac:dyDescent="0.25">
      <c r="A22" t="s">
        <v>4925</v>
      </c>
      <c r="B22" s="6" t="s">
        <v>1964</v>
      </c>
      <c r="C22">
        <v>1.108E-4</v>
      </c>
      <c r="D22" s="6" t="s">
        <v>1895</v>
      </c>
      <c r="E22" s="6" t="s">
        <v>1461</v>
      </c>
      <c r="F22" s="6" t="s">
        <v>5623</v>
      </c>
      <c r="H22" s="6"/>
      <c r="J22" t="s">
        <v>5596</v>
      </c>
      <c r="K22">
        <v>98</v>
      </c>
      <c r="L22">
        <v>61988.455999999998</v>
      </c>
      <c r="M22">
        <v>5.9541300000000001</v>
      </c>
      <c r="N22">
        <v>6.76</v>
      </c>
      <c r="O22">
        <v>0.4</v>
      </c>
      <c r="P22">
        <v>5.97</v>
      </c>
      <c r="Q22">
        <v>463</v>
      </c>
      <c r="R22">
        <v>2.2629999999999999</v>
      </c>
      <c r="S22">
        <v>1.177</v>
      </c>
      <c r="AA22" s="6" t="s">
        <v>1429</v>
      </c>
      <c r="AB22" s="6" t="s">
        <v>5627</v>
      </c>
      <c r="AF22" s="6"/>
      <c r="AG22" s="6"/>
    </row>
    <row r="23" spans="1:33" x14ac:dyDescent="0.25">
      <c r="A23" t="s">
        <v>4924</v>
      </c>
      <c r="B23" s="6" t="s">
        <v>3727</v>
      </c>
      <c r="C23">
        <v>1.4559999999999999E-4</v>
      </c>
      <c r="D23" s="6" t="s">
        <v>1895</v>
      </c>
      <c r="E23" s="6" t="s">
        <v>1447</v>
      </c>
      <c r="F23" s="6" t="s">
        <v>5624</v>
      </c>
      <c r="H23" s="6"/>
      <c r="J23" t="s">
        <v>5609</v>
      </c>
      <c r="K23">
        <v>73</v>
      </c>
      <c r="L23">
        <v>26269.746999999999</v>
      </c>
      <c r="M23">
        <v>2.5232700000000001</v>
      </c>
      <c r="N23">
        <v>7.01</v>
      </c>
      <c r="O23">
        <v>0.18</v>
      </c>
      <c r="P23">
        <v>7.23</v>
      </c>
      <c r="Q23">
        <v>575</v>
      </c>
      <c r="R23">
        <v>2.4609999999999999</v>
      </c>
      <c r="S23">
        <v>1.2709999999999999</v>
      </c>
      <c r="AA23" s="6" t="s">
        <v>1429</v>
      </c>
      <c r="AB23" s="6" t="s">
        <v>5682</v>
      </c>
      <c r="AF23" s="6"/>
      <c r="AG23" s="6"/>
    </row>
    <row r="24" spans="1:33" x14ac:dyDescent="0.25">
      <c r="A24" t="s">
        <v>4923</v>
      </c>
      <c r="B24" s="6" t="s">
        <v>1907</v>
      </c>
      <c r="C24">
        <v>1.5559999999999999E-4</v>
      </c>
      <c r="D24" s="6" t="s">
        <v>1520</v>
      </c>
      <c r="E24" s="6" t="s">
        <v>1472</v>
      </c>
      <c r="F24" s="6" t="s">
        <v>5649</v>
      </c>
      <c r="H24" s="6"/>
      <c r="J24" t="s">
        <v>5608</v>
      </c>
      <c r="K24">
        <v>57</v>
      </c>
      <c r="L24">
        <v>25552.874</v>
      </c>
      <c r="M24">
        <v>2.4544100000000002</v>
      </c>
      <c r="N24">
        <v>9.4</v>
      </c>
      <c r="O24">
        <v>0.23</v>
      </c>
      <c r="P24">
        <v>8.09</v>
      </c>
      <c r="Q24">
        <v>615</v>
      </c>
      <c r="R24">
        <v>2.0510000000000002</v>
      </c>
      <c r="S24">
        <v>0.38200000000000001</v>
      </c>
      <c r="AA24" s="6" t="s">
        <v>1429</v>
      </c>
      <c r="AB24" s="6" t="s">
        <v>5680</v>
      </c>
      <c r="AF24" s="6"/>
      <c r="AG24" s="6"/>
    </row>
    <row r="25" spans="1:33" x14ac:dyDescent="0.25">
      <c r="A25" t="s">
        <v>4922</v>
      </c>
      <c r="B25" s="6" t="s">
        <v>4628</v>
      </c>
      <c r="C25">
        <v>2.877E-4</v>
      </c>
      <c r="D25" s="6" t="s">
        <v>1894</v>
      </c>
      <c r="E25" s="6" t="s">
        <v>1447</v>
      </c>
      <c r="F25" s="6" t="s">
        <v>5625</v>
      </c>
      <c r="H25" s="6"/>
      <c r="J25" t="s">
        <v>5607</v>
      </c>
      <c r="K25">
        <v>36</v>
      </c>
      <c r="L25">
        <v>13836.415999999999</v>
      </c>
      <c r="M25">
        <v>1.3290200000000001</v>
      </c>
      <c r="N25">
        <v>10.73</v>
      </c>
      <c r="O25">
        <v>0.14000000000000001</v>
      </c>
      <c r="P25">
        <v>7.77</v>
      </c>
      <c r="Q25">
        <v>568</v>
      </c>
      <c r="R25">
        <v>2.984</v>
      </c>
      <c r="S25">
        <v>1.018</v>
      </c>
      <c r="AA25" s="6" t="s">
        <v>1472</v>
      </c>
      <c r="AB25" s="6" t="s">
        <v>5678</v>
      </c>
      <c r="AF25" s="6"/>
      <c r="AG25" s="6"/>
    </row>
    <row r="26" spans="1:33" x14ac:dyDescent="0.25">
      <c r="A26" t="s">
        <v>4921</v>
      </c>
      <c r="B26" s="6" t="s">
        <v>2246</v>
      </c>
      <c r="C26">
        <v>1.031E-4</v>
      </c>
      <c r="D26" s="6" t="s">
        <v>1894</v>
      </c>
      <c r="E26" s="6" t="s">
        <v>1461</v>
      </c>
      <c r="F26" s="6" t="s">
        <v>5623</v>
      </c>
      <c r="H26" s="6"/>
      <c r="J26" t="s">
        <v>5606</v>
      </c>
      <c r="K26">
        <v>15</v>
      </c>
      <c r="L26">
        <v>7648.7830000000004</v>
      </c>
      <c r="M26">
        <v>0.73468</v>
      </c>
      <c r="N26">
        <v>10.51</v>
      </c>
      <c r="O26">
        <v>0.08</v>
      </c>
      <c r="P26">
        <v>8.32</v>
      </c>
      <c r="Q26">
        <v>623</v>
      </c>
      <c r="R26">
        <v>2.6949999999999998</v>
      </c>
      <c r="S26">
        <v>0.77800000000000002</v>
      </c>
      <c r="AA26" s="6" t="s">
        <v>1472</v>
      </c>
      <c r="AB26" s="6" t="s">
        <v>5636</v>
      </c>
      <c r="AF26" s="6"/>
      <c r="AG26" s="6"/>
    </row>
    <row r="27" spans="1:33" x14ac:dyDescent="0.25">
      <c r="A27" t="s">
        <v>4920</v>
      </c>
      <c r="B27" s="6" t="s">
        <v>1907</v>
      </c>
      <c r="C27">
        <v>1.3329999999999999E-4</v>
      </c>
      <c r="D27" s="6" t="s">
        <v>1520</v>
      </c>
      <c r="E27" s="6" t="s">
        <v>1472</v>
      </c>
      <c r="F27" s="6" t="s">
        <v>5649</v>
      </c>
      <c r="H27" s="6"/>
      <c r="J27" t="s">
        <v>5495</v>
      </c>
      <c r="K27">
        <v>2055</v>
      </c>
      <c r="L27">
        <v>1041100.3320000001</v>
      </c>
      <c r="M27">
        <v>100</v>
      </c>
      <c r="N27">
        <v>4.07</v>
      </c>
      <c r="O27">
        <v>4.07</v>
      </c>
      <c r="P27">
        <v>7.03</v>
      </c>
      <c r="Q27">
        <v>620</v>
      </c>
      <c r="R27">
        <v>1.6819999999999999</v>
      </c>
      <c r="S27">
        <v>1.054</v>
      </c>
      <c r="AA27" s="6" t="s">
        <v>1472</v>
      </c>
      <c r="AB27" s="6" t="s">
        <v>5683</v>
      </c>
      <c r="AF27" s="6"/>
      <c r="AG27" s="6"/>
    </row>
    <row r="28" spans="1:33" x14ac:dyDescent="0.25">
      <c r="A28" t="s">
        <v>4919</v>
      </c>
      <c r="B28" s="6" t="s">
        <v>4799</v>
      </c>
      <c r="C28">
        <v>8.5900000000000001E-5</v>
      </c>
      <c r="D28" s="6" t="s">
        <v>1929</v>
      </c>
      <c r="E28" s="6" t="s">
        <v>1429</v>
      </c>
      <c r="F28" s="6" t="s">
        <v>5627</v>
      </c>
      <c r="H28" s="6"/>
      <c r="AA28" s="6" t="s">
        <v>1472</v>
      </c>
      <c r="AB28" s="6" t="s">
        <v>5637</v>
      </c>
      <c r="AF28" s="6"/>
      <c r="AG28" s="6"/>
    </row>
    <row r="29" spans="1:33" x14ac:dyDescent="0.25">
      <c r="A29" t="s">
        <v>4918</v>
      </c>
      <c r="B29" s="6" t="s">
        <v>2592</v>
      </c>
      <c r="C29">
        <v>2.722E-4</v>
      </c>
      <c r="D29" s="6" t="s">
        <v>1895</v>
      </c>
      <c r="E29" s="6" t="s">
        <v>1425</v>
      </c>
      <c r="F29" s="6" t="s">
        <v>5650</v>
      </c>
      <c r="H29" s="6"/>
      <c r="J29" s="1" t="s">
        <v>5610</v>
      </c>
      <c r="K29" t="s">
        <v>5592</v>
      </c>
      <c r="L29" t="s">
        <v>5591</v>
      </c>
      <c r="M29" t="s">
        <v>5590</v>
      </c>
      <c r="N29" t="s">
        <v>5589</v>
      </c>
      <c r="O29" t="s">
        <v>5588</v>
      </c>
      <c r="P29" t="s">
        <v>5587</v>
      </c>
      <c r="Q29" t="s">
        <v>2517</v>
      </c>
      <c r="R29" t="s">
        <v>5586</v>
      </c>
      <c r="S29" t="s">
        <v>5585</v>
      </c>
      <c r="AA29" s="6" t="s">
        <v>1472</v>
      </c>
      <c r="AB29" s="6" t="s">
        <v>5685</v>
      </c>
      <c r="AF29" s="6"/>
      <c r="AG29" s="6"/>
    </row>
    <row r="30" spans="1:33" x14ac:dyDescent="0.25">
      <c r="A30" t="s">
        <v>4917</v>
      </c>
      <c r="B30" s="6" t="s">
        <v>3997</v>
      </c>
      <c r="C30">
        <v>1.694E-4</v>
      </c>
      <c r="D30" s="6" t="s">
        <v>1894</v>
      </c>
      <c r="E30" s="6" t="s">
        <v>1425</v>
      </c>
      <c r="F30" s="6" t="s">
        <v>5633</v>
      </c>
      <c r="H30" s="6"/>
      <c r="J30" t="s">
        <v>5605</v>
      </c>
      <c r="K30">
        <v>228</v>
      </c>
      <c r="L30">
        <v>109534.268</v>
      </c>
      <c r="M30">
        <v>10.52101</v>
      </c>
      <c r="N30">
        <v>0.44</v>
      </c>
      <c r="O30">
        <v>0.05</v>
      </c>
      <c r="P30">
        <v>4.16</v>
      </c>
      <c r="Q30">
        <v>373</v>
      </c>
      <c r="R30">
        <v>0.61699999999999999</v>
      </c>
      <c r="S30">
        <v>0.58899999999999997</v>
      </c>
      <c r="AA30" s="6" t="s">
        <v>1472</v>
      </c>
      <c r="AB30" s="6" t="s">
        <v>5622</v>
      </c>
      <c r="AF30" s="6"/>
      <c r="AG30" s="6"/>
    </row>
    <row r="31" spans="1:33" x14ac:dyDescent="0.25">
      <c r="A31" t="s">
        <v>4916</v>
      </c>
      <c r="B31" s="6" t="s">
        <v>4126</v>
      </c>
      <c r="C31">
        <v>1.21E-4</v>
      </c>
      <c r="D31" s="6" t="s">
        <v>1520</v>
      </c>
      <c r="E31" s="6" t="s">
        <v>1429</v>
      </c>
      <c r="F31" s="6" t="s">
        <v>5627</v>
      </c>
      <c r="H31" s="6"/>
      <c r="J31" t="s">
        <v>5604</v>
      </c>
      <c r="K31">
        <v>212</v>
      </c>
      <c r="L31">
        <v>90737.092000000004</v>
      </c>
      <c r="M31">
        <v>8.7155000000000005</v>
      </c>
      <c r="N31">
        <v>1.52</v>
      </c>
      <c r="O31">
        <v>0.13</v>
      </c>
      <c r="P31">
        <v>7.64</v>
      </c>
      <c r="Q31">
        <v>724</v>
      </c>
      <c r="R31">
        <v>1.077</v>
      </c>
      <c r="S31">
        <v>0.93</v>
      </c>
      <c r="AA31" s="6" t="s">
        <v>1472</v>
      </c>
      <c r="AB31" s="6" t="s">
        <v>5641</v>
      </c>
      <c r="AF31" s="6"/>
      <c r="AG31" s="6"/>
    </row>
    <row r="32" spans="1:33" x14ac:dyDescent="0.25">
      <c r="A32" t="s">
        <v>4915</v>
      </c>
      <c r="B32" s="6" t="s">
        <v>4126</v>
      </c>
      <c r="C32">
        <v>2.143E-4</v>
      </c>
      <c r="D32" s="6" t="s">
        <v>1520</v>
      </c>
      <c r="E32" s="6" t="s">
        <v>1472</v>
      </c>
      <c r="F32" s="6" t="s">
        <v>5622</v>
      </c>
      <c r="H32" s="6"/>
      <c r="J32" t="s">
        <v>5603</v>
      </c>
      <c r="K32">
        <v>272</v>
      </c>
      <c r="L32">
        <v>125661.908</v>
      </c>
      <c r="M32">
        <v>12.07011</v>
      </c>
      <c r="N32">
        <v>2.54</v>
      </c>
      <c r="O32">
        <v>0.31</v>
      </c>
      <c r="P32">
        <v>7.96</v>
      </c>
      <c r="Q32">
        <v>742</v>
      </c>
      <c r="R32">
        <v>1.335</v>
      </c>
      <c r="S32">
        <v>1.028</v>
      </c>
      <c r="AA32" s="6" t="s">
        <v>1472</v>
      </c>
      <c r="AB32" s="6" t="s">
        <v>5649</v>
      </c>
      <c r="AF32" s="6"/>
      <c r="AG32" s="6"/>
    </row>
    <row r="33" spans="1:33" x14ac:dyDescent="0.25">
      <c r="A33" t="s">
        <v>4914</v>
      </c>
      <c r="B33" s="6" t="s">
        <v>1909</v>
      </c>
      <c r="C33">
        <v>1.931E-4</v>
      </c>
      <c r="D33" s="6" t="s">
        <v>1895</v>
      </c>
      <c r="E33" s="6" t="s">
        <v>1429</v>
      </c>
      <c r="F33" s="6" t="s">
        <v>5627</v>
      </c>
      <c r="H33" s="6"/>
      <c r="J33" t="s">
        <v>5602</v>
      </c>
      <c r="K33">
        <v>371</v>
      </c>
      <c r="L33">
        <v>167724.58600000001</v>
      </c>
      <c r="M33">
        <v>16.110320000000002</v>
      </c>
      <c r="N33">
        <v>3.53</v>
      </c>
      <c r="O33">
        <v>0.56999999999999995</v>
      </c>
      <c r="P33">
        <v>7.76</v>
      </c>
      <c r="Q33">
        <v>715</v>
      </c>
      <c r="R33">
        <v>1.64</v>
      </c>
      <c r="S33">
        <v>1.1599999999999999</v>
      </c>
      <c r="AA33" s="6" t="s">
        <v>1472</v>
      </c>
      <c r="AB33" s="6" t="s">
        <v>5657</v>
      </c>
      <c r="AF33" s="6"/>
      <c r="AG33" s="6"/>
    </row>
    <row r="34" spans="1:33" x14ac:dyDescent="0.25">
      <c r="A34" t="s">
        <v>4913</v>
      </c>
      <c r="B34" s="6" t="s">
        <v>3139</v>
      </c>
      <c r="C34">
        <v>2.4140000000000001E-4</v>
      </c>
      <c r="D34" s="6" t="s">
        <v>1894</v>
      </c>
      <c r="E34" s="6" t="s">
        <v>1506</v>
      </c>
      <c r="F34" s="6" t="s">
        <v>5666</v>
      </c>
      <c r="H34" s="6"/>
      <c r="J34" t="s">
        <v>5601</v>
      </c>
      <c r="K34">
        <v>422</v>
      </c>
      <c r="L34">
        <v>228172.64199999999</v>
      </c>
      <c r="M34">
        <v>21.91649</v>
      </c>
      <c r="N34">
        <v>4.5</v>
      </c>
      <c r="O34">
        <v>0.99</v>
      </c>
      <c r="P34">
        <v>7.42</v>
      </c>
      <c r="Q34">
        <v>659</v>
      </c>
      <c r="R34">
        <v>1.804</v>
      </c>
      <c r="S34">
        <v>1.139</v>
      </c>
      <c r="AA34" s="6" t="s">
        <v>1472</v>
      </c>
      <c r="AB34" s="6" t="s">
        <v>5634</v>
      </c>
      <c r="AF34" s="6"/>
      <c r="AG34" s="6"/>
    </row>
    <row r="35" spans="1:33" x14ac:dyDescent="0.25">
      <c r="A35" t="s">
        <v>4912</v>
      </c>
      <c r="B35" s="6" t="s">
        <v>2038</v>
      </c>
      <c r="C35">
        <v>2.4240000000000001E-4</v>
      </c>
      <c r="D35" s="6" t="s">
        <v>2238</v>
      </c>
      <c r="E35" s="6" t="s">
        <v>1429</v>
      </c>
      <c r="F35" s="6" t="s">
        <v>5627</v>
      </c>
      <c r="H35" s="6"/>
      <c r="J35" t="s">
        <v>5600</v>
      </c>
      <c r="K35">
        <v>243</v>
      </c>
      <c r="L35">
        <v>157610.33499999999</v>
      </c>
      <c r="M35">
        <v>15.138820000000001</v>
      </c>
      <c r="N35">
        <v>5.45</v>
      </c>
      <c r="O35">
        <v>0.82</v>
      </c>
      <c r="P35">
        <v>6.92</v>
      </c>
      <c r="Q35">
        <v>586</v>
      </c>
      <c r="R35">
        <v>2.0169999999999999</v>
      </c>
      <c r="S35">
        <v>1.179</v>
      </c>
      <c r="AA35" s="6" t="s">
        <v>1476</v>
      </c>
      <c r="AB35" s="6" t="s">
        <v>5644</v>
      </c>
      <c r="AF35" s="6"/>
      <c r="AG35" s="6"/>
    </row>
    <row r="36" spans="1:33" x14ac:dyDescent="0.25">
      <c r="A36" t="s">
        <v>4911</v>
      </c>
      <c r="B36" s="6" t="s">
        <v>1677</v>
      </c>
      <c r="C36">
        <v>2.0580000000000002E-4</v>
      </c>
      <c r="D36" s="6" t="s">
        <v>1895</v>
      </c>
      <c r="E36" s="6" t="s">
        <v>1447</v>
      </c>
      <c r="F36" s="6" t="s">
        <v>5625</v>
      </c>
      <c r="H36" s="6"/>
      <c r="J36" t="s">
        <v>5599</v>
      </c>
      <c r="K36">
        <v>138</v>
      </c>
      <c r="L36">
        <v>84178.845000000001</v>
      </c>
      <c r="M36">
        <v>8.0855700000000006</v>
      </c>
      <c r="N36">
        <v>6.49</v>
      </c>
      <c r="O36">
        <v>0.52</v>
      </c>
      <c r="P36">
        <v>6.54</v>
      </c>
      <c r="Q36">
        <v>526</v>
      </c>
      <c r="R36">
        <v>2.1749999999999998</v>
      </c>
      <c r="S36">
        <v>1.1419999999999999</v>
      </c>
      <c r="AA36" s="6" t="s">
        <v>1506</v>
      </c>
      <c r="AB36" s="6" t="s">
        <v>5655</v>
      </c>
      <c r="AF36" s="6"/>
      <c r="AG36" s="6"/>
    </row>
    <row r="37" spans="1:33" x14ac:dyDescent="0.25">
      <c r="A37" t="s">
        <v>4910</v>
      </c>
      <c r="B37" s="6" t="s">
        <v>1964</v>
      </c>
      <c r="C37">
        <v>1.4190000000000001E-4</v>
      </c>
      <c r="D37" s="6" t="s">
        <v>1895</v>
      </c>
      <c r="E37" s="6" t="s">
        <v>1461</v>
      </c>
      <c r="F37" s="6" t="s">
        <v>5623</v>
      </c>
      <c r="H37" s="6"/>
      <c r="J37" t="s">
        <v>5598</v>
      </c>
      <c r="K37">
        <v>51</v>
      </c>
      <c r="L37">
        <v>26471.759999999998</v>
      </c>
      <c r="M37">
        <v>2.5426700000000002</v>
      </c>
      <c r="N37">
        <v>7.43</v>
      </c>
      <c r="O37">
        <v>0.19</v>
      </c>
      <c r="P37">
        <v>5.61</v>
      </c>
      <c r="Q37">
        <v>418</v>
      </c>
      <c r="R37">
        <v>2.21</v>
      </c>
      <c r="S37">
        <v>0.99199999999999999</v>
      </c>
      <c r="AA37" s="6" t="s">
        <v>1506</v>
      </c>
      <c r="AB37" s="6" t="s">
        <v>5687</v>
      </c>
      <c r="AF37" s="6"/>
      <c r="AG37" s="6"/>
    </row>
    <row r="38" spans="1:33" x14ac:dyDescent="0.25">
      <c r="A38" t="s">
        <v>4909</v>
      </c>
      <c r="B38" s="6" t="s">
        <v>4542</v>
      </c>
      <c r="C38">
        <v>2.812E-4</v>
      </c>
      <c r="D38" s="6" t="s">
        <v>1895</v>
      </c>
      <c r="E38" s="6" t="s">
        <v>1447</v>
      </c>
      <c r="F38" s="6" t="s">
        <v>5624</v>
      </c>
      <c r="H38" s="6"/>
      <c r="J38" t="s">
        <v>5597</v>
      </c>
      <c r="K38">
        <v>36</v>
      </c>
      <c r="L38">
        <v>12996.562</v>
      </c>
      <c r="M38">
        <v>1.2483500000000001</v>
      </c>
      <c r="N38">
        <v>8.68</v>
      </c>
      <c r="O38">
        <v>0.11</v>
      </c>
      <c r="P38">
        <v>7.94</v>
      </c>
      <c r="Q38">
        <v>613</v>
      </c>
      <c r="R38">
        <v>2.0129999999999999</v>
      </c>
      <c r="S38">
        <v>0.49399999999999999</v>
      </c>
      <c r="AA38" s="6" t="s">
        <v>1506</v>
      </c>
      <c r="AB38" s="6" t="s">
        <v>5638</v>
      </c>
      <c r="AF38" s="6"/>
      <c r="AG38" s="6"/>
    </row>
    <row r="39" spans="1:33" x14ac:dyDescent="0.25">
      <c r="A39" t="s">
        <v>4908</v>
      </c>
      <c r="B39" s="6" t="s">
        <v>2630</v>
      </c>
      <c r="C39">
        <v>3.6459999999999997E-4</v>
      </c>
      <c r="D39" s="6" t="s">
        <v>1896</v>
      </c>
      <c r="E39" s="6" t="s">
        <v>1425</v>
      </c>
      <c r="F39" s="6" t="s">
        <v>5626</v>
      </c>
      <c r="H39" s="6"/>
      <c r="J39" t="s">
        <v>5596</v>
      </c>
      <c r="K39">
        <v>32</v>
      </c>
      <c r="L39">
        <v>11227.467000000001</v>
      </c>
      <c r="M39">
        <v>1.0784199999999999</v>
      </c>
      <c r="N39">
        <v>9.3800000000000008</v>
      </c>
      <c r="O39">
        <v>0.1</v>
      </c>
      <c r="P39">
        <v>7.82</v>
      </c>
      <c r="Q39">
        <v>590</v>
      </c>
      <c r="R39">
        <v>3.0640000000000001</v>
      </c>
      <c r="S39">
        <v>1.3859999999999999</v>
      </c>
      <c r="AA39" s="6" t="s">
        <v>1506</v>
      </c>
      <c r="AB39" s="6" t="s">
        <v>5667</v>
      </c>
      <c r="AF39" s="6"/>
      <c r="AG39" s="6"/>
    </row>
    <row r="40" spans="1:33" x14ac:dyDescent="0.25">
      <c r="A40" t="s">
        <v>4907</v>
      </c>
      <c r="B40" s="6" t="s">
        <v>4839</v>
      </c>
      <c r="C40">
        <v>1.141E-4</v>
      </c>
      <c r="D40" s="6" t="s">
        <v>1441</v>
      </c>
      <c r="E40" s="6" t="s">
        <v>1429</v>
      </c>
      <c r="F40" s="6" t="s">
        <v>5640</v>
      </c>
      <c r="H40" s="6"/>
      <c r="J40" t="s">
        <v>5595</v>
      </c>
      <c r="K40">
        <v>29</v>
      </c>
      <c r="L40">
        <v>17561.985000000001</v>
      </c>
      <c r="M40">
        <v>1.6868700000000001</v>
      </c>
      <c r="N40">
        <v>10.59</v>
      </c>
      <c r="O40">
        <v>0.18</v>
      </c>
      <c r="P40">
        <v>7.18</v>
      </c>
      <c r="Q40">
        <v>512</v>
      </c>
      <c r="R40">
        <v>2.6869999999999998</v>
      </c>
      <c r="S40">
        <v>0.74199999999999999</v>
      </c>
      <c r="AA40" s="6" t="s">
        <v>1506</v>
      </c>
      <c r="AB40" s="6" t="s">
        <v>5666</v>
      </c>
      <c r="AF40" s="6"/>
      <c r="AG40" s="6"/>
    </row>
    <row r="41" spans="1:33" x14ac:dyDescent="0.25">
      <c r="A41" t="s">
        <v>4906</v>
      </c>
      <c r="B41" s="6" t="s">
        <v>1909</v>
      </c>
      <c r="C41">
        <v>3.7070000000000001E-4</v>
      </c>
      <c r="D41" s="6" t="s">
        <v>1895</v>
      </c>
      <c r="E41" s="6" t="s">
        <v>1429</v>
      </c>
      <c r="F41" s="6" t="s">
        <v>5627</v>
      </c>
      <c r="H41" s="6"/>
      <c r="J41" t="s">
        <v>5594</v>
      </c>
      <c r="K41">
        <v>17</v>
      </c>
      <c r="L41">
        <v>7435.0129999999999</v>
      </c>
      <c r="M41">
        <v>0.71414999999999995</v>
      </c>
      <c r="N41">
        <v>11.31</v>
      </c>
      <c r="O41">
        <v>0.08</v>
      </c>
      <c r="P41">
        <v>7.05</v>
      </c>
      <c r="Q41">
        <v>492</v>
      </c>
      <c r="R41">
        <v>3.8780000000000001</v>
      </c>
      <c r="S41">
        <v>1.788</v>
      </c>
      <c r="AA41" s="6" t="s">
        <v>1447</v>
      </c>
      <c r="AB41" s="6" t="s">
        <v>5624</v>
      </c>
      <c r="AF41" s="6"/>
      <c r="AG41" s="6"/>
    </row>
    <row r="42" spans="1:33" x14ac:dyDescent="0.25">
      <c r="A42" t="s">
        <v>4905</v>
      </c>
      <c r="B42" s="6" t="s">
        <v>3139</v>
      </c>
      <c r="C42">
        <v>3.8309999999999999E-4</v>
      </c>
      <c r="D42" s="6" t="s">
        <v>1894</v>
      </c>
      <c r="E42" s="6" t="s">
        <v>1506</v>
      </c>
      <c r="F42" s="6" t="s">
        <v>5666</v>
      </c>
      <c r="H42" s="6"/>
      <c r="J42" t="s">
        <v>5593</v>
      </c>
      <c r="K42">
        <v>4</v>
      </c>
      <c r="L42">
        <v>1787.8679999999999</v>
      </c>
      <c r="M42">
        <v>0.17172999999999999</v>
      </c>
      <c r="N42">
        <v>12.59</v>
      </c>
      <c r="O42">
        <v>0.02</v>
      </c>
      <c r="P42">
        <v>5.8</v>
      </c>
      <c r="Q42">
        <v>359</v>
      </c>
      <c r="R42">
        <v>3.9689999999999999</v>
      </c>
      <c r="S42">
        <v>1.623</v>
      </c>
      <c r="AA42" s="6" t="s">
        <v>1447</v>
      </c>
      <c r="AB42" s="6" t="s">
        <v>5625</v>
      </c>
      <c r="AF42" s="6"/>
      <c r="AG42" s="6"/>
    </row>
    <row r="43" spans="1:33" x14ac:dyDescent="0.25">
      <c r="A43" t="s">
        <v>4904</v>
      </c>
      <c r="B43" s="6" t="s">
        <v>3139</v>
      </c>
      <c r="C43">
        <v>3.5260000000000001E-4</v>
      </c>
      <c r="D43" s="6" t="s">
        <v>1894</v>
      </c>
      <c r="E43" s="6" t="s">
        <v>1506</v>
      </c>
      <c r="F43" s="6" t="s">
        <v>5666</v>
      </c>
      <c r="H43" s="6"/>
      <c r="J43" t="s">
        <v>5495</v>
      </c>
      <c r="K43">
        <v>2055</v>
      </c>
      <c r="L43">
        <v>1041100.3320000001</v>
      </c>
      <c r="M43">
        <v>100</v>
      </c>
      <c r="N43">
        <v>4.07</v>
      </c>
      <c r="O43">
        <v>4.07</v>
      </c>
      <c r="P43">
        <v>7.03</v>
      </c>
      <c r="Q43">
        <v>620</v>
      </c>
      <c r="R43">
        <v>1.6819999999999999</v>
      </c>
      <c r="S43">
        <v>1.054</v>
      </c>
      <c r="AA43" s="6" t="s">
        <v>1447</v>
      </c>
      <c r="AB43" s="6" t="s">
        <v>5671</v>
      </c>
      <c r="AF43" s="6"/>
      <c r="AG43" s="6"/>
    </row>
    <row r="44" spans="1:33" x14ac:dyDescent="0.25">
      <c r="A44" t="s">
        <v>4903</v>
      </c>
      <c r="B44" s="6" t="s">
        <v>3139</v>
      </c>
      <c r="C44">
        <v>3.9340000000000002E-4</v>
      </c>
      <c r="D44" s="6" t="s">
        <v>1894</v>
      </c>
      <c r="E44" s="6" t="s">
        <v>1506</v>
      </c>
      <c r="F44" s="6" t="s">
        <v>5666</v>
      </c>
      <c r="H44" s="6"/>
      <c r="AA44" s="6" t="s">
        <v>1447</v>
      </c>
      <c r="AB44" s="6" t="s">
        <v>5629</v>
      </c>
      <c r="AF44" s="6"/>
      <c r="AG44" s="6"/>
    </row>
    <row r="45" spans="1:33" x14ac:dyDescent="0.25">
      <c r="A45" t="s">
        <v>4902</v>
      </c>
      <c r="B45" s="6" t="s">
        <v>1909</v>
      </c>
      <c r="C45">
        <v>2.7320000000000003E-4</v>
      </c>
      <c r="D45" s="6" t="s">
        <v>1895</v>
      </c>
      <c r="E45" s="6" t="s">
        <v>1429</v>
      </c>
      <c r="F45" s="6" t="s">
        <v>5627</v>
      </c>
      <c r="H45" s="6"/>
      <c r="J45" s="1" t="s">
        <v>5611</v>
      </c>
      <c r="K45" t="s">
        <v>5592</v>
      </c>
      <c r="L45" t="s">
        <v>5591</v>
      </c>
      <c r="M45" t="s">
        <v>5590</v>
      </c>
      <c r="N45" t="s">
        <v>5589</v>
      </c>
      <c r="O45" t="s">
        <v>5588</v>
      </c>
      <c r="P45" t="s">
        <v>5587</v>
      </c>
      <c r="Q45" t="s">
        <v>2517</v>
      </c>
      <c r="R45" t="s">
        <v>5586</v>
      </c>
      <c r="S45" t="s">
        <v>5585</v>
      </c>
      <c r="AA45" s="6" t="s">
        <v>1447</v>
      </c>
      <c r="AB45" s="6" t="s">
        <v>5681</v>
      </c>
      <c r="AF45" s="6"/>
      <c r="AG45" s="6"/>
    </row>
    <row r="46" spans="1:33" x14ac:dyDescent="0.25">
      <c r="A46" t="s">
        <v>4901</v>
      </c>
      <c r="B46" s="6" t="s">
        <v>1909</v>
      </c>
      <c r="C46">
        <v>2.5480000000000001E-4</v>
      </c>
      <c r="D46" s="6" t="s">
        <v>1895</v>
      </c>
      <c r="E46" s="6" t="s">
        <v>1429</v>
      </c>
      <c r="F46" s="6" t="s">
        <v>5627</v>
      </c>
      <c r="H46" s="6"/>
      <c r="J46" t="s">
        <v>5584</v>
      </c>
      <c r="K46">
        <v>85</v>
      </c>
      <c r="L46">
        <v>59780.646999999997</v>
      </c>
      <c r="M46">
        <v>5.7420600000000004</v>
      </c>
      <c r="N46">
        <v>5.08</v>
      </c>
      <c r="O46">
        <v>0.28999999999999998</v>
      </c>
      <c r="P46">
        <v>7.76</v>
      </c>
      <c r="Q46">
        <v>685</v>
      </c>
      <c r="R46">
        <v>2.4649999999999999</v>
      </c>
      <c r="S46">
        <v>1.651</v>
      </c>
      <c r="AA46" s="6" t="s">
        <v>1447</v>
      </c>
      <c r="AB46" s="6" t="s">
        <v>5674</v>
      </c>
      <c r="AF46" s="6"/>
      <c r="AG46" s="6"/>
    </row>
    <row r="47" spans="1:33" x14ac:dyDescent="0.25">
      <c r="A47" t="s">
        <v>4900</v>
      </c>
      <c r="B47" s="6" t="s">
        <v>3961</v>
      </c>
      <c r="C47">
        <v>1.907E-4</v>
      </c>
      <c r="D47" s="6" t="s">
        <v>1896</v>
      </c>
      <c r="E47" s="6" t="s">
        <v>1461</v>
      </c>
      <c r="F47" s="6" t="s">
        <v>5642</v>
      </c>
      <c r="H47" s="6"/>
      <c r="J47" t="s">
        <v>5583</v>
      </c>
      <c r="K47">
        <v>6</v>
      </c>
      <c r="L47">
        <v>2241.308</v>
      </c>
      <c r="M47">
        <v>0.21528</v>
      </c>
      <c r="N47">
        <v>1.72</v>
      </c>
      <c r="O47">
        <v>0</v>
      </c>
      <c r="P47">
        <v>8.2200000000000006</v>
      </c>
      <c r="Q47">
        <v>765</v>
      </c>
      <c r="R47">
        <v>1.6140000000000001</v>
      </c>
      <c r="S47">
        <v>1.377</v>
      </c>
      <c r="AA47" s="6" t="s">
        <v>1447</v>
      </c>
      <c r="AB47" s="6" t="s">
        <v>5669</v>
      </c>
      <c r="AF47" s="6"/>
      <c r="AG47" s="6"/>
    </row>
    <row r="48" spans="1:33" x14ac:dyDescent="0.25">
      <c r="A48" t="s">
        <v>4899</v>
      </c>
      <c r="B48" s="6" t="s">
        <v>4694</v>
      </c>
      <c r="C48">
        <v>6.3899999999999995E-5</v>
      </c>
      <c r="D48" s="6" t="s">
        <v>1462</v>
      </c>
      <c r="E48" s="6" t="s">
        <v>1447</v>
      </c>
      <c r="F48" s="6" t="s">
        <v>5671</v>
      </c>
      <c r="H48" s="6"/>
      <c r="J48" t="s">
        <v>5582</v>
      </c>
      <c r="K48">
        <v>48</v>
      </c>
      <c r="L48">
        <v>42032.517</v>
      </c>
      <c r="M48">
        <v>4.0373200000000002</v>
      </c>
      <c r="N48">
        <v>3.32</v>
      </c>
      <c r="O48">
        <v>0.13</v>
      </c>
      <c r="P48">
        <v>5.47</v>
      </c>
      <c r="Q48">
        <v>474</v>
      </c>
      <c r="R48">
        <v>2.226</v>
      </c>
      <c r="S48">
        <v>1.7509999999999999</v>
      </c>
      <c r="AA48" s="6" t="s">
        <v>1447</v>
      </c>
      <c r="AB48" s="6" t="s">
        <v>5679</v>
      </c>
      <c r="AF48" s="6"/>
      <c r="AG48" s="6"/>
    </row>
    <row r="49" spans="1:33" x14ac:dyDescent="0.25">
      <c r="A49" t="s">
        <v>4898</v>
      </c>
      <c r="B49" s="6" t="s">
        <v>3997</v>
      </c>
      <c r="C49">
        <v>3.2190000000000002E-4</v>
      </c>
      <c r="D49" s="6" t="s">
        <v>1894</v>
      </c>
      <c r="E49" s="6" t="s">
        <v>1447</v>
      </c>
      <c r="F49" s="6" t="s">
        <v>5669</v>
      </c>
      <c r="H49" s="6"/>
      <c r="J49" t="s">
        <v>5581</v>
      </c>
      <c r="K49">
        <v>9</v>
      </c>
      <c r="L49">
        <v>6244.9719999999998</v>
      </c>
      <c r="M49">
        <v>0.59984000000000004</v>
      </c>
      <c r="N49">
        <v>2.5</v>
      </c>
      <c r="O49">
        <v>0.02</v>
      </c>
      <c r="P49">
        <v>7.08</v>
      </c>
      <c r="Q49">
        <v>648</v>
      </c>
      <c r="R49">
        <v>0.88900000000000001</v>
      </c>
      <c r="S49">
        <v>0.52900000000000003</v>
      </c>
      <c r="AA49" s="6" t="s">
        <v>1425</v>
      </c>
      <c r="AB49" s="6" t="s">
        <v>5663</v>
      </c>
      <c r="AF49" s="6"/>
      <c r="AG49" s="6"/>
    </row>
    <row r="50" spans="1:33" x14ac:dyDescent="0.25">
      <c r="A50" t="s">
        <v>4897</v>
      </c>
      <c r="B50" s="6" t="s">
        <v>4036</v>
      </c>
      <c r="C50">
        <v>1.6699999999999999E-4</v>
      </c>
      <c r="D50" s="6" t="s">
        <v>1441</v>
      </c>
      <c r="E50" s="6" t="s">
        <v>1429</v>
      </c>
      <c r="F50" s="6" t="s">
        <v>5635</v>
      </c>
      <c r="H50" s="6"/>
      <c r="J50" t="s">
        <v>5580</v>
      </c>
      <c r="K50">
        <v>63</v>
      </c>
      <c r="L50">
        <v>50518.796999999999</v>
      </c>
      <c r="M50">
        <v>4.8524399999999996</v>
      </c>
      <c r="N50">
        <v>3.15</v>
      </c>
      <c r="O50">
        <v>0.15</v>
      </c>
      <c r="P50">
        <v>5.79</v>
      </c>
      <c r="Q50">
        <v>509</v>
      </c>
      <c r="R50">
        <v>2.0289999999999999</v>
      </c>
      <c r="S50">
        <v>1.579</v>
      </c>
      <c r="AA50" s="6" t="s">
        <v>1425</v>
      </c>
      <c r="AB50" s="6" t="s">
        <v>5633</v>
      </c>
      <c r="AF50" s="6"/>
      <c r="AG50" s="6"/>
    </row>
    <row r="51" spans="1:33" x14ac:dyDescent="0.25">
      <c r="A51" t="s">
        <v>4896</v>
      </c>
      <c r="B51" s="6" t="s">
        <v>1958</v>
      </c>
      <c r="C51">
        <v>1.6240000000000002E-4</v>
      </c>
      <c r="D51" s="6" t="s">
        <v>1929</v>
      </c>
      <c r="E51" s="6" t="s">
        <v>1472</v>
      </c>
      <c r="F51" s="6" t="s">
        <v>5637</v>
      </c>
      <c r="H51" s="6"/>
      <c r="J51" t="s">
        <v>5579</v>
      </c>
      <c r="K51">
        <v>4</v>
      </c>
      <c r="L51">
        <v>1178.3109999999999</v>
      </c>
      <c r="M51">
        <v>0.11318</v>
      </c>
      <c r="N51">
        <v>0.84</v>
      </c>
      <c r="O51">
        <v>0</v>
      </c>
      <c r="P51">
        <v>7.93</v>
      </c>
      <c r="Q51">
        <v>763</v>
      </c>
      <c r="R51">
        <v>0.51700000000000002</v>
      </c>
      <c r="S51">
        <v>0.46</v>
      </c>
      <c r="AA51" s="6" t="s">
        <v>1425</v>
      </c>
      <c r="AB51" s="6" t="s">
        <v>5656</v>
      </c>
      <c r="AF51" s="6"/>
      <c r="AG51" s="6"/>
    </row>
    <row r="52" spans="1:33" x14ac:dyDescent="0.25">
      <c r="A52" t="s">
        <v>4895</v>
      </c>
      <c r="B52" s="6" t="s">
        <v>4790</v>
      </c>
      <c r="C52">
        <v>3.4610000000000001E-4</v>
      </c>
      <c r="D52" s="6" t="s">
        <v>1895</v>
      </c>
      <c r="E52" s="6" t="s">
        <v>1432</v>
      </c>
      <c r="F52" s="6" t="s">
        <v>5653</v>
      </c>
      <c r="H52" s="6"/>
      <c r="J52" t="s">
        <v>5578</v>
      </c>
      <c r="K52">
        <v>4</v>
      </c>
      <c r="L52">
        <v>821.20699999999999</v>
      </c>
      <c r="M52">
        <v>7.8880000000000006E-2</v>
      </c>
      <c r="N52">
        <v>7.11</v>
      </c>
      <c r="O52">
        <v>0.01</v>
      </c>
      <c r="P52">
        <v>7.86</v>
      </c>
      <c r="Q52">
        <v>655</v>
      </c>
      <c r="R52">
        <v>1.5269999999999999</v>
      </c>
      <c r="S52">
        <v>0.34</v>
      </c>
      <c r="AA52" s="6" t="s">
        <v>1425</v>
      </c>
      <c r="AB52" s="6" t="s">
        <v>5647</v>
      </c>
      <c r="AF52" s="6"/>
      <c r="AG52" s="6"/>
    </row>
    <row r="53" spans="1:33" x14ac:dyDescent="0.25">
      <c r="A53" t="s">
        <v>4894</v>
      </c>
      <c r="B53" s="6" t="s">
        <v>3961</v>
      </c>
      <c r="C53">
        <v>2.265E-4</v>
      </c>
      <c r="D53" s="6" t="s">
        <v>1896</v>
      </c>
      <c r="E53" s="6" t="s">
        <v>1461</v>
      </c>
      <c r="F53" s="6" t="s">
        <v>5642</v>
      </c>
      <c r="H53" s="6"/>
      <c r="J53" t="s">
        <v>5577</v>
      </c>
      <c r="K53">
        <v>7</v>
      </c>
      <c r="L53">
        <v>989.03099999999995</v>
      </c>
      <c r="M53">
        <v>9.5000000000000001E-2</v>
      </c>
      <c r="N53">
        <v>5.9</v>
      </c>
      <c r="O53">
        <v>0.01</v>
      </c>
      <c r="P53">
        <v>12.81</v>
      </c>
      <c r="Q53">
        <v>1164</v>
      </c>
      <c r="R53">
        <v>1.5</v>
      </c>
      <c r="S53">
        <v>0.50700000000000001</v>
      </c>
      <c r="AA53" s="6" t="s">
        <v>1425</v>
      </c>
      <c r="AB53" s="6" t="s">
        <v>5621</v>
      </c>
      <c r="AF53" s="6"/>
      <c r="AG53" s="6"/>
    </row>
    <row r="54" spans="1:33" x14ac:dyDescent="0.25">
      <c r="A54" t="s">
        <v>4893</v>
      </c>
      <c r="B54" s="6" t="s">
        <v>2747</v>
      </c>
      <c r="C54">
        <v>1.4210000000000001E-4</v>
      </c>
      <c r="D54" s="6" t="s">
        <v>1462</v>
      </c>
      <c r="E54" s="6" t="s">
        <v>1472</v>
      </c>
      <c r="F54" s="6" t="s">
        <v>5622</v>
      </c>
      <c r="H54" s="6"/>
      <c r="J54" t="s">
        <v>5576</v>
      </c>
      <c r="K54">
        <v>3</v>
      </c>
      <c r="L54">
        <v>1293.104</v>
      </c>
      <c r="M54">
        <v>0.12421</v>
      </c>
      <c r="N54">
        <v>3.94</v>
      </c>
      <c r="O54">
        <v>0</v>
      </c>
      <c r="P54">
        <v>12.92</v>
      </c>
      <c r="Q54">
        <v>1231</v>
      </c>
      <c r="R54">
        <v>3.6509999999999998</v>
      </c>
      <c r="S54">
        <v>3.0840000000000001</v>
      </c>
      <c r="AA54" s="6" t="s">
        <v>1425</v>
      </c>
      <c r="AB54" s="6" t="s">
        <v>5659</v>
      </c>
      <c r="AF54" s="6"/>
      <c r="AG54" s="6"/>
    </row>
    <row r="55" spans="1:33" x14ac:dyDescent="0.25">
      <c r="A55" t="s">
        <v>4892</v>
      </c>
      <c r="B55" s="6" t="s">
        <v>3997</v>
      </c>
      <c r="C55">
        <v>3.1510000000000002E-4</v>
      </c>
      <c r="D55" s="6" t="s">
        <v>1894</v>
      </c>
      <c r="E55" s="6" t="s">
        <v>1447</v>
      </c>
      <c r="F55" s="6" t="s">
        <v>5669</v>
      </c>
      <c r="H55" s="6"/>
      <c r="J55" t="s">
        <v>5575</v>
      </c>
      <c r="K55">
        <v>6</v>
      </c>
      <c r="L55">
        <v>3214.527</v>
      </c>
      <c r="M55">
        <v>0.30875999999999998</v>
      </c>
      <c r="N55">
        <v>7.43</v>
      </c>
      <c r="O55">
        <v>0.02</v>
      </c>
      <c r="P55">
        <v>8.31</v>
      </c>
      <c r="Q55">
        <v>696</v>
      </c>
      <c r="R55">
        <v>4.18</v>
      </c>
      <c r="S55">
        <v>2.8860000000000001</v>
      </c>
      <c r="AA55" s="6" t="s">
        <v>1425</v>
      </c>
      <c r="AB55" s="6" t="s">
        <v>5688</v>
      </c>
      <c r="AF55" s="6"/>
      <c r="AG55" s="6"/>
    </row>
    <row r="56" spans="1:33" x14ac:dyDescent="0.25">
      <c r="A56" t="s">
        <v>4891</v>
      </c>
      <c r="B56" s="6" t="s">
        <v>4064</v>
      </c>
      <c r="C56">
        <v>2.9849999999999999E-4</v>
      </c>
      <c r="D56" s="6" t="s">
        <v>1895</v>
      </c>
      <c r="E56" s="6" t="s">
        <v>1429</v>
      </c>
      <c r="F56" s="6" t="s">
        <v>5635</v>
      </c>
      <c r="H56" s="6"/>
      <c r="J56" t="s">
        <v>5574</v>
      </c>
      <c r="K56">
        <v>24</v>
      </c>
      <c r="L56">
        <v>7496.1790000000001</v>
      </c>
      <c r="M56">
        <v>0.72001999999999999</v>
      </c>
      <c r="N56">
        <v>5.56</v>
      </c>
      <c r="O56">
        <v>0.04</v>
      </c>
      <c r="P56">
        <v>9.59</v>
      </c>
      <c r="Q56">
        <v>856</v>
      </c>
      <c r="R56">
        <v>2.8450000000000002</v>
      </c>
      <c r="S56">
        <v>1.9259999999999999</v>
      </c>
      <c r="AA56" s="6" t="s">
        <v>1425</v>
      </c>
      <c r="AB56" s="6" t="s">
        <v>5677</v>
      </c>
      <c r="AF56" s="6"/>
      <c r="AG56" s="6"/>
    </row>
    <row r="57" spans="1:33" x14ac:dyDescent="0.25">
      <c r="A57" t="s">
        <v>4890</v>
      </c>
      <c r="B57" s="6" t="s">
        <v>4551</v>
      </c>
      <c r="C57">
        <v>1.606E-4</v>
      </c>
      <c r="D57" s="6" t="s">
        <v>1896</v>
      </c>
      <c r="E57" s="6" t="s">
        <v>1429</v>
      </c>
      <c r="F57" s="6" t="s">
        <v>5665</v>
      </c>
      <c r="H57" s="6"/>
      <c r="J57" s="1" t="s">
        <v>5573</v>
      </c>
      <c r="K57" s="1">
        <v>259</v>
      </c>
      <c r="L57" s="1">
        <v>175810.59999999995</v>
      </c>
      <c r="M57" s="1">
        <v>16.886990000000001</v>
      </c>
      <c r="N57" s="27">
        <v>4.5493181786057333</v>
      </c>
      <c r="O57" s="27">
        <v>0.41603693258113816</v>
      </c>
      <c r="P57" s="27">
        <v>7.2823863607451598</v>
      </c>
      <c r="Q57" s="28">
        <v>641.8821020117158</v>
      </c>
      <c r="R57" s="27">
        <v>2.3562102266141753</v>
      </c>
      <c r="S57" s="27">
        <v>1.6417130681256005</v>
      </c>
      <c r="AA57" s="6" t="s">
        <v>1425</v>
      </c>
      <c r="AB57" s="6" t="s">
        <v>5650</v>
      </c>
      <c r="AF57" s="6"/>
      <c r="AG57" s="6"/>
    </row>
    <row r="58" spans="1:33" x14ac:dyDescent="0.25">
      <c r="A58" t="s">
        <v>4889</v>
      </c>
      <c r="B58" s="6" t="s">
        <v>2800</v>
      </c>
      <c r="C58">
        <v>1.3010000000000002E-4</v>
      </c>
      <c r="D58" s="6" t="s">
        <v>1750</v>
      </c>
      <c r="E58" s="6" t="s">
        <v>1461</v>
      </c>
      <c r="F58" s="6" t="s">
        <v>5642</v>
      </c>
      <c r="H58" s="6"/>
      <c r="J58" t="s">
        <v>5572</v>
      </c>
      <c r="K58">
        <v>2</v>
      </c>
      <c r="L58">
        <v>958.34400000000005</v>
      </c>
      <c r="M58">
        <v>9.2050000000000007E-2</v>
      </c>
      <c r="N58">
        <v>3.48</v>
      </c>
      <c r="O58">
        <v>0</v>
      </c>
      <c r="P58">
        <v>4.8899999999999997</v>
      </c>
      <c r="Q58">
        <v>424</v>
      </c>
      <c r="R58">
        <v>1.6890000000000001</v>
      </c>
      <c r="S58">
        <v>1.147</v>
      </c>
      <c r="AA58" s="6" t="s">
        <v>1425</v>
      </c>
      <c r="AB58" s="6" t="s">
        <v>5645</v>
      </c>
      <c r="AF58" s="6"/>
      <c r="AG58" s="6"/>
    </row>
    <row r="59" spans="1:33" x14ac:dyDescent="0.25">
      <c r="A59" t="s">
        <v>4888</v>
      </c>
      <c r="B59" s="6" t="s">
        <v>3951</v>
      </c>
      <c r="C59">
        <v>9.7800000000000006E-5</v>
      </c>
      <c r="D59" s="6" t="s">
        <v>1894</v>
      </c>
      <c r="E59" s="6" t="s">
        <v>1447</v>
      </c>
      <c r="F59" s="6" t="s">
        <v>5624</v>
      </c>
      <c r="G59" s="20"/>
      <c r="H59" s="6"/>
      <c r="J59" t="s">
        <v>5571</v>
      </c>
      <c r="K59">
        <v>43</v>
      </c>
      <c r="L59">
        <v>17176.808000000001</v>
      </c>
      <c r="M59">
        <v>1.6498699999999999</v>
      </c>
      <c r="N59">
        <v>3.89</v>
      </c>
      <c r="O59">
        <v>0.06</v>
      </c>
      <c r="P59">
        <v>6.6</v>
      </c>
      <c r="Q59">
        <v>580</v>
      </c>
      <c r="R59">
        <v>1.069</v>
      </c>
      <c r="S59">
        <v>0.48399999999999999</v>
      </c>
      <c r="AA59" s="6" t="s">
        <v>1425</v>
      </c>
      <c r="AB59" s="6" t="s">
        <v>5628</v>
      </c>
      <c r="AF59" s="6"/>
      <c r="AG59" s="6"/>
    </row>
    <row r="60" spans="1:33" x14ac:dyDescent="0.25">
      <c r="A60" t="s">
        <v>4887</v>
      </c>
      <c r="B60" s="6" t="s">
        <v>4853</v>
      </c>
      <c r="C60">
        <v>1.6439999999999998E-4</v>
      </c>
      <c r="D60" s="6" t="s">
        <v>1520</v>
      </c>
      <c r="E60" s="6" t="s">
        <v>1461</v>
      </c>
      <c r="F60" s="6" t="s">
        <v>5623</v>
      </c>
      <c r="G60" s="20"/>
      <c r="H60" s="6"/>
      <c r="J60" t="s">
        <v>5570</v>
      </c>
      <c r="K60">
        <v>7</v>
      </c>
      <c r="L60">
        <v>5618.6319999999996</v>
      </c>
      <c r="M60">
        <v>0.53968000000000005</v>
      </c>
      <c r="N60">
        <v>5.29</v>
      </c>
      <c r="O60">
        <v>0.03</v>
      </c>
      <c r="P60">
        <v>7.37</v>
      </c>
      <c r="Q60">
        <v>632</v>
      </c>
      <c r="R60">
        <v>1.1100000000000001</v>
      </c>
      <c r="S60">
        <v>0.27600000000000002</v>
      </c>
      <c r="AA60" s="6" t="s">
        <v>1425</v>
      </c>
      <c r="AB60" s="6" t="s">
        <v>5626</v>
      </c>
      <c r="AF60" s="6"/>
      <c r="AG60" s="6"/>
    </row>
    <row r="61" spans="1:33" x14ac:dyDescent="0.25">
      <c r="A61" t="s">
        <v>4886</v>
      </c>
      <c r="B61" s="6" t="s">
        <v>2246</v>
      </c>
      <c r="C61">
        <v>4.2139999999999994E-4</v>
      </c>
      <c r="D61" s="6" t="s">
        <v>1894</v>
      </c>
      <c r="E61" s="6" t="s">
        <v>1461</v>
      </c>
      <c r="F61" s="6" t="s">
        <v>5623</v>
      </c>
      <c r="G61" s="20"/>
      <c r="H61" s="6"/>
      <c r="J61" t="s">
        <v>5569</v>
      </c>
      <c r="K61">
        <v>52</v>
      </c>
      <c r="L61">
        <v>23753.784</v>
      </c>
      <c r="M61">
        <v>2.2816000000000001</v>
      </c>
      <c r="N61">
        <v>4.2</v>
      </c>
      <c r="O61">
        <v>0.1</v>
      </c>
      <c r="P61">
        <v>6.71</v>
      </c>
      <c r="Q61">
        <v>586</v>
      </c>
      <c r="R61">
        <v>1.103</v>
      </c>
      <c r="S61">
        <v>0.46100000000000002</v>
      </c>
      <c r="AA61" s="6" t="s">
        <v>1425</v>
      </c>
      <c r="AB61" s="6" t="s">
        <v>5673</v>
      </c>
      <c r="AF61" s="6"/>
      <c r="AG61" s="6"/>
    </row>
    <row r="62" spans="1:33" x14ac:dyDescent="0.25">
      <c r="A62" t="s">
        <v>4885</v>
      </c>
      <c r="B62" s="6" t="s">
        <v>2588</v>
      </c>
      <c r="C62">
        <v>3.3790000000000003E-4</v>
      </c>
      <c r="D62" s="6" t="s">
        <v>1895</v>
      </c>
      <c r="E62" s="6" t="s">
        <v>1461</v>
      </c>
      <c r="F62" s="6" t="s">
        <v>5642</v>
      </c>
      <c r="G62" s="20"/>
      <c r="H62" s="6"/>
      <c r="J62" t="s">
        <v>5568</v>
      </c>
      <c r="K62">
        <v>56</v>
      </c>
      <c r="L62">
        <v>25176.433000000001</v>
      </c>
      <c r="M62">
        <v>2.41825</v>
      </c>
      <c r="N62">
        <v>4.55</v>
      </c>
      <c r="O62">
        <v>0.11</v>
      </c>
      <c r="P62">
        <v>6.41</v>
      </c>
      <c r="Q62">
        <v>558</v>
      </c>
      <c r="R62">
        <v>2.206</v>
      </c>
      <c r="S62">
        <v>1.5009999999999999</v>
      </c>
      <c r="AA62" s="6" t="s">
        <v>1425</v>
      </c>
      <c r="AB62" s="6" t="s">
        <v>5632</v>
      </c>
      <c r="AF62" s="6"/>
      <c r="AG62" s="6"/>
    </row>
    <row r="63" spans="1:33" x14ac:dyDescent="0.25">
      <c r="A63" t="s">
        <v>4884</v>
      </c>
      <c r="B63" s="6" t="s">
        <v>1964</v>
      </c>
      <c r="C63">
        <v>1.505E-4</v>
      </c>
      <c r="D63" s="6" t="s">
        <v>1894</v>
      </c>
      <c r="E63" s="6" t="s">
        <v>1461</v>
      </c>
      <c r="F63" s="6" t="s">
        <v>5623</v>
      </c>
      <c r="G63" s="20"/>
      <c r="H63" s="6"/>
      <c r="J63" t="s">
        <v>5567</v>
      </c>
      <c r="K63">
        <v>50</v>
      </c>
      <c r="L63">
        <v>23437.071</v>
      </c>
      <c r="M63">
        <v>2.2511800000000002</v>
      </c>
      <c r="N63">
        <v>4.28</v>
      </c>
      <c r="O63">
        <v>0.1</v>
      </c>
      <c r="P63">
        <v>6.65</v>
      </c>
      <c r="Q63">
        <v>577</v>
      </c>
      <c r="R63">
        <v>1.4219999999999999</v>
      </c>
      <c r="S63">
        <v>0.75700000000000001</v>
      </c>
      <c r="AA63" s="6" t="s">
        <v>1425</v>
      </c>
      <c r="AB63" s="6" t="s">
        <v>5684</v>
      </c>
      <c r="AF63" s="6"/>
      <c r="AG63" s="6"/>
    </row>
    <row r="64" spans="1:33" x14ac:dyDescent="0.25">
      <c r="A64" t="s">
        <v>4883</v>
      </c>
      <c r="B64" s="6" t="s">
        <v>4882</v>
      </c>
      <c r="C64">
        <v>2.4309999999999997E-4</v>
      </c>
      <c r="D64" s="6" t="s">
        <v>1894</v>
      </c>
      <c r="E64" s="6" t="s">
        <v>1447</v>
      </c>
      <c r="F64" s="6" t="s">
        <v>5671</v>
      </c>
      <c r="G64" s="20"/>
      <c r="H64" s="6"/>
      <c r="J64" t="s">
        <v>5566</v>
      </c>
      <c r="K64">
        <v>48</v>
      </c>
      <c r="L64">
        <v>15413.522000000001</v>
      </c>
      <c r="M64">
        <v>1.4804999999999999</v>
      </c>
      <c r="N64">
        <v>5.24</v>
      </c>
      <c r="O64">
        <v>0.08</v>
      </c>
      <c r="P64">
        <v>7.02</v>
      </c>
      <c r="Q64">
        <v>603</v>
      </c>
      <c r="R64">
        <v>2.3140000000000001</v>
      </c>
      <c r="S64">
        <v>1.4750000000000001</v>
      </c>
      <c r="AA64" s="6" t="s">
        <v>1586</v>
      </c>
      <c r="AB64" s="6" t="s">
        <v>5676</v>
      </c>
      <c r="AF64" s="6"/>
      <c r="AG64" s="6"/>
    </row>
    <row r="65" spans="1:33" x14ac:dyDescent="0.25">
      <c r="A65" t="s">
        <v>4881</v>
      </c>
      <c r="B65" s="6" t="s">
        <v>4064</v>
      </c>
      <c r="C65">
        <v>1.617E-4</v>
      </c>
      <c r="D65" s="6" t="s">
        <v>1895</v>
      </c>
      <c r="E65" s="6" t="s">
        <v>1429</v>
      </c>
      <c r="F65" s="6" t="s">
        <v>5635</v>
      </c>
      <c r="G65" s="20"/>
      <c r="H65" s="6"/>
      <c r="J65" t="s">
        <v>5565</v>
      </c>
      <c r="K65">
        <v>52</v>
      </c>
      <c r="L65">
        <v>30897.100999999999</v>
      </c>
      <c r="M65">
        <v>2.96774</v>
      </c>
      <c r="N65">
        <v>4.68</v>
      </c>
      <c r="O65">
        <v>0.14000000000000001</v>
      </c>
      <c r="P65">
        <v>8.23</v>
      </c>
      <c r="Q65">
        <v>739</v>
      </c>
      <c r="R65">
        <v>0.999</v>
      </c>
      <c r="S65">
        <v>0.28599999999999998</v>
      </c>
      <c r="AA65" s="6" t="s">
        <v>1586</v>
      </c>
      <c r="AB65" s="6" t="s">
        <v>5664</v>
      </c>
      <c r="AF65" s="6"/>
      <c r="AG65" s="6"/>
    </row>
    <row r="66" spans="1:33" x14ac:dyDescent="0.25">
      <c r="A66" t="s">
        <v>4880</v>
      </c>
      <c r="B66" s="6" t="s">
        <v>1851</v>
      </c>
      <c r="C66">
        <v>1.4430000000000001E-4</v>
      </c>
      <c r="D66" s="6" t="s">
        <v>1520</v>
      </c>
      <c r="E66" s="6" t="s">
        <v>1429</v>
      </c>
      <c r="F66" s="6" t="s">
        <v>5640</v>
      </c>
      <c r="G66" s="20"/>
      <c r="H66" s="6"/>
      <c r="J66" t="s">
        <v>5564</v>
      </c>
      <c r="K66">
        <v>26</v>
      </c>
      <c r="L66">
        <v>9929.9030000000002</v>
      </c>
      <c r="M66">
        <v>0.95379000000000003</v>
      </c>
      <c r="N66">
        <v>3.74</v>
      </c>
      <c r="O66">
        <v>0.04</v>
      </c>
      <c r="P66">
        <v>8.85</v>
      </c>
      <c r="Q66">
        <v>816</v>
      </c>
      <c r="R66">
        <v>0.97299999999999998</v>
      </c>
      <c r="S66">
        <v>0.40799999999999997</v>
      </c>
      <c r="AA66" s="6" t="s">
        <v>1586</v>
      </c>
      <c r="AB66" s="6" t="s">
        <v>5660</v>
      </c>
      <c r="AF66" s="6"/>
      <c r="AG66" s="6"/>
    </row>
    <row r="67" spans="1:33" x14ac:dyDescent="0.25">
      <c r="A67" t="s">
        <v>4879</v>
      </c>
      <c r="B67" s="6" t="s">
        <v>2277</v>
      </c>
      <c r="C67">
        <v>9.9900000000000002E-5</v>
      </c>
      <c r="D67" s="6" t="s">
        <v>1894</v>
      </c>
      <c r="E67" s="6" t="s">
        <v>1461</v>
      </c>
      <c r="F67" s="6" t="s">
        <v>5623</v>
      </c>
      <c r="G67" s="20"/>
      <c r="H67" s="6"/>
      <c r="J67" s="1" t="s">
        <v>5563</v>
      </c>
      <c r="K67" s="1">
        <v>232</v>
      </c>
      <c r="L67" s="1">
        <v>104854.03</v>
      </c>
      <c r="M67" s="1">
        <v>10.07146</v>
      </c>
      <c r="N67" s="1">
        <v>4.55</v>
      </c>
      <c r="O67" s="1">
        <v>0.46</v>
      </c>
      <c r="P67" s="1">
        <v>7.32</v>
      </c>
      <c r="Q67" s="1">
        <v>647</v>
      </c>
      <c r="R67" s="1">
        <v>1.5720000000000001</v>
      </c>
      <c r="S67" s="1">
        <v>0.86799999999999999</v>
      </c>
      <c r="AA67" s="6" t="s">
        <v>1586</v>
      </c>
      <c r="AB67" s="6" t="s">
        <v>5652</v>
      </c>
      <c r="AF67" s="6"/>
      <c r="AG67" s="6"/>
    </row>
    <row r="68" spans="1:33" x14ac:dyDescent="0.25">
      <c r="A68" t="s">
        <v>4878</v>
      </c>
      <c r="B68" s="6" t="s">
        <v>2263</v>
      </c>
      <c r="C68">
        <v>1.175E-4</v>
      </c>
      <c r="D68" s="6" t="s">
        <v>1894</v>
      </c>
      <c r="E68" s="6" t="s">
        <v>1425</v>
      </c>
      <c r="F68" s="6" t="s">
        <v>5633</v>
      </c>
      <c r="G68" s="20"/>
      <c r="H68" s="6"/>
      <c r="J68" t="s">
        <v>5562</v>
      </c>
      <c r="K68">
        <v>35</v>
      </c>
      <c r="L68">
        <v>15072.472</v>
      </c>
      <c r="M68">
        <v>1.44774</v>
      </c>
      <c r="N68">
        <v>3.53</v>
      </c>
      <c r="O68">
        <v>0.05</v>
      </c>
      <c r="P68">
        <v>6.1</v>
      </c>
      <c r="Q68">
        <v>530</v>
      </c>
      <c r="R68">
        <v>1.393</v>
      </c>
      <c r="S68">
        <v>0.85199999999999998</v>
      </c>
      <c r="AA68" s="6" t="s">
        <v>1489</v>
      </c>
      <c r="AB68" s="6" t="s">
        <v>5646</v>
      </c>
      <c r="AF68" s="6"/>
      <c r="AG68" s="6"/>
    </row>
    <row r="69" spans="1:33" x14ac:dyDescent="0.25">
      <c r="A69" t="s">
        <v>4877</v>
      </c>
      <c r="B69" s="6" t="s">
        <v>4042</v>
      </c>
      <c r="C69">
        <v>2.765E-4</v>
      </c>
      <c r="D69" s="6" t="s">
        <v>1896</v>
      </c>
      <c r="E69" s="6" t="s">
        <v>1425</v>
      </c>
      <c r="F69" s="6" t="s">
        <v>5626</v>
      </c>
      <c r="H69" s="6"/>
      <c r="J69" t="s">
        <v>5561</v>
      </c>
      <c r="K69">
        <v>24</v>
      </c>
      <c r="L69">
        <v>9358.7350000000006</v>
      </c>
      <c r="M69">
        <v>0.89893000000000001</v>
      </c>
      <c r="N69">
        <v>3.17</v>
      </c>
      <c r="O69">
        <v>0.03</v>
      </c>
      <c r="P69">
        <v>5.98</v>
      </c>
      <c r="Q69">
        <v>535</v>
      </c>
      <c r="R69">
        <v>1.1739999999999999</v>
      </c>
      <c r="S69">
        <v>0.7</v>
      </c>
      <c r="AA69" s="6" t="s">
        <v>1489</v>
      </c>
      <c r="AB69" s="6" t="s">
        <v>5675</v>
      </c>
      <c r="AF69" s="6"/>
      <c r="AG69" s="6"/>
    </row>
    <row r="70" spans="1:33" x14ac:dyDescent="0.25">
      <c r="A70" t="s">
        <v>4876</v>
      </c>
      <c r="B70" s="6" t="s">
        <v>1954</v>
      </c>
      <c r="C70">
        <v>1.495E-4</v>
      </c>
      <c r="D70" s="6" t="s">
        <v>1941</v>
      </c>
      <c r="E70" s="6" t="s">
        <v>1432</v>
      </c>
      <c r="F70" s="6" t="s">
        <v>5631</v>
      </c>
      <c r="H70" s="6"/>
      <c r="J70" t="s">
        <v>5560</v>
      </c>
      <c r="K70">
        <v>22</v>
      </c>
      <c r="L70">
        <v>9541.4860000000008</v>
      </c>
      <c r="M70">
        <v>0.91647999999999996</v>
      </c>
      <c r="N70">
        <v>3.13</v>
      </c>
      <c r="O70">
        <v>0.03</v>
      </c>
      <c r="P70">
        <v>5.01</v>
      </c>
      <c r="Q70">
        <v>437</v>
      </c>
      <c r="R70">
        <v>1.4239999999999999</v>
      </c>
      <c r="S70">
        <v>0.93400000000000005</v>
      </c>
      <c r="AF70" s="6"/>
      <c r="AG70" s="6"/>
    </row>
    <row r="71" spans="1:33" x14ac:dyDescent="0.25">
      <c r="A71" t="s">
        <v>4875</v>
      </c>
      <c r="B71" s="6" t="s">
        <v>3997</v>
      </c>
      <c r="C71">
        <v>1.3089999999999998E-4</v>
      </c>
      <c r="D71" s="6" t="s">
        <v>1894</v>
      </c>
      <c r="E71" s="6" t="s">
        <v>1447</v>
      </c>
      <c r="F71" s="6" t="s">
        <v>5669</v>
      </c>
      <c r="H71" s="6"/>
      <c r="J71" t="s">
        <v>5559</v>
      </c>
      <c r="K71">
        <v>50</v>
      </c>
      <c r="L71">
        <v>28914.761999999999</v>
      </c>
      <c r="M71">
        <v>2.7773300000000001</v>
      </c>
      <c r="N71">
        <v>4.13</v>
      </c>
      <c r="O71">
        <v>0.11</v>
      </c>
      <c r="P71">
        <v>6.24</v>
      </c>
      <c r="Q71">
        <v>534</v>
      </c>
      <c r="R71">
        <v>1.4319999999999999</v>
      </c>
      <c r="S71">
        <v>0.78700000000000003</v>
      </c>
      <c r="AF71" s="6"/>
      <c r="AG71" s="6"/>
    </row>
    <row r="72" spans="1:33" x14ac:dyDescent="0.25">
      <c r="A72" t="s">
        <v>4874</v>
      </c>
      <c r="B72" s="6" t="s">
        <v>2192</v>
      </c>
      <c r="C72">
        <v>1.474E-4</v>
      </c>
      <c r="D72" s="6" t="s">
        <v>1941</v>
      </c>
      <c r="E72" s="6" t="s">
        <v>1429</v>
      </c>
      <c r="F72" s="6" t="s">
        <v>5662</v>
      </c>
      <c r="H72" s="6"/>
      <c r="J72" t="s">
        <v>5558</v>
      </c>
      <c r="K72">
        <v>131</v>
      </c>
      <c r="L72">
        <v>62887.453999999998</v>
      </c>
      <c r="M72">
        <v>6.0404799999999996</v>
      </c>
      <c r="N72">
        <v>3.69</v>
      </c>
      <c r="O72">
        <v>0.22</v>
      </c>
      <c r="P72">
        <v>5.98</v>
      </c>
      <c r="Q72">
        <v>518</v>
      </c>
      <c r="R72">
        <v>1.383</v>
      </c>
      <c r="S72">
        <v>0.81200000000000006</v>
      </c>
      <c r="AF72" s="6"/>
      <c r="AG72" s="6"/>
    </row>
    <row r="73" spans="1:33" x14ac:dyDescent="0.25">
      <c r="A73" t="s">
        <v>4873</v>
      </c>
      <c r="B73" s="6" t="s">
        <v>3997</v>
      </c>
      <c r="C73">
        <v>2.1609999999999999E-4</v>
      </c>
      <c r="D73" s="6" t="s">
        <v>1894</v>
      </c>
      <c r="E73" s="6" t="s">
        <v>1447</v>
      </c>
      <c r="F73" s="6" t="s">
        <v>5669</v>
      </c>
      <c r="H73" s="6"/>
      <c r="J73" t="s">
        <v>5557</v>
      </c>
      <c r="K73">
        <v>12</v>
      </c>
      <c r="L73">
        <v>5001.2690000000002</v>
      </c>
      <c r="M73">
        <v>0.48037999999999997</v>
      </c>
      <c r="N73">
        <v>4.34</v>
      </c>
      <c r="O73">
        <v>0.02</v>
      </c>
      <c r="P73">
        <v>5.74</v>
      </c>
      <c r="Q73">
        <v>479</v>
      </c>
      <c r="R73">
        <v>1.1419999999999999</v>
      </c>
      <c r="S73">
        <v>0.46200000000000002</v>
      </c>
      <c r="AF73" s="6"/>
      <c r="AG73" s="6"/>
    </row>
    <row r="74" spans="1:33" x14ac:dyDescent="0.25">
      <c r="A74" t="s">
        <v>4872</v>
      </c>
      <c r="B74" s="6" t="s">
        <v>4006</v>
      </c>
      <c r="C74">
        <v>1.5910000000000002E-4</v>
      </c>
      <c r="D74" s="6" t="s">
        <v>1462</v>
      </c>
      <c r="E74" s="6" t="s">
        <v>1472</v>
      </c>
      <c r="F74" s="6" t="s">
        <v>5622</v>
      </c>
      <c r="H74" s="6"/>
      <c r="J74" t="s">
        <v>5556</v>
      </c>
      <c r="K74">
        <v>15</v>
      </c>
      <c r="L74">
        <v>4761.4369999999999</v>
      </c>
      <c r="M74">
        <v>0.45734999999999998</v>
      </c>
      <c r="N74">
        <v>5.16</v>
      </c>
      <c r="O74">
        <v>0.02</v>
      </c>
      <c r="P74">
        <v>9.17</v>
      </c>
      <c r="Q74">
        <v>817</v>
      </c>
      <c r="R74">
        <v>-0.68600000000000005</v>
      </c>
      <c r="S74">
        <v>-1.548</v>
      </c>
      <c r="AF74" s="6"/>
      <c r="AG74" s="6"/>
    </row>
    <row r="75" spans="1:33" x14ac:dyDescent="0.25">
      <c r="A75" t="s">
        <v>4871</v>
      </c>
      <c r="B75" s="6" t="s">
        <v>2038</v>
      </c>
      <c r="C75">
        <v>1.8210000000000001E-4</v>
      </c>
      <c r="D75" s="6" t="s">
        <v>2238</v>
      </c>
      <c r="E75" s="6" t="s">
        <v>1429</v>
      </c>
      <c r="F75" s="6" t="s">
        <v>5627</v>
      </c>
      <c r="H75" s="6"/>
      <c r="J75" t="s">
        <v>5555</v>
      </c>
      <c r="K75">
        <v>2</v>
      </c>
      <c r="L75">
        <v>544.26400000000001</v>
      </c>
      <c r="M75">
        <v>5.228E-2</v>
      </c>
      <c r="N75">
        <v>2.36</v>
      </c>
      <c r="O75">
        <v>0</v>
      </c>
      <c r="P75">
        <v>9.9</v>
      </c>
      <c r="Q75">
        <v>406</v>
      </c>
      <c r="R75">
        <v>1.1140000000000001</v>
      </c>
      <c r="S75">
        <v>0.751</v>
      </c>
      <c r="AF75" s="6"/>
      <c r="AG75" s="6"/>
    </row>
    <row r="76" spans="1:33" x14ac:dyDescent="0.25">
      <c r="A76" t="s">
        <v>4870</v>
      </c>
      <c r="B76" s="6" t="s">
        <v>2263</v>
      </c>
      <c r="C76">
        <v>2.076E-4</v>
      </c>
      <c r="D76" s="6" t="s">
        <v>1894</v>
      </c>
      <c r="E76" s="6" t="s">
        <v>1425</v>
      </c>
      <c r="F76" s="6" t="s">
        <v>5633</v>
      </c>
      <c r="H76" s="6"/>
      <c r="J76" t="s">
        <v>5554</v>
      </c>
      <c r="K76">
        <v>25</v>
      </c>
      <c r="L76">
        <v>9343.2369999999992</v>
      </c>
      <c r="M76">
        <v>0.89744000000000002</v>
      </c>
      <c r="N76">
        <v>3.33</v>
      </c>
      <c r="O76">
        <v>0.03</v>
      </c>
      <c r="P76">
        <v>8.3699999999999992</v>
      </c>
      <c r="Q76">
        <v>757</v>
      </c>
      <c r="R76">
        <v>-5.0030000000000001</v>
      </c>
      <c r="S76">
        <v>-5.5540000000000003</v>
      </c>
      <c r="AF76" s="6"/>
      <c r="AG76" s="6"/>
    </row>
    <row r="77" spans="1:33" x14ac:dyDescent="0.25">
      <c r="A77" t="s">
        <v>4869</v>
      </c>
      <c r="B77" s="6" t="s">
        <v>4036</v>
      </c>
      <c r="C77">
        <v>1.141E-4</v>
      </c>
      <c r="D77" s="6" t="s">
        <v>1441</v>
      </c>
      <c r="E77" s="6" t="s">
        <v>1429</v>
      </c>
      <c r="F77" s="6" t="s">
        <v>5635</v>
      </c>
      <c r="H77" s="6"/>
      <c r="J77" t="s">
        <v>5553</v>
      </c>
      <c r="K77">
        <v>11</v>
      </c>
      <c r="L77">
        <v>2881.5450000000001</v>
      </c>
      <c r="M77">
        <v>0.27678000000000003</v>
      </c>
      <c r="N77">
        <v>2.99</v>
      </c>
      <c r="O77">
        <v>0.01</v>
      </c>
      <c r="P77">
        <v>7.05</v>
      </c>
      <c r="Q77">
        <v>640</v>
      </c>
      <c r="R77">
        <v>1.647</v>
      </c>
      <c r="S77">
        <v>1.21</v>
      </c>
      <c r="AF77" s="6"/>
      <c r="AG77" s="6"/>
    </row>
    <row r="78" spans="1:33" x14ac:dyDescent="0.25">
      <c r="A78" t="s">
        <v>4868</v>
      </c>
      <c r="B78" s="6" t="s">
        <v>1909</v>
      </c>
      <c r="C78">
        <v>2.1880000000000001E-4</v>
      </c>
      <c r="D78" s="6" t="s">
        <v>1895</v>
      </c>
      <c r="E78" s="6" t="s">
        <v>1429</v>
      </c>
      <c r="F78" s="6" t="s">
        <v>5627</v>
      </c>
      <c r="H78" s="6"/>
      <c r="J78" t="s">
        <v>5552</v>
      </c>
      <c r="K78">
        <v>21</v>
      </c>
      <c r="L78">
        <v>6777.384</v>
      </c>
      <c r="M78">
        <v>0.65098</v>
      </c>
      <c r="N78">
        <v>3.19</v>
      </c>
      <c r="O78">
        <v>0.02</v>
      </c>
      <c r="P78">
        <v>7.12</v>
      </c>
      <c r="Q78">
        <v>639</v>
      </c>
      <c r="R78">
        <v>1.494</v>
      </c>
      <c r="S78">
        <v>1.0309999999999999</v>
      </c>
      <c r="AF78" s="6"/>
      <c r="AG78" s="6"/>
    </row>
    <row r="79" spans="1:33" x14ac:dyDescent="0.25">
      <c r="A79" t="s">
        <v>4867</v>
      </c>
      <c r="B79" s="6" t="s">
        <v>1907</v>
      </c>
      <c r="C79">
        <v>1.281E-4</v>
      </c>
      <c r="D79" s="6" t="s">
        <v>1520</v>
      </c>
      <c r="E79" s="6" t="s">
        <v>1472</v>
      </c>
      <c r="F79" s="6" t="s">
        <v>5649</v>
      </c>
      <c r="H79" s="6"/>
      <c r="J79" t="s">
        <v>5551</v>
      </c>
      <c r="K79">
        <v>53</v>
      </c>
      <c r="L79">
        <v>23338.651999999998</v>
      </c>
      <c r="M79">
        <v>2.24173</v>
      </c>
      <c r="N79">
        <v>3.96</v>
      </c>
      <c r="O79">
        <v>0.09</v>
      </c>
      <c r="P79">
        <v>6.28</v>
      </c>
      <c r="Q79">
        <v>544</v>
      </c>
      <c r="R79">
        <v>1.55</v>
      </c>
      <c r="S79">
        <v>0.93100000000000005</v>
      </c>
      <c r="AF79" s="6"/>
      <c r="AG79" s="6"/>
    </row>
    <row r="80" spans="1:33" x14ac:dyDescent="0.25">
      <c r="A80" t="s">
        <v>4866</v>
      </c>
      <c r="B80" s="6" t="s">
        <v>2246</v>
      </c>
      <c r="C80">
        <v>3.4059999999999998E-4</v>
      </c>
      <c r="D80" s="6" t="s">
        <v>1894</v>
      </c>
      <c r="E80" s="6" t="s">
        <v>1461</v>
      </c>
      <c r="F80" s="6" t="s">
        <v>5623</v>
      </c>
      <c r="H80" s="6"/>
      <c r="J80" s="1" t="s">
        <v>5550</v>
      </c>
      <c r="K80" s="1">
        <v>139</v>
      </c>
      <c r="L80" s="1">
        <v>52647.788999999997</v>
      </c>
      <c r="M80" s="1">
        <v>5.05694</v>
      </c>
      <c r="N80" s="1">
        <v>3.82</v>
      </c>
      <c r="O80" s="1">
        <v>0.19</v>
      </c>
      <c r="P80" s="1">
        <v>7.05</v>
      </c>
      <c r="Q80" s="1">
        <v>616</v>
      </c>
      <c r="R80" s="1">
        <v>7.8E-2</v>
      </c>
      <c r="S80" s="1">
        <v>-0.52300000000000002</v>
      </c>
      <c r="AF80" s="6"/>
      <c r="AG80" s="6"/>
    </row>
    <row r="81" spans="1:33" x14ac:dyDescent="0.25">
      <c r="A81" t="s">
        <v>4865</v>
      </c>
      <c r="B81" s="6" t="s">
        <v>3631</v>
      </c>
      <c r="C81">
        <v>2.0150000000000002E-4</v>
      </c>
      <c r="D81" s="6" t="s">
        <v>1894</v>
      </c>
      <c r="E81" s="6" t="s">
        <v>1425</v>
      </c>
      <c r="F81" s="6" t="s">
        <v>5633</v>
      </c>
      <c r="H81" s="6"/>
      <c r="J81" t="s">
        <v>5549</v>
      </c>
      <c r="K81">
        <v>9</v>
      </c>
      <c r="L81">
        <v>4220.6009999999997</v>
      </c>
      <c r="M81">
        <v>0.40539999999999998</v>
      </c>
      <c r="N81">
        <v>4.2300000000000004</v>
      </c>
      <c r="O81">
        <v>0.02</v>
      </c>
      <c r="P81">
        <v>4.1500000000000004</v>
      </c>
      <c r="Q81">
        <v>339</v>
      </c>
      <c r="R81">
        <v>1.6</v>
      </c>
      <c r="S81">
        <v>0.96299999999999997</v>
      </c>
      <c r="AF81" s="6"/>
      <c r="AG81" s="6"/>
    </row>
    <row r="82" spans="1:33" x14ac:dyDescent="0.25">
      <c r="A82" t="s">
        <v>4864</v>
      </c>
      <c r="B82" s="6" t="s">
        <v>2588</v>
      </c>
      <c r="C82">
        <v>5.4549999999999998E-4</v>
      </c>
      <c r="D82" s="6" t="s">
        <v>1895</v>
      </c>
      <c r="E82" s="6" t="s">
        <v>1461</v>
      </c>
      <c r="F82" s="6" t="s">
        <v>5642</v>
      </c>
      <c r="H82" s="6"/>
      <c r="J82" t="s">
        <v>5548</v>
      </c>
      <c r="K82">
        <v>24</v>
      </c>
      <c r="L82">
        <v>8900.9480000000003</v>
      </c>
      <c r="M82">
        <v>0.85496000000000005</v>
      </c>
      <c r="N82">
        <v>3.42</v>
      </c>
      <c r="O82">
        <v>0.03</v>
      </c>
      <c r="P82">
        <v>6.09</v>
      </c>
      <c r="Q82">
        <v>531</v>
      </c>
      <c r="R82">
        <v>2.1110000000000002</v>
      </c>
      <c r="S82">
        <v>1.601</v>
      </c>
      <c r="AF82" s="6"/>
      <c r="AG82" s="6"/>
    </row>
    <row r="83" spans="1:33" x14ac:dyDescent="0.25">
      <c r="A83" t="s">
        <v>4863</v>
      </c>
      <c r="B83" s="6" t="s">
        <v>4856</v>
      </c>
      <c r="C83">
        <v>1.7200000000000001E-4</v>
      </c>
      <c r="D83" s="6" t="s">
        <v>1895</v>
      </c>
      <c r="E83" s="6" t="s">
        <v>1429</v>
      </c>
      <c r="F83" s="6" t="s">
        <v>5627</v>
      </c>
      <c r="H83" s="6"/>
      <c r="J83" t="s">
        <v>5547</v>
      </c>
      <c r="K83">
        <v>29</v>
      </c>
      <c r="L83">
        <v>11431.853999999999</v>
      </c>
      <c r="M83">
        <v>1.09805</v>
      </c>
      <c r="N83">
        <v>3.67</v>
      </c>
      <c r="O83">
        <v>0.04</v>
      </c>
      <c r="P83">
        <v>6.7</v>
      </c>
      <c r="Q83">
        <v>601</v>
      </c>
      <c r="R83">
        <v>7.0000000000000007E-2</v>
      </c>
      <c r="S83">
        <v>-0.46</v>
      </c>
      <c r="AF83" s="6"/>
      <c r="AG83" s="6"/>
    </row>
    <row r="84" spans="1:33" x14ac:dyDescent="0.25">
      <c r="A84" t="s">
        <v>4862</v>
      </c>
      <c r="B84" s="6" t="s">
        <v>4694</v>
      </c>
      <c r="C84">
        <v>9.1299999999999997E-5</v>
      </c>
      <c r="D84" s="6" t="s">
        <v>1462</v>
      </c>
      <c r="E84" s="6" t="s">
        <v>1447</v>
      </c>
      <c r="F84" s="6" t="s">
        <v>5671</v>
      </c>
      <c r="H84" s="6"/>
      <c r="J84" t="s">
        <v>5546</v>
      </c>
      <c r="K84">
        <v>5</v>
      </c>
      <c r="L84">
        <v>1522.8040000000001</v>
      </c>
      <c r="M84">
        <v>0.14627000000000001</v>
      </c>
      <c r="N84">
        <v>2.0499999999999998</v>
      </c>
      <c r="O84">
        <v>0</v>
      </c>
      <c r="P84">
        <v>7.69</v>
      </c>
      <c r="Q84">
        <v>732</v>
      </c>
      <c r="R84">
        <v>0.69499999999999995</v>
      </c>
      <c r="S84">
        <v>0.44800000000000001</v>
      </c>
      <c r="AF84" s="6"/>
      <c r="AG84" s="6"/>
    </row>
    <row r="85" spans="1:33" x14ac:dyDescent="0.25">
      <c r="A85" t="s">
        <v>4861</v>
      </c>
      <c r="B85" s="6" t="s">
        <v>3139</v>
      </c>
      <c r="C85">
        <v>5.0589999999999999E-4</v>
      </c>
      <c r="D85" s="6" t="s">
        <v>1894</v>
      </c>
      <c r="E85" s="6" t="s">
        <v>1506</v>
      </c>
      <c r="F85" s="6" t="s">
        <v>5666</v>
      </c>
      <c r="H85" s="6"/>
      <c r="J85" s="1" t="s">
        <v>5545</v>
      </c>
      <c r="K85" s="1">
        <v>67</v>
      </c>
      <c r="L85" s="1">
        <v>26076.206999999999</v>
      </c>
      <c r="M85" s="1">
        <v>2.50468</v>
      </c>
      <c r="N85" s="1">
        <v>3.58</v>
      </c>
      <c r="O85" s="1">
        <v>0.09</v>
      </c>
      <c r="P85" s="1">
        <v>6.13</v>
      </c>
      <c r="Q85" s="1">
        <v>542</v>
      </c>
      <c r="R85" s="1">
        <v>1.04</v>
      </c>
      <c r="S85" s="1">
        <v>0.51600000000000001</v>
      </c>
      <c r="AF85" s="6"/>
      <c r="AG85" s="6"/>
    </row>
    <row r="86" spans="1:33" x14ac:dyDescent="0.25">
      <c r="A86" t="s">
        <v>4860</v>
      </c>
      <c r="B86" s="6" t="s">
        <v>2300</v>
      </c>
      <c r="C86">
        <v>2.1264999999999999E-3</v>
      </c>
      <c r="D86" s="6" t="s">
        <v>1520</v>
      </c>
      <c r="E86" s="6" t="s">
        <v>1461</v>
      </c>
      <c r="F86" s="6" t="s">
        <v>5623</v>
      </c>
      <c r="H86" s="6"/>
      <c r="J86" t="s">
        <v>5544</v>
      </c>
      <c r="K86">
        <v>134</v>
      </c>
      <c r="L86">
        <v>72425.710000000006</v>
      </c>
      <c r="M86">
        <v>6.9566499999999998</v>
      </c>
      <c r="N86">
        <v>4.68</v>
      </c>
      <c r="O86">
        <v>0.33</v>
      </c>
      <c r="P86">
        <v>7.16</v>
      </c>
      <c r="Q86">
        <v>622</v>
      </c>
      <c r="R86">
        <v>2.1539999999999999</v>
      </c>
      <c r="S86">
        <v>1.4179999999999999</v>
      </c>
      <c r="AF86" s="6"/>
      <c r="AG86" s="6"/>
    </row>
    <row r="87" spans="1:33" x14ac:dyDescent="0.25">
      <c r="A87" t="s">
        <v>4859</v>
      </c>
      <c r="B87" s="6" t="s">
        <v>2246</v>
      </c>
      <c r="C87">
        <v>1.8259999999999999E-4</v>
      </c>
      <c r="D87" s="6" t="s">
        <v>1894</v>
      </c>
      <c r="E87" s="6" t="s">
        <v>1461</v>
      </c>
      <c r="F87" s="6" t="s">
        <v>5623</v>
      </c>
      <c r="H87" s="6"/>
      <c r="J87" t="s">
        <v>5543</v>
      </c>
      <c r="K87">
        <v>72</v>
      </c>
      <c r="L87">
        <v>36846.082999999999</v>
      </c>
      <c r="M87">
        <v>3.5391499999999998</v>
      </c>
      <c r="N87">
        <v>5.66</v>
      </c>
      <c r="O87">
        <v>0.2</v>
      </c>
      <c r="P87">
        <v>5.72</v>
      </c>
      <c r="Q87">
        <v>469</v>
      </c>
      <c r="R87">
        <v>2.5459999999999998</v>
      </c>
      <c r="S87">
        <v>1.64</v>
      </c>
      <c r="AF87" s="6"/>
      <c r="AG87" s="6"/>
    </row>
    <row r="88" spans="1:33" x14ac:dyDescent="0.25">
      <c r="A88" t="s">
        <v>4858</v>
      </c>
      <c r="B88" s="6" t="s">
        <v>3436</v>
      </c>
      <c r="C88">
        <v>1.105E-4</v>
      </c>
      <c r="D88" s="6" t="s">
        <v>1895</v>
      </c>
      <c r="E88" s="6" t="s">
        <v>1461</v>
      </c>
      <c r="F88" s="6" t="s">
        <v>5623</v>
      </c>
      <c r="H88" s="6"/>
      <c r="J88" t="s">
        <v>5542</v>
      </c>
      <c r="K88">
        <v>3</v>
      </c>
      <c r="L88">
        <v>744.42899999999997</v>
      </c>
      <c r="M88">
        <v>7.1499999999999994E-2</v>
      </c>
      <c r="N88">
        <v>4.25</v>
      </c>
      <c r="O88">
        <v>0</v>
      </c>
      <c r="P88">
        <v>12.09</v>
      </c>
      <c r="Q88">
        <v>1347</v>
      </c>
      <c r="R88">
        <v>1.6919999999999999</v>
      </c>
      <c r="S88">
        <v>1.075</v>
      </c>
      <c r="AF88" s="6"/>
      <c r="AG88" s="6"/>
    </row>
    <row r="89" spans="1:33" x14ac:dyDescent="0.25">
      <c r="A89" t="s">
        <v>4857</v>
      </c>
      <c r="B89" s="6" t="s">
        <v>4856</v>
      </c>
      <c r="C89">
        <v>1.3750000000000001E-4</v>
      </c>
      <c r="D89" s="6" t="s">
        <v>1895</v>
      </c>
      <c r="E89" s="6" t="s">
        <v>1429</v>
      </c>
      <c r="F89" s="6" t="s">
        <v>5627</v>
      </c>
      <c r="H89" s="6"/>
      <c r="J89" t="s">
        <v>5541</v>
      </c>
      <c r="K89">
        <v>55</v>
      </c>
      <c r="L89">
        <v>23483.436000000002</v>
      </c>
      <c r="M89">
        <v>2.2556400000000001</v>
      </c>
      <c r="N89">
        <v>3.77</v>
      </c>
      <c r="O89">
        <v>0.09</v>
      </c>
      <c r="P89">
        <v>7.38</v>
      </c>
      <c r="Q89">
        <v>663</v>
      </c>
      <c r="R89">
        <v>1.821</v>
      </c>
      <c r="S89">
        <v>1.2390000000000001</v>
      </c>
      <c r="AF89" s="6"/>
      <c r="AG89" s="6"/>
    </row>
    <row r="90" spans="1:33" x14ac:dyDescent="0.25">
      <c r="A90" t="s">
        <v>4855</v>
      </c>
      <c r="B90" s="6" t="s">
        <v>2038</v>
      </c>
      <c r="C90">
        <v>9.6100000000000005E-5</v>
      </c>
      <c r="D90" s="6" t="s">
        <v>2238</v>
      </c>
      <c r="E90" s="6" t="s">
        <v>1429</v>
      </c>
      <c r="F90" s="6" t="s">
        <v>5627</v>
      </c>
      <c r="H90" s="6"/>
      <c r="J90" t="s">
        <v>5540</v>
      </c>
      <c r="K90">
        <v>22</v>
      </c>
      <c r="L90">
        <v>7807.9759999999997</v>
      </c>
      <c r="M90">
        <v>0.74997000000000003</v>
      </c>
      <c r="N90">
        <v>2.73</v>
      </c>
      <c r="O90">
        <v>0.02</v>
      </c>
      <c r="P90">
        <v>5.69</v>
      </c>
      <c r="Q90">
        <v>507</v>
      </c>
      <c r="R90">
        <v>2.0569999999999999</v>
      </c>
      <c r="S90">
        <v>1.6479999999999999</v>
      </c>
      <c r="AF90" s="6"/>
      <c r="AG90" s="6"/>
    </row>
    <row r="91" spans="1:33" x14ac:dyDescent="0.25">
      <c r="A91" t="s">
        <v>4854</v>
      </c>
      <c r="B91" s="6" t="s">
        <v>4853</v>
      </c>
      <c r="C91">
        <v>7.7640000000000001E-4</v>
      </c>
      <c r="D91" s="6" t="s">
        <v>1520</v>
      </c>
      <c r="E91" s="6" t="s">
        <v>1461</v>
      </c>
      <c r="F91" s="6" t="s">
        <v>5623</v>
      </c>
      <c r="H91" s="6"/>
      <c r="J91" s="1" t="s">
        <v>5539</v>
      </c>
      <c r="K91" s="1">
        <v>286</v>
      </c>
      <c r="L91" s="1">
        <v>141307.63399999999</v>
      </c>
      <c r="M91" s="1">
        <v>13.57291</v>
      </c>
      <c r="N91" s="1">
        <v>4.67</v>
      </c>
      <c r="O91" s="1">
        <v>0.63</v>
      </c>
      <c r="P91" s="1">
        <v>6.77</v>
      </c>
      <c r="Q91" s="1">
        <v>586</v>
      </c>
      <c r="R91" s="1">
        <v>2.1930000000000001</v>
      </c>
      <c r="S91" s="1">
        <v>1.4570000000000001</v>
      </c>
      <c r="AF91" s="6"/>
      <c r="AG91" s="6"/>
    </row>
    <row r="92" spans="1:33" x14ac:dyDescent="0.25">
      <c r="A92" t="s">
        <v>4852</v>
      </c>
      <c r="B92" s="6" t="s">
        <v>3581</v>
      </c>
      <c r="C92">
        <v>1.4880000000000001E-4</v>
      </c>
      <c r="D92" s="6" t="s">
        <v>2238</v>
      </c>
      <c r="E92" s="6" t="s">
        <v>1461</v>
      </c>
      <c r="F92" s="6" t="s">
        <v>5642</v>
      </c>
      <c r="H92" s="6"/>
      <c r="J92" t="s">
        <v>5538</v>
      </c>
      <c r="K92">
        <v>80</v>
      </c>
      <c r="L92">
        <v>45396.887000000002</v>
      </c>
      <c r="M92">
        <v>4.3604700000000003</v>
      </c>
      <c r="N92">
        <v>4.2300000000000004</v>
      </c>
      <c r="O92">
        <v>0.18</v>
      </c>
      <c r="P92">
        <v>6.03</v>
      </c>
      <c r="Q92">
        <v>515</v>
      </c>
      <c r="R92">
        <v>1.8919999999999999</v>
      </c>
      <c r="S92">
        <v>1.234</v>
      </c>
      <c r="AF92" s="6"/>
      <c r="AG92" s="6"/>
    </row>
    <row r="93" spans="1:33" x14ac:dyDescent="0.25">
      <c r="A93" t="s">
        <v>4851</v>
      </c>
      <c r="B93" s="6" t="s">
        <v>2283</v>
      </c>
      <c r="C93">
        <v>1.5019999999999999E-4</v>
      </c>
      <c r="D93" s="6" t="s">
        <v>1894</v>
      </c>
      <c r="E93" s="6" t="s">
        <v>1472</v>
      </c>
      <c r="F93" s="6" t="s">
        <v>5637</v>
      </c>
      <c r="H93" s="6"/>
      <c r="J93" t="s">
        <v>5537</v>
      </c>
      <c r="K93">
        <v>29</v>
      </c>
      <c r="L93">
        <v>10323.751</v>
      </c>
      <c r="M93">
        <v>0.99161999999999995</v>
      </c>
      <c r="N93">
        <v>3.59</v>
      </c>
      <c r="O93">
        <v>0.04</v>
      </c>
      <c r="P93">
        <v>7.24</v>
      </c>
      <c r="Q93">
        <v>650</v>
      </c>
      <c r="R93">
        <v>1.4490000000000001</v>
      </c>
      <c r="S93">
        <v>0.91600000000000004</v>
      </c>
      <c r="AF93" s="6"/>
      <c r="AG93" s="6"/>
    </row>
    <row r="94" spans="1:33" x14ac:dyDescent="0.25">
      <c r="A94" t="s">
        <v>4850</v>
      </c>
      <c r="B94" s="6" t="s">
        <v>2300</v>
      </c>
      <c r="C94">
        <v>1.6898E-3</v>
      </c>
      <c r="D94" s="6" t="s">
        <v>1520</v>
      </c>
      <c r="E94" s="6" t="s">
        <v>1461</v>
      </c>
      <c r="F94" s="6" t="s">
        <v>5623</v>
      </c>
      <c r="H94" s="6"/>
      <c r="J94" t="s">
        <v>5536</v>
      </c>
      <c r="K94">
        <v>4</v>
      </c>
      <c r="L94">
        <v>2016.4090000000001</v>
      </c>
      <c r="M94">
        <v>0.19367999999999999</v>
      </c>
      <c r="N94">
        <v>3.73</v>
      </c>
      <c r="O94">
        <v>0.01</v>
      </c>
      <c r="P94">
        <v>5.44</v>
      </c>
      <c r="Q94">
        <v>468</v>
      </c>
      <c r="R94">
        <v>3.9340000000000002</v>
      </c>
      <c r="S94">
        <v>3.343</v>
      </c>
      <c r="AF94" s="6"/>
      <c r="AG94" s="6"/>
    </row>
    <row r="95" spans="1:33" x14ac:dyDescent="0.25">
      <c r="A95" t="s">
        <v>4849</v>
      </c>
      <c r="B95" s="6" t="s">
        <v>4848</v>
      </c>
      <c r="C95">
        <v>7.8689999999999999E-4</v>
      </c>
      <c r="D95" s="6" t="s">
        <v>1520</v>
      </c>
      <c r="E95" s="6" t="s">
        <v>1447</v>
      </c>
      <c r="F95" s="6" t="s">
        <v>5624</v>
      </c>
      <c r="H95" s="6"/>
      <c r="J95" t="s">
        <v>5535</v>
      </c>
      <c r="K95">
        <v>29</v>
      </c>
      <c r="L95">
        <v>16744.788</v>
      </c>
      <c r="M95">
        <v>1.6083700000000001</v>
      </c>
      <c r="N95">
        <v>3.31</v>
      </c>
      <c r="O95">
        <v>0.05</v>
      </c>
      <c r="P95">
        <v>6.38</v>
      </c>
      <c r="Q95">
        <v>567</v>
      </c>
      <c r="R95">
        <v>1.73</v>
      </c>
      <c r="S95">
        <v>1.2270000000000001</v>
      </c>
      <c r="AF95" s="6"/>
      <c r="AG95" s="6"/>
    </row>
    <row r="96" spans="1:33" x14ac:dyDescent="0.25">
      <c r="A96" t="s">
        <v>4847</v>
      </c>
      <c r="B96" s="6" t="s">
        <v>4846</v>
      </c>
      <c r="C96">
        <v>9.2099999999999989E-5</v>
      </c>
      <c r="D96" s="6" t="s">
        <v>1894</v>
      </c>
      <c r="E96" s="6" t="s">
        <v>1447</v>
      </c>
      <c r="F96" s="6" t="s">
        <v>5624</v>
      </c>
      <c r="H96" s="6"/>
      <c r="J96" t="s">
        <v>5534</v>
      </c>
      <c r="K96">
        <v>18</v>
      </c>
      <c r="L96">
        <v>12452.655000000001</v>
      </c>
      <c r="M96">
        <v>1.19611</v>
      </c>
      <c r="N96">
        <v>3.98</v>
      </c>
      <c r="O96">
        <v>0.05</v>
      </c>
      <c r="P96">
        <v>5.59</v>
      </c>
      <c r="Q96">
        <v>471</v>
      </c>
      <c r="R96">
        <v>2.19</v>
      </c>
      <c r="S96">
        <v>1.5529999999999999</v>
      </c>
      <c r="AF96" s="6"/>
      <c r="AG96" s="6"/>
    </row>
    <row r="97" spans="1:33" x14ac:dyDescent="0.25">
      <c r="A97" t="s">
        <v>4845</v>
      </c>
      <c r="B97" s="6" t="s">
        <v>4126</v>
      </c>
      <c r="C97">
        <v>3.6040000000000003E-4</v>
      </c>
      <c r="D97" s="6" t="s">
        <v>1520</v>
      </c>
      <c r="E97" s="6" t="s">
        <v>1429</v>
      </c>
      <c r="F97" s="6" t="s">
        <v>5627</v>
      </c>
      <c r="H97" s="6"/>
      <c r="J97" t="s">
        <v>5533</v>
      </c>
      <c r="K97">
        <v>160</v>
      </c>
      <c r="L97">
        <v>86934.49</v>
      </c>
      <c r="M97">
        <v>8.3502500000000008</v>
      </c>
      <c r="N97">
        <v>3.93</v>
      </c>
      <c r="O97">
        <v>0.33</v>
      </c>
      <c r="P97">
        <v>6.17</v>
      </c>
      <c r="Q97">
        <v>533</v>
      </c>
      <c r="R97">
        <v>1.897</v>
      </c>
      <c r="S97">
        <v>1.288</v>
      </c>
      <c r="AF97" s="6"/>
      <c r="AG97" s="6"/>
    </row>
    <row r="98" spans="1:33" x14ac:dyDescent="0.25">
      <c r="A98" t="s">
        <v>4844</v>
      </c>
      <c r="B98" s="6" t="s">
        <v>2263</v>
      </c>
      <c r="C98">
        <v>3.057E-4</v>
      </c>
      <c r="D98" s="6" t="s">
        <v>1894</v>
      </c>
      <c r="E98" s="6" t="s">
        <v>1425</v>
      </c>
      <c r="F98" s="6" t="s">
        <v>5633</v>
      </c>
      <c r="H98" s="6"/>
      <c r="J98" t="s">
        <v>5532</v>
      </c>
      <c r="K98">
        <v>38</v>
      </c>
      <c r="L98">
        <v>16439.989000000001</v>
      </c>
      <c r="M98">
        <v>1.5790999999999999</v>
      </c>
      <c r="N98">
        <v>3.62</v>
      </c>
      <c r="O98">
        <v>0.06</v>
      </c>
      <c r="P98">
        <v>9.01</v>
      </c>
      <c r="Q98">
        <v>826</v>
      </c>
      <c r="R98">
        <v>0.78800000000000003</v>
      </c>
      <c r="S98">
        <v>0.23799999999999999</v>
      </c>
      <c r="AF98" s="6"/>
      <c r="AG98" s="6"/>
    </row>
    <row r="99" spans="1:33" x14ac:dyDescent="0.25">
      <c r="A99" t="s">
        <v>4843</v>
      </c>
      <c r="B99" s="6" t="s">
        <v>2334</v>
      </c>
      <c r="C99">
        <v>2.1510000000000002E-4</v>
      </c>
      <c r="D99" s="6" t="s">
        <v>1929</v>
      </c>
      <c r="E99" s="6" t="s">
        <v>1425</v>
      </c>
      <c r="F99" s="6" t="s">
        <v>5626</v>
      </c>
      <c r="H99" s="6"/>
      <c r="J99" t="s">
        <v>5531</v>
      </c>
      <c r="K99">
        <v>11</v>
      </c>
      <c r="L99">
        <v>3743.4290000000001</v>
      </c>
      <c r="M99">
        <v>0.35955999999999999</v>
      </c>
      <c r="N99">
        <v>4.37</v>
      </c>
      <c r="O99">
        <v>0.02</v>
      </c>
      <c r="P99">
        <v>7.22</v>
      </c>
      <c r="Q99">
        <v>622</v>
      </c>
      <c r="R99">
        <v>2.0339999999999998</v>
      </c>
      <c r="S99">
        <v>1.2829999999999999</v>
      </c>
      <c r="AF99" s="6"/>
      <c r="AG99" s="6"/>
    </row>
    <row r="100" spans="1:33" x14ac:dyDescent="0.25">
      <c r="A100" t="s">
        <v>4842</v>
      </c>
      <c r="B100" s="6" t="s">
        <v>2334</v>
      </c>
      <c r="C100">
        <v>2.6929999999999999E-4</v>
      </c>
      <c r="D100" s="6" t="s">
        <v>1929</v>
      </c>
      <c r="E100" s="6" t="s">
        <v>1425</v>
      </c>
      <c r="F100" s="6" t="s">
        <v>5626</v>
      </c>
      <c r="H100" s="6"/>
      <c r="J100" t="s">
        <v>5530</v>
      </c>
      <c r="K100">
        <v>22</v>
      </c>
      <c r="L100">
        <v>12663.008</v>
      </c>
      <c r="M100">
        <v>1.21631</v>
      </c>
      <c r="N100">
        <v>2.61</v>
      </c>
      <c r="O100">
        <v>0.03</v>
      </c>
      <c r="P100">
        <v>7.42</v>
      </c>
      <c r="Q100">
        <v>675</v>
      </c>
      <c r="R100">
        <v>0.73299999999999998</v>
      </c>
      <c r="S100">
        <v>0.36299999999999999</v>
      </c>
      <c r="AF100" s="6"/>
      <c r="AG100" s="6"/>
    </row>
    <row r="101" spans="1:33" x14ac:dyDescent="0.25">
      <c r="A101" t="s">
        <v>4841</v>
      </c>
      <c r="B101" s="6" t="s">
        <v>2334</v>
      </c>
      <c r="C101">
        <v>1.584E-4</v>
      </c>
      <c r="D101" s="6" t="s">
        <v>1929</v>
      </c>
      <c r="E101" s="6" t="s">
        <v>1425</v>
      </c>
      <c r="F101" s="6" t="s">
        <v>5626</v>
      </c>
      <c r="H101" s="6"/>
      <c r="J101" t="s">
        <v>5529</v>
      </c>
      <c r="K101">
        <v>46</v>
      </c>
      <c r="L101">
        <v>38561.294000000002</v>
      </c>
      <c r="M101">
        <v>3.7039</v>
      </c>
      <c r="N101">
        <v>3.87</v>
      </c>
      <c r="O101">
        <v>0.14000000000000001</v>
      </c>
      <c r="P101">
        <v>4.8899999999999997</v>
      </c>
      <c r="Q101">
        <v>405</v>
      </c>
      <c r="R101">
        <v>1.534</v>
      </c>
      <c r="S101">
        <v>0.93400000000000005</v>
      </c>
      <c r="AF101" s="6"/>
      <c r="AG101" s="6"/>
    </row>
    <row r="102" spans="1:33" x14ac:dyDescent="0.25">
      <c r="A102" t="s">
        <v>4840</v>
      </c>
      <c r="B102" s="6" t="s">
        <v>4839</v>
      </c>
      <c r="C102">
        <v>1.805E-4</v>
      </c>
      <c r="D102" s="6" t="s">
        <v>1441</v>
      </c>
      <c r="E102" s="6" t="s">
        <v>1429</v>
      </c>
      <c r="F102" s="6" t="s">
        <v>5640</v>
      </c>
      <c r="H102" s="6"/>
      <c r="J102" t="s">
        <v>5528</v>
      </c>
      <c r="K102">
        <v>40</v>
      </c>
      <c r="L102">
        <v>11968.225</v>
      </c>
      <c r="M102">
        <v>1.14957</v>
      </c>
      <c r="N102">
        <v>3.51</v>
      </c>
      <c r="O102">
        <v>0.04</v>
      </c>
      <c r="P102">
        <v>10.75</v>
      </c>
      <c r="Q102">
        <v>1013</v>
      </c>
      <c r="R102">
        <v>0.85399999999999998</v>
      </c>
      <c r="S102">
        <v>0.35499999999999998</v>
      </c>
      <c r="AF102" s="6"/>
      <c r="AG102" s="6"/>
    </row>
    <row r="103" spans="1:33" x14ac:dyDescent="0.25">
      <c r="A103" t="s">
        <v>4838</v>
      </c>
      <c r="B103" s="6" t="s">
        <v>4831</v>
      </c>
      <c r="C103">
        <v>2.8929999999999998E-4</v>
      </c>
      <c r="D103" s="6" t="s">
        <v>1896</v>
      </c>
      <c r="E103" s="6" t="s">
        <v>1461</v>
      </c>
      <c r="F103" s="6" t="s">
        <v>5642</v>
      </c>
      <c r="H103" s="6"/>
      <c r="J103" t="s">
        <v>5527</v>
      </c>
      <c r="K103">
        <v>157</v>
      </c>
      <c r="L103">
        <v>83375.944000000003</v>
      </c>
      <c r="M103">
        <v>8.0084400000000002</v>
      </c>
      <c r="N103">
        <v>3.6</v>
      </c>
      <c r="O103">
        <v>0.28999999999999998</v>
      </c>
      <c r="P103">
        <v>7.03</v>
      </c>
      <c r="Q103">
        <v>626</v>
      </c>
      <c r="R103">
        <v>1.1890000000000001</v>
      </c>
      <c r="S103">
        <v>0.64100000000000001</v>
      </c>
      <c r="AF103" s="6"/>
      <c r="AG103" s="6"/>
    </row>
    <row r="104" spans="1:33" x14ac:dyDescent="0.25">
      <c r="A104" t="s">
        <v>4837</v>
      </c>
      <c r="B104" s="6" t="s">
        <v>4836</v>
      </c>
      <c r="C104">
        <v>1.7350000000000002E-4</v>
      </c>
      <c r="D104" s="6" t="s">
        <v>1894</v>
      </c>
      <c r="E104" s="6" t="s">
        <v>1489</v>
      </c>
      <c r="F104" s="6" t="s">
        <v>5646</v>
      </c>
      <c r="H104" s="6"/>
      <c r="J104" t="s">
        <v>5526</v>
      </c>
      <c r="K104">
        <v>11</v>
      </c>
      <c r="L104">
        <v>4015.79</v>
      </c>
      <c r="M104">
        <v>0.38573000000000002</v>
      </c>
      <c r="N104">
        <v>3.87</v>
      </c>
      <c r="O104">
        <v>0.01</v>
      </c>
      <c r="P104">
        <v>7.61</v>
      </c>
      <c r="Q104">
        <v>684</v>
      </c>
      <c r="R104">
        <v>3.0939999999999999</v>
      </c>
      <c r="S104">
        <v>2.5150000000000001</v>
      </c>
      <c r="AF104" s="6"/>
      <c r="AG104" s="6"/>
    </row>
    <row r="105" spans="1:33" x14ac:dyDescent="0.25">
      <c r="A105" t="s">
        <v>4835</v>
      </c>
      <c r="B105" s="6" t="s">
        <v>2049</v>
      </c>
      <c r="C105">
        <v>1.2219999999999999E-4</v>
      </c>
      <c r="D105" s="6" t="s">
        <v>1895</v>
      </c>
      <c r="E105" s="6" t="s">
        <v>1429</v>
      </c>
      <c r="F105" s="6" t="s">
        <v>5643</v>
      </c>
      <c r="H105" s="6"/>
      <c r="J105" t="s">
        <v>5525</v>
      </c>
      <c r="K105">
        <v>23</v>
      </c>
      <c r="L105">
        <v>6522.3289999999997</v>
      </c>
      <c r="M105">
        <v>0.62648000000000004</v>
      </c>
      <c r="N105">
        <v>3.44</v>
      </c>
      <c r="O105">
        <v>0.02</v>
      </c>
      <c r="P105">
        <v>5.23</v>
      </c>
      <c r="Q105">
        <v>461</v>
      </c>
      <c r="R105">
        <v>1.8620000000000001</v>
      </c>
      <c r="S105">
        <v>1.371</v>
      </c>
      <c r="AF105" s="6"/>
      <c r="AG105" s="6"/>
    </row>
    <row r="106" spans="1:33" x14ac:dyDescent="0.25">
      <c r="A106" t="s">
        <v>4834</v>
      </c>
      <c r="B106" s="6" t="s">
        <v>4126</v>
      </c>
      <c r="C106">
        <v>1.2630000000000001E-4</v>
      </c>
      <c r="D106" s="6" t="s">
        <v>1520</v>
      </c>
      <c r="E106" s="6" t="s">
        <v>1429</v>
      </c>
      <c r="F106" s="6" t="s">
        <v>5627</v>
      </c>
      <c r="H106" s="6"/>
      <c r="J106" t="s">
        <v>5524</v>
      </c>
      <c r="K106">
        <v>34</v>
      </c>
      <c r="L106">
        <v>10538.118</v>
      </c>
      <c r="M106">
        <v>1.0122100000000001</v>
      </c>
      <c r="N106">
        <v>3.61</v>
      </c>
      <c r="O106">
        <v>0.04</v>
      </c>
      <c r="P106">
        <v>6.14</v>
      </c>
      <c r="Q106">
        <v>546</v>
      </c>
      <c r="R106">
        <v>2.33</v>
      </c>
      <c r="S106">
        <v>1.806</v>
      </c>
      <c r="AF106" s="6"/>
      <c r="AG106" s="6"/>
    </row>
    <row r="107" spans="1:33" x14ac:dyDescent="0.25">
      <c r="A107" t="s">
        <v>4833</v>
      </c>
      <c r="B107" s="6" t="s">
        <v>4424</v>
      </c>
      <c r="C107">
        <v>2.519E-4</v>
      </c>
      <c r="D107" s="6" t="s">
        <v>1520</v>
      </c>
      <c r="E107" s="6" t="s">
        <v>1489</v>
      </c>
      <c r="F107" s="6" t="s">
        <v>5646</v>
      </c>
      <c r="H107" s="6"/>
      <c r="J107" t="s">
        <v>5523</v>
      </c>
      <c r="K107">
        <v>23</v>
      </c>
      <c r="L107">
        <v>6147.7309999999998</v>
      </c>
      <c r="M107">
        <v>0.59050000000000002</v>
      </c>
      <c r="N107">
        <v>2.5</v>
      </c>
      <c r="O107">
        <v>0.01</v>
      </c>
      <c r="P107">
        <v>6.51</v>
      </c>
      <c r="Q107">
        <v>585</v>
      </c>
      <c r="R107">
        <v>1.268</v>
      </c>
      <c r="S107">
        <v>0.92</v>
      </c>
      <c r="AF107" s="6"/>
      <c r="AG107" s="6"/>
    </row>
    <row r="108" spans="1:33" x14ac:dyDescent="0.25">
      <c r="A108" t="s">
        <v>4832</v>
      </c>
      <c r="B108" s="6" t="s">
        <v>4831</v>
      </c>
      <c r="C108">
        <v>5.22E-4</v>
      </c>
      <c r="D108" s="6" t="s">
        <v>1896</v>
      </c>
      <c r="E108" s="6" t="s">
        <v>1461</v>
      </c>
      <c r="F108" s="6" t="s">
        <v>5642</v>
      </c>
      <c r="H108" s="6"/>
      <c r="J108" t="s">
        <v>5522</v>
      </c>
      <c r="K108">
        <v>55</v>
      </c>
      <c r="L108">
        <v>16918.760999999999</v>
      </c>
      <c r="M108">
        <v>1.6250800000000001</v>
      </c>
      <c r="N108">
        <v>4.13</v>
      </c>
      <c r="O108">
        <v>7.0000000000000007E-2</v>
      </c>
      <c r="P108">
        <v>5.54</v>
      </c>
      <c r="Q108">
        <v>485</v>
      </c>
      <c r="R108">
        <v>3.1949999999999998</v>
      </c>
      <c r="S108">
        <v>2.5760000000000001</v>
      </c>
      <c r="AF108" s="6"/>
      <c r="AG108" s="6"/>
    </row>
    <row r="109" spans="1:33" x14ac:dyDescent="0.25">
      <c r="A109" t="s">
        <v>4830</v>
      </c>
      <c r="B109" s="6" t="s">
        <v>4828</v>
      </c>
      <c r="C109">
        <v>1.4409999999999998E-4</v>
      </c>
      <c r="D109" s="6" t="s">
        <v>1441</v>
      </c>
      <c r="E109" s="6" t="s">
        <v>1489</v>
      </c>
      <c r="F109" s="6" t="s">
        <v>5646</v>
      </c>
      <c r="H109" s="6"/>
      <c r="J109" t="s">
        <v>5521</v>
      </c>
      <c r="K109">
        <v>9</v>
      </c>
      <c r="L109">
        <v>2829.078</v>
      </c>
      <c r="M109">
        <v>0.27173999999999998</v>
      </c>
      <c r="N109">
        <v>3.52</v>
      </c>
      <c r="O109">
        <v>0.01</v>
      </c>
      <c r="P109">
        <v>7.01</v>
      </c>
      <c r="Q109">
        <v>619</v>
      </c>
      <c r="R109">
        <v>1.397</v>
      </c>
      <c r="S109">
        <v>0.85899999999999999</v>
      </c>
      <c r="AF109" s="6"/>
      <c r="AG109" s="6"/>
    </row>
    <row r="110" spans="1:33" x14ac:dyDescent="0.25">
      <c r="A110" t="s">
        <v>4829</v>
      </c>
      <c r="B110" s="6" t="s">
        <v>4828</v>
      </c>
      <c r="C110">
        <v>1.6680000000000002E-4</v>
      </c>
      <c r="D110" s="6" t="s">
        <v>1441</v>
      </c>
      <c r="E110" s="6" t="s">
        <v>1489</v>
      </c>
      <c r="F110" s="6" t="s">
        <v>5646</v>
      </c>
      <c r="H110" s="6"/>
      <c r="J110" t="s">
        <v>5520</v>
      </c>
      <c r="K110">
        <v>78</v>
      </c>
      <c r="L110">
        <v>38094.487999999998</v>
      </c>
      <c r="M110">
        <v>3.6590600000000002</v>
      </c>
      <c r="N110">
        <v>3.37</v>
      </c>
      <c r="O110">
        <v>0.12</v>
      </c>
      <c r="P110">
        <v>8.66</v>
      </c>
      <c r="Q110">
        <v>796</v>
      </c>
      <c r="R110">
        <v>-0.13</v>
      </c>
      <c r="S110">
        <v>-0.60599999999999998</v>
      </c>
      <c r="AF110" s="6"/>
      <c r="AG110" s="6"/>
    </row>
    <row r="111" spans="1:33" x14ac:dyDescent="0.25">
      <c r="A111" t="s">
        <v>4827</v>
      </c>
      <c r="B111" s="6" t="s">
        <v>3139</v>
      </c>
      <c r="C111">
        <v>2.6659999999999998E-4</v>
      </c>
      <c r="D111" s="6" t="s">
        <v>1895</v>
      </c>
      <c r="E111" s="6" t="s">
        <v>1506</v>
      </c>
      <c r="F111" s="6" t="s">
        <v>5666</v>
      </c>
      <c r="H111" s="6"/>
      <c r="J111" t="s">
        <v>5519</v>
      </c>
      <c r="K111">
        <v>12</v>
      </c>
      <c r="L111">
        <v>5774.4650000000001</v>
      </c>
      <c r="M111">
        <v>0.55464999999999998</v>
      </c>
      <c r="N111">
        <v>3.42</v>
      </c>
      <c r="O111">
        <v>0.02</v>
      </c>
      <c r="P111">
        <v>3.57</v>
      </c>
      <c r="Q111">
        <v>278</v>
      </c>
      <c r="R111">
        <v>1.6120000000000001</v>
      </c>
      <c r="S111">
        <v>1.0760000000000001</v>
      </c>
      <c r="AF111" s="6"/>
      <c r="AG111" s="6"/>
    </row>
    <row r="112" spans="1:33" x14ac:dyDescent="0.25">
      <c r="A112" t="s">
        <v>4826</v>
      </c>
      <c r="B112" s="6" t="s">
        <v>3049</v>
      </c>
      <c r="C112">
        <v>1.6860000000000001E-4</v>
      </c>
      <c r="D112" s="6" t="s">
        <v>1895</v>
      </c>
      <c r="E112" s="6" t="s">
        <v>1489</v>
      </c>
      <c r="F112" s="6" t="s">
        <v>5646</v>
      </c>
      <c r="H112" s="6"/>
      <c r="J112" t="s">
        <v>5518</v>
      </c>
      <c r="K112">
        <v>18</v>
      </c>
      <c r="L112">
        <v>6248.39</v>
      </c>
      <c r="M112">
        <v>0.60016999999999998</v>
      </c>
      <c r="N112">
        <v>3.06</v>
      </c>
      <c r="O112">
        <v>0.02</v>
      </c>
      <c r="P112">
        <v>6.01</v>
      </c>
      <c r="Q112">
        <v>535</v>
      </c>
      <c r="R112">
        <v>1.2090000000000001</v>
      </c>
      <c r="S112">
        <v>0.75600000000000001</v>
      </c>
      <c r="AF112" s="6"/>
      <c r="AG112" s="6"/>
    </row>
    <row r="113" spans="1:33" x14ac:dyDescent="0.25">
      <c r="A113" t="s">
        <v>4825</v>
      </c>
      <c r="B113" s="6" t="s">
        <v>3049</v>
      </c>
      <c r="C113">
        <v>2.2349999999999998E-4</v>
      </c>
      <c r="D113" s="6" t="s">
        <v>1895</v>
      </c>
      <c r="E113" s="6" t="s">
        <v>1489</v>
      </c>
      <c r="F113" s="6" t="s">
        <v>5646</v>
      </c>
      <c r="H113" s="6"/>
      <c r="J113" t="s">
        <v>5517</v>
      </c>
      <c r="K113">
        <v>2</v>
      </c>
      <c r="L113">
        <v>644.21</v>
      </c>
      <c r="M113">
        <v>6.1879999999999998E-2</v>
      </c>
      <c r="N113">
        <v>3.31</v>
      </c>
      <c r="O113">
        <v>0</v>
      </c>
      <c r="P113">
        <v>8.06</v>
      </c>
      <c r="Q113">
        <v>753</v>
      </c>
      <c r="R113">
        <v>1.5760000000000001</v>
      </c>
      <c r="S113">
        <v>1.121</v>
      </c>
      <c r="AF113" s="6"/>
      <c r="AG113" s="6"/>
    </row>
    <row r="114" spans="1:33" x14ac:dyDescent="0.25">
      <c r="A114" t="s">
        <v>4824</v>
      </c>
      <c r="B114" s="6" t="s">
        <v>4126</v>
      </c>
      <c r="C114">
        <v>2.152E-4</v>
      </c>
      <c r="D114" s="6" t="s">
        <v>1520</v>
      </c>
      <c r="E114" s="6" t="s">
        <v>1429</v>
      </c>
      <c r="F114" s="6" t="s">
        <v>5627</v>
      </c>
      <c r="H114" s="6"/>
      <c r="J114" t="s">
        <v>5516</v>
      </c>
      <c r="K114">
        <v>76</v>
      </c>
      <c r="L114">
        <v>33381.082999999999</v>
      </c>
      <c r="M114">
        <v>3.2063299999999999</v>
      </c>
      <c r="N114">
        <v>3.22</v>
      </c>
      <c r="O114">
        <v>0.1</v>
      </c>
      <c r="P114">
        <v>7.07</v>
      </c>
      <c r="Q114">
        <v>632</v>
      </c>
      <c r="R114">
        <v>1.26</v>
      </c>
      <c r="S114">
        <v>0.77300000000000002</v>
      </c>
      <c r="AF114" s="6"/>
      <c r="AG114" s="6"/>
    </row>
    <row r="115" spans="1:33" x14ac:dyDescent="0.25">
      <c r="A115" t="s">
        <v>4823</v>
      </c>
      <c r="B115" s="6" t="s">
        <v>4296</v>
      </c>
      <c r="C115">
        <v>3.7580000000000003E-4</v>
      </c>
      <c r="D115" s="6" t="s">
        <v>1520</v>
      </c>
      <c r="E115" s="6" t="s">
        <v>1489</v>
      </c>
      <c r="F115" s="6" t="s">
        <v>5646</v>
      </c>
      <c r="H115" s="6"/>
      <c r="J115" t="s">
        <v>5515</v>
      </c>
      <c r="K115">
        <v>13</v>
      </c>
      <c r="L115">
        <v>5337.3540000000003</v>
      </c>
      <c r="M115">
        <v>0.51266</v>
      </c>
      <c r="N115">
        <v>2.97</v>
      </c>
      <c r="O115">
        <v>0.02</v>
      </c>
      <c r="P115">
        <v>6.32</v>
      </c>
      <c r="Q115">
        <v>552</v>
      </c>
      <c r="R115">
        <v>1.6379999999999999</v>
      </c>
      <c r="S115">
        <v>1.1739999999999999</v>
      </c>
      <c r="AF115" s="6"/>
      <c r="AG115" s="6"/>
    </row>
    <row r="116" spans="1:33" x14ac:dyDescent="0.25">
      <c r="A116" t="s">
        <v>4822</v>
      </c>
      <c r="B116" s="6" t="s">
        <v>4669</v>
      </c>
      <c r="C116">
        <v>1.5110000000000001E-4</v>
      </c>
      <c r="D116" s="6" t="s">
        <v>1894</v>
      </c>
      <c r="E116" s="6" t="s">
        <v>1489</v>
      </c>
      <c r="F116" s="6" t="s">
        <v>5646</v>
      </c>
      <c r="H116" s="6"/>
      <c r="J116" t="s">
        <v>5514</v>
      </c>
      <c r="K116">
        <v>29</v>
      </c>
      <c r="L116">
        <v>8961.8680000000004</v>
      </c>
      <c r="M116">
        <v>0.86080999999999996</v>
      </c>
      <c r="N116">
        <v>3.65</v>
      </c>
      <c r="O116">
        <v>0.03</v>
      </c>
      <c r="P116">
        <v>10.87</v>
      </c>
      <c r="Q116">
        <v>1026</v>
      </c>
      <c r="R116">
        <v>1.333</v>
      </c>
      <c r="S116">
        <v>0.80700000000000005</v>
      </c>
      <c r="AF116" s="6"/>
      <c r="AG116" s="6"/>
    </row>
    <row r="117" spans="1:33" x14ac:dyDescent="0.25">
      <c r="A117" t="s">
        <v>4821</v>
      </c>
      <c r="B117" s="6" t="s">
        <v>3139</v>
      </c>
      <c r="C117">
        <v>6.2010000000000006E-4</v>
      </c>
      <c r="D117" s="6" t="s">
        <v>1895</v>
      </c>
      <c r="E117" s="6" t="s">
        <v>1506</v>
      </c>
      <c r="F117" s="6" t="s">
        <v>5666</v>
      </c>
      <c r="H117" s="6"/>
      <c r="J117" t="s">
        <v>5513</v>
      </c>
      <c r="K117">
        <v>315</v>
      </c>
      <c r="L117">
        <v>124337.429</v>
      </c>
      <c r="M117">
        <v>11.94289</v>
      </c>
      <c r="N117">
        <v>3.38</v>
      </c>
      <c r="O117">
        <v>0.4</v>
      </c>
      <c r="P117">
        <v>7.35</v>
      </c>
      <c r="Q117">
        <v>664</v>
      </c>
      <c r="R117">
        <v>1.127</v>
      </c>
      <c r="S117">
        <v>0.629</v>
      </c>
      <c r="AF117" s="6"/>
      <c r="AG117" s="6"/>
    </row>
    <row r="118" spans="1:33" x14ac:dyDescent="0.25">
      <c r="A118" t="s">
        <v>4820</v>
      </c>
      <c r="B118" s="6" t="s">
        <v>4309</v>
      </c>
      <c r="C118">
        <v>6.533E-4</v>
      </c>
      <c r="D118" s="6" t="s">
        <v>1896</v>
      </c>
      <c r="E118" s="6" t="s">
        <v>1447</v>
      </c>
      <c r="F118" s="6" t="s">
        <v>5624</v>
      </c>
      <c r="H118" s="6"/>
      <c r="J118" t="s">
        <v>5512</v>
      </c>
      <c r="K118">
        <v>7</v>
      </c>
      <c r="L118">
        <v>3667.942</v>
      </c>
      <c r="M118">
        <v>0.35231000000000001</v>
      </c>
      <c r="N118">
        <v>3.99</v>
      </c>
      <c r="O118">
        <v>0.01</v>
      </c>
      <c r="P118">
        <v>4.9800000000000004</v>
      </c>
      <c r="Q118">
        <v>410</v>
      </c>
      <c r="R118">
        <v>0.80400000000000005</v>
      </c>
      <c r="S118">
        <v>0.214</v>
      </c>
      <c r="AF118" s="6"/>
      <c r="AG118" s="6"/>
    </row>
    <row r="119" spans="1:33" x14ac:dyDescent="0.25">
      <c r="A119" t="s">
        <v>4819</v>
      </c>
      <c r="B119" s="6" t="s">
        <v>3049</v>
      </c>
      <c r="C119">
        <v>3.9889999999999999E-4</v>
      </c>
      <c r="D119" s="6" t="s">
        <v>1896</v>
      </c>
      <c r="E119" s="6" t="s">
        <v>1489</v>
      </c>
      <c r="F119" s="6" t="s">
        <v>5646</v>
      </c>
      <c r="H119" s="6"/>
      <c r="J119" t="s">
        <v>5511</v>
      </c>
      <c r="K119">
        <v>25</v>
      </c>
      <c r="L119">
        <v>12753.66</v>
      </c>
      <c r="M119">
        <v>1.22502</v>
      </c>
      <c r="N119">
        <v>4.24</v>
      </c>
      <c r="O119">
        <v>0.05</v>
      </c>
      <c r="P119">
        <v>7.14</v>
      </c>
      <c r="Q119">
        <v>630</v>
      </c>
      <c r="R119">
        <v>-6.6000000000000003E-2</v>
      </c>
      <c r="S119">
        <v>-0.69499999999999995</v>
      </c>
      <c r="AF119" s="6"/>
      <c r="AG119" s="6"/>
    </row>
    <row r="120" spans="1:33" x14ac:dyDescent="0.25">
      <c r="A120" t="s">
        <v>4818</v>
      </c>
      <c r="B120" s="6" t="s">
        <v>3049</v>
      </c>
      <c r="C120">
        <v>3.4279999999999998E-4</v>
      </c>
      <c r="D120" s="6" t="s">
        <v>1896</v>
      </c>
      <c r="E120" s="6" t="s">
        <v>1489</v>
      </c>
      <c r="F120" s="6" t="s">
        <v>5646</v>
      </c>
      <c r="H120" s="6"/>
      <c r="J120" t="s">
        <v>5510</v>
      </c>
      <c r="K120">
        <v>44</v>
      </c>
      <c r="L120">
        <v>28872.634999999998</v>
      </c>
      <c r="M120">
        <v>2.7732800000000002</v>
      </c>
      <c r="N120">
        <v>3.71</v>
      </c>
      <c r="O120">
        <v>0.1</v>
      </c>
      <c r="P120">
        <v>8.77</v>
      </c>
      <c r="Q120">
        <v>802</v>
      </c>
      <c r="R120">
        <v>1.1950000000000001</v>
      </c>
      <c r="S120">
        <v>0.65300000000000002</v>
      </c>
      <c r="AF120" s="6"/>
      <c r="AG120" s="6"/>
    </row>
    <row r="121" spans="1:33" x14ac:dyDescent="0.25">
      <c r="A121" t="s">
        <v>4817</v>
      </c>
      <c r="B121" s="6" t="s">
        <v>2246</v>
      </c>
      <c r="C121">
        <v>3.6229999999999997E-4</v>
      </c>
      <c r="D121" s="6" t="s">
        <v>1894</v>
      </c>
      <c r="E121" s="6" t="s">
        <v>1461</v>
      </c>
      <c r="F121" s="6" t="s">
        <v>5623</v>
      </c>
      <c r="H121" s="6"/>
      <c r="J121" t="s">
        <v>5509</v>
      </c>
      <c r="K121">
        <v>12</v>
      </c>
      <c r="L121">
        <v>8227.8870000000006</v>
      </c>
      <c r="M121">
        <v>0.79030999999999996</v>
      </c>
      <c r="N121">
        <v>4.0599999999999996</v>
      </c>
      <c r="O121">
        <v>0.03</v>
      </c>
      <c r="P121">
        <v>10.08</v>
      </c>
      <c r="Q121">
        <v>924</v>
      </c>
      <c r="R121">
        <v>-2.6840000000000002</v>
      </c>
      <c r="S121">
        <v>-3.3290000000000002</v>
      </c>
      <c r="AF121" s="6"/>
      <c r="AG121" s="6"/>
    </row>
    <row r="122" spans="1:33" x14ac:dyDescent="0.25">
      <c r="A122" t="s">
        <v>4816</v>
      </c>
      <c r="B122" s="6" t="s">
        <v>3049</v>
      </c>
      <c r="C122">
        <v>4.016E-4</v>
      </c>
      <c r="D122" s="6" t="s">
        <v>1441</v>
      </c>
      <c r="E122" s="6" t="s">
        <v>1489</v>
      </c>
      <c r="F122" s="6" t="s">
        <v>5646</v>
      </c>
      <c r="H122" s="6"/>
      <c r="J122" s="1" t="s">
        <v>5508</v>
      </c>
      <c r="K122" s="1">
        <v>88</v>
      </c>
      <c r="L122" s="1">
        <v>53522.123</v>
      </c>
      <c r="M122" s="1">
        <v>5.1409200000000004</v>
      </c>
      <c r="N122" s="1">
        <v>3.91</v>
      </c>
      <c r="O122" s="1">
        <v>0.2</v>
      </c>
      <c r="P122" s="1">
        <v>8.32</v>
      </c>
      <c r="Q122" s="1">
        <v>753</v>
      </c>
      <c r="R122" s="1">
        <v>0.25700000000000001</v>
      </c>
      <c r="S122" s="1">
        <v>-0.32500000000000001</v>
      </c>
      <c r="AF122" s="6"/>
      <c r="AG122" s="6"/>
    </row>
    <row r="123" spans="1:33" x14ac:dyDescent="0.25">
      <c r="A123" t="s">
        <v>4815</v>
      </c>
      <c r="B123" s="6" t="s">
        <v>1913</v>
      </c>
      <c r="C123">
        <v>1.0715E-3</v>
      </c>
      <c r="D123" s="6" t="s">
        <v>1441</v>
      </c>
      <c r="E123" s="6" t="s">
        <v>1447</v>
      </c>
      <c r="F123" s="6" t="s">
        <v>5624</v>
      </c>
      <c r="H123" s="6"/>
      <c r="J123" t="s">
        <v>5507</v>
      </c>
      <c r="K123">
        <v>2</v>
      </c>
      <c r="L123">
        <v>667.36699999999996</v>
      </c>
      <c r="M123">
        <v>6.4100000000000004E-2</v>
      </c>
      <c r="N123">
        <v>2.6</v>
      </c>
      <c r="O123">
        <v>0</v>
      </c>
      <c r="P123">
        <v>7.46</v>
      </c>
      <c r="Q123">
        <v>684</v>
      </c>
      <c r="R123">
        <v>2.677</v>
      </c>
      <c r="S123">
        <v>2.2000000000000002</v>
      </c>
      <c r="AF123" s="6"/>
      <c r="AG123" s="6"/>
    </row>
    <row r="124" spans="1:33" x14ac:dyDescent="0.25">
      <c r="A124" t="s">
        <v>4814</v>
      </c>
      <c r="B124" s="6" t="s">
        <v>4296</v>
      </c>
      <c r="C124">
        <v>1.6539999999999998E-4</v>
      </c>
      <c r="D124" s="6" t="s">
        <v>2238</v>
      </c>
      <c r="E124" s="6" t="s">
        <v>1489</v>
      </c>
      <c r="F124" s="6" t="s">
        <v>5646</v>
      </c>
      <c r="H124" s="6"/>
      <c r="J124" t="s">
        <v>5506</v>
      </c>
      <c r="K124">
        <v>79</v>
      </c>
      <c r="L124">
        <v>53791.767999999996</v>
      </c>
      <c r="M124">
        <v>5.1668200000000004</v>
      </c>
      <c r="N124">
        <v>4.76</v>
      </c>
      <c r="O124">
        <v>0.25</v>
      </c>
      <c r="P124">
        <v>6.34</v>
      </c>
      <c r="Q124">
        <v>538</v>
      </c>
      <c r="R124">
        <v>2.2069999999999999</v>
      </c>
      <c r="S124">
        <v>1.454</v>
      </c>
      <c r="AF124" s="6"/>
      <c r="AG124" s="6"/>
    </row>
    <row r="125" spans="1:33" x14ac:dyDescent="0.25">
      <c r="A125" t="s">
        <v>4813</v>
      </c>
      <c r="B125" s="6" t="s">
        <v>4296</v>
      </c>
      <c r="C125">
        <v>4.4380000000000005E-4</v>
      </c>
      <c r="D125" s="6" t="s">
        <v>2238</v>
      </c>
      <c r="E125" s="6" t="s">
        <v>1489</v>
      </c>
      <c r="F125" s="6" t="s">
        <v>5646</v>
      </c>
      <c r="H125" s="6"/>
      <c r="J125" t="s">
        <v>5505</v>
      </c>
      <c r="K125">
        <v>44</v>
      </c>
      <c r="L125">
        <v>42292.785000000003</v>
      </c>
      <c r="M125">
        <v>4.0623199999999997</v>
      </c>
      <c r="N125">
        <v>3.97</v>
      </c>
      <c r="O125">
        <v>0.16</v>
      </c>
      <c r="P125">
        <v>7.69</v>
      </c>
      <c r="Q125">
        <v>691</v>
      </c>
      <c r="R125">
        <v>3.081</v>
      </c>
      <c r="S125">
        <v>2.4780000000000002</v>
      </c>
      <c r="AF125" s="6"/>
      <c r="AG125" s="6"/>
    </row>
    <row r="126" spans="1:33" x14ac:dyDescent="0.25">
      <c r="A126" t="s">
        <v>4812</v>
      </c>
      <c r="B126" s="6" t="s">
        <v>3139</v>
      </c>
      <c r="C126">
        <v>1.134E-3</v>
      </c>
      <c r="D126" s="6" t="s">
        <v>1895</v>
      </c>
      <c r="E126" s="6" t="s">
        <v>1506</v>
      </c>
      <c r="F126" s="6" t="s">
        <v>5666</v>
      </c>
      <c r="H126" s="6"/>
      <c r="J126" s="1" t="s">
        <v>5504</v>
      </c>
      <c r="K126" s="1">
        <v>125</v>
      </c>
      <c r="L126" s="1">
        <v>96751.92</v>
      </c>
      <c r="M126" s="1">
        <v>9.2932400000000008</v>
      </c>
      <c r="N126" s="1">
        <v>4.4000000000000004</v>
      </c>
      <c r="O126" s="1">
        <v>0.41</v>
      </c>
      <c r="P126" s="1">
        <v>6.94</v>
      </c>
      <c r="Q126" s="1">
        <v>606</v>
      </c>
      <c r="R126" s="1">
        <v>2.5910000000000002</v>
      </c>
      <c r="S126" s="1">
        <v>1.905</v>
      </c>
      <c r="AF126" s="6"/>
      <c r="AG126" s="6"/>
    </row>
    <row r="127" spans="1:33" x14ac:dyDescent="0.25">
      <c r="A127" t="s">
        <v>4811</v>
      </c>
      <c r="B127" s="6" t="s">
        <v>2572</v>
      </c>
      <c r="C127">
        <v>3.5580000000000003E-4</v>
      </c>
      <c r="D127" s="6" t="s">
        <v>1462</v>
      </c>
      <c r="E127" s="6" t="s">
        <v>1472</v>
      </c>
      <c r="F127" s="6" t="s">
        <v>5649</v>
      </c>
      <c r="H127" s="6"/>
      <c r="J127" t="s">
        <v>5503</v>
      </c>
      <c r="K127">
        <v>1786</v>
      </c>
      <c r="L127">
        <v>866986.92099999997</v>
      </c>
      <c r="M127">
        <v>83.276020000000003</v>
      </c>
      <c r="N127">
        <v>4.04</v>
      </c>
      <c r="O127">
        <v>3.36</v>
      </c>
      <c r="P127">
        <v>6.93</v>
      </c>
      <c r="Q127">
        <v>611</v>
      </c>
      <c r="R127">
        <v>1.508</v>
      </c>
      <c r="S127">
        <v>0.88800000000000001</v>
      </c>
      <c r="AF127" s="6"/>
      <c r="AG127" s="6"/>
    </row>
    <row r="128" spans="1:33" x14ac:dyDescent="0.25">
      <c r="A128" t="s">
        <v>4810</v>
      </c>
      <c r="B128" s="6" t="s">
        <v>4809</v>
      </c>
      <c r="C128">
        <v>3.2530000000000005E-4</v>
      </c>
      <c r="D128" s="6" t="s">
        <v>1895</v>
      </c>
      <c r="E128" s="6" t="s">
        <v>1489</v>
      </c>
      <c r="F128" s="6" t="s">
        <v>5646</v>
      </c>
      <c r="H128" s="6"/>
      <c r="J128" t="s">
        <v>5502</v>
      </c>
      <c r="K128">
        <v>1</v>
      </c>
      <c r="L128">
        <v>249.952</v>
      </c>
      <c r="M128">
        <v>2.401E-2</v>
      </c>
      <c r="N128">
        <v>3.39</v>
      </c>
      <c r="O128">
        <v>0</v>
      </c>
      <c r="P128">
        <v>12.41</v>
      </c>
      <c r="Q128">
        <v>1188</v>
      </c>
      <c r="R128">
        <v>4.633</v>
      </c>
      <c r="S128">
        <v>4.1589999999999998</v>
      </c>
      <c r="AF128" s="6"/>
      <c r="AG128" s="6"/>
    </row>
    <row r="129" spans="1:33" x14ac:dyDescent="0.25">
      <c r="A129" t="s">
        <v>4808</v>
      </c>
      <c r="B129" s="6" t="s">
        <v>1964</v>
      </c>
      <c r="C129">
        <v>9.2299999999999988E-4</v>
      </c>
      <c r="D129" s="6" t="s">
        <v>1895</v>
      </c>
      <c r="E129" s="6" t="s">
        <v>1461</v>
      </c>
      <c r="F129" s="6" t="s">
        <v>5623</v>
      </c>
      <c r="H129" s="6"/>
      <c r="J129" t="s">
        <v>5501</v>
      </c>
      <c r="K129">
        <v>60</v>
      </c>
      <c r="L129">
        <v>37399.591999999997</v>
      </c>
      <c r="M129">
        <v>3.5923099999999999</v>
      </c>
      <c r="N129">
        <v>4.21</v>
      </c>
      <c r="O129">
        <v>0.15</v>
      </c>
      <c r="P129">
        <v>10.84</v>
      </c>
      <c r="Q129">
        <v>991</v>
      </c>
      <c r="R129">
        <v>3.55</v>
      </c>
      <c r="S129">
        <v>2.895</v>
      </c>
      <c r="AF129" s="6"/>
      <c r="AG129" s="6"/>
    </row>
    <row r="130" spans="1:33" x14ac:dyDescent="0.25">
      <c r="A130" t="s">
        <v>4807</v>
      </c>
      <c r="B130" s="6" t="s">
        <v>4806</v>
      </c>
      <c r="C130">
        <v>1.974E-4</v>
      </c>
      <c r="D130" s="6" t="s">
        <v>1896</v>
      </c>
      <c r="E130" s="6" t="s">
        <v>1489</v>
      </c>
      <c r="F130" s="6" t="s">
        <v>5646</v>
      </c>
      <c r="H130" s="6"/>
      <c r="J130" t="s">
        <v>5500</v>
      </c>
      <c r="K130">
        <v>36</v>
      </c>
      <c r="L130">
        <v>14492.437</v>
      </c>
      <c r="M130">
        <v>1.3920300000000001</v>
      </c>
      <c r="N130">
        <v>5.05</v>
      </c>
      <c r="O130">
        <v>7.0000000000000007E-2</v>
      </c>
      <c r="P130">
        <v>4.6900000000000004</v>
      </c>
      <c r="Q130">
        <v>383</v>
      </c>
      <c r="R130">
        <v>2.3330000000000002</v>
      </c>
      <c r="S130">
        <v>1.5529999999999999</v>
      </c>
      <c r="AF130" s="6"/>
      <c r="AG130" s="6"/>
    </row>
    <row r="131" spans="1:33" x14ac:dyDescent="0.25">
      <c r="A131" t="s">
        <v>4805</v>
      </c>
      <c r="B131" s="6" t="s">
        <v>2049</v>
      </c>
      <c r="C131">
        <v>1.8220000000000001E-4</v>
      </c>
      <c r="D131" s="6" t="s">
        <v>1896</v>
      </c>
      <c r="E131" s="6" t="s">
        <v>1429</v>
      </c>
      <c r="F131" s="6" t="s">
        <v>5643</v>
      </c>
      <c r="H131" s="6"/>
      <c r="J131" s="1" t="s">
        <v>5499</v>
      </c>
      <c r="K131" s="1">
        <v>97</v>
      </c>
      <c r="L131" s="1">
        <v>52141.981</v>
      </c>
      <c r="M131" s="1">
        <v>5.0083500000000001</v>
      </c>
      <c r="N131" s="1">
        <v>4.4400000000000004</v>
      </c>
      <c r="O131" s="1">
        <v>0.22</v>
      </c>
      <c r="P131" s="1">
        <v>9.14</v>
      </c>
      <c r="Q131" s="1">
        <v>823</v>
      </c>
      <c r="R131" s="1">
        <v>3.2149999999999999</v>
      </c>
      <c r="S131" s="1">
        <v>2.5270000000000001</v>
      </c>
      <c r="AF131" s="6"/>
      <c r="AG131" s="6"/>
    </row>
    <row r="132" spans="1:33" x14ac:dyDescent="0.25">
      <c r="A132" t="s">
        <v>4804</v>
      </c>
      <c r="B132" s="6" t="s">
        <v>3196</v>
      </c>
      <c r="C132">
        <v>2.6499999999999999E-4</v>
      </c>
      <c r="D132" s="6" t="s">
        <v>1895</v>
      </c>
      <c r="E132" s="6" t="s">
        <v>1429</v>
      </c>
      <c r="F132" s="6" t="s">
        <v>5643</v>
      </c>
      <c r="H132" s="6"/>
      <c r="J132" t="s">
        <v>5498</v>
      </c>
      <c r="K132">
        <v>2055</v>
      </c>
      <c r="L132">
        <v>1036924.525</v>
      </c>
      <c r="M132">
        <v>99.5989</v>
      </c>
      <c r="N132">
        <v>4.09</v>
      </c>
      <c r="O132">
        <v>4.07</v>
      </c>
      <c r="P132">
        <v>7.05</v>
      </c>
      <c r="Q132">
        <v>623</v>
      </c>
      <c r="R132">
        <v>1.6819999999999999</v>
      </c>
      <c r="S132">
        <v>1.054</v>
      </c>
      <c r="AF132" s="6"/>
      <c r="AG132" s="6"/>
    </row>
    <row r="133" spans="1:33" x14ac:dyDescent="0.25">
      <c r="A133" t="s">
        <v>4803</v>
      </c>
      <c r="B133" s="6" t="s">
        <v>3139</v>
      </c>
      <c r="C133">
        <v>3.2039999999999998E-4</v>
      </c>
      <c r="D133" s="6" t="s">
        <v>1894</v>
      </c>
      <c r="E133" s="6" t="s">
        <v>1506</v>
      </c>
      <c r="F133" s="6" t="s">
        <v>5666</v>
      </c>
      <c r="H133" s="6"/>
      <c r="J133" t="s">
        <v>5497</v>
      </c>
      <c r="K133">
        <v>0</v>
      </c>
      <c r="L133">
        <v>4175.8069999999998</v>
      </c>
      <c r="M133">
        <v>0.40110000000000001</v>
      </c>
      <c r="N133">
        <v>0</v>
      </c>
      <c r="O133">
        <v>0</v>
      </c>
      <c r="P133">
        <v>0.12</v>
      </c>
      <c r="Q133">
        <v>0</v>
      </c>
      <c r="R133" t="s">
        <v>5496</v>
      </c>
      <c r="S133" t="s">
        <v>5496</v>
      </c>
      <c r="AF133" s="6"/>
      <c r="AG133" s="6"/>
    </row>
    <row r="134" spans="1:33" x14ac:dyDescent="0.25">
      <c r="A134" t="s">
        <v>4802</v>
      </c>
      <c r="B134" s="6" t="s">
        <v>4551</v>
      </c>
      <c r="C134">
        <v>2.853E-4</v>
      </c>
      <c r="D134" s="6" t="s">
        <v>1896</v>
      </c>
      <c r="E134" s="6" t="s">
        <v>1429</v>
      </c>
      <c r="F134" s="6" t="s">
        <v>5665</v>
      </c>
      <c r="H134" s="6"/>
      <c r="J134" t="s">
        <v>5495</v>
      </c>
      <c r="K134">
        <v>2055</v>
      </c>
      <c r="L134">
        <v>1041100.3320000001</v>
      </c>
      <c r="M134">
        <v>100</v>
      </c>
      <c r="N134">
        <v>4.07</v>
      </c>
      <c r="O134">
        <v>4.07</v>
      </c>
      <c r="P134">
        <v>7.03</v>
      </c>
      <c r="Q134">
        <v>620</v>
      </c>
      <c r="R134">
        <v>1.6819999999999999</v>
      </c>
      <c r="S134">
        <v>1.054</v>
      </c>
      <c r="AF134" s="6"/>
      <c r="AG134" s="6"/>
    </row>
    <row r="135" spans="1:33" x14ac:dyDescent="0.25">
      <c r="A135" t="s">
        <v>4801</v>
      </c>
      <c r="B135" s="6" t="s">
        <v>3049</v>
      </c>
      <c r="C135">
        <v>4.574E-4</v>
      </c>
      <c r="D135" s="6" t="s">
        <v>1441</v>
      </c>
      <c r="E135" s="6" t="s">
        <v>1489</v>
      </c>
      <c r="F135" s="6" t="s">
        <v>5646</v>
      </c>
      <c r="H135" s="6"/>
      <c r="AF135" s="6"/>
      <c r="AG135" s="6"/>
    </row>
    <row r="136" spans="1:33" x14ac:dyDescent="0.25">
      <c r="A136" t="s">
        <v>4800</v>
      </c>
      <c r="B136" s="6" t="s">
        <v>4799</v>
      </c>
      <c r="C136">
        <v>2.308E-4</v>
      </c>
      <c r="D136" s="6" t="s">
        <v>1929</v>
      </c>
      <c r="E136" s="6" t="s">
        <v>1429</v>
      </c>
      <c r="F136" s="6" t="s">
        <v>5627</v>
      </c>
      <c r="H136" s="6"/>
      <c r="AF136" s="6"/>
      <c r="AG136" s="6"/>
    </row>
    <row r="137" spans="1:33" x14ac:dyDescent="0.25">
      <c r="A137" t="s">
        <v>4798</v>
      </c>
      <c r="B137" s="6" t="s">
        <v>2300</v>
      </c>
      <c r="C137">
        <v>1.949E-3</v>
      </c>
      <c r="D137" s="6" t="s">
        <v>1520</v>
      </c>
      <c r="E137" s="6" t="s">
        <v>1461</v>
      </c>
      <c r="F137" s="6" t="s">
        <v>5623</v>
      </c>
      <c r="H137" s="6"/>
      <c r="AF137" s="6"/>
      <c r="AG137" s="6"/>
    </row>
    <row r="138" spans="1:33" x14ac:dyDescent="0.25">
      <c r="A138" t="s">
        <v>4797</v>
      </c>
      <c r="B138" s="6" t="s">
        <v>2263</v>
      </c>
      <c r="C138">
        <v>2.8800000000000001E-4</v>
      </c>
      <c r="D138" s="6" t="s">
        <v>1894</v>
      </c>
      <c r="E138" s="6" t="s">
        <v>1425</v>
      </c>
      <c r="F138" s="6" t="s">
        <v>5633</v>
      </c>
      <c r="H138" s="6"/>
      <c r="AF138" s="6"/>
      <c r="AG138" s="6"/>
    </row>
    <row r="139" spans="1:33" x14ac:dyDescent="0.25">
      <c r="A139" t="s">
        <v>4796</v>
      </c>
      <c r="B139" s="6" t="s">
        <v>4694</v>
      </c>
      <c r="C139">
        <v>1.8849999999999997E-4</v>
      </c>
      <c r="D139" s="6" t="s">
        <v>1462</v>
      </c>
      <c r="E139" s="6" t="s">
        <v>1447</v>
      </c>
      <c r="F139" s="6" t="s">
        <v>5671</v>
      </c>
      <c r="H139" s="6"/>
      <c r="AF139" s="6"/>
      <c r="AG139" s="6"/>
    </row>
    <row r="140" spans="1:33" x14ac:dyDescent="0.25">
      <c r="A140" t="s">
        <v>4795</v>
      </c>
      <c r="B140" s="6" t="s">
        <v>3997</v>
      </c>
      <c r="C140">
        <v>1.4365000000000001E-3</v>
      </c>
      <c r="D140" s="6" t="s">
        <v>1894</v>
      </c>
      <c r="E140" s="6" t="s">
        <v>1447</v>
      </c>
      <c r="F140" s="6" t="s">
        <v>5669</v>
      </c>
      <c r="H140" s="6"/>
      <c r="AF140" s="6"/>
      <c r="AG140" s="6"/>
    </row>
    <row r="141" spans="1:33" x14ac:dyDescent="0.25">
      <c r="A141" t="s">
        <v>4794</v>
      </c>
      <c r="B141" s="6" t="s">
        <v>4309</v>
      </c>
      <c r="C141">
        <v>9.8470000000000003E-4</v>
      </c>
      <c r="D141" s="6" t="s">
        <v>1895</v>
      </c>
      <c r="E141" s="6" t="s">
        <v>1447</v>
      </c>
      <c r="F141" s="6" t="s">
        <v>5624</v>
      </c>
      <c r="H141" s="6"/>
      <c r="AF141" s="6"/>
      <c r="AG141" s="6"/>
    </row>
    <row r="142" spans="1:33" x14ac:dyDescent="0.25">
      <c r="A142" t="s">
        <v>4793</v>
      </c>
      <c r="B142" s="6" t="s">
        <v>4790</v>
      </c>
      <c r="C142">
        <v>5.0339999999999998E-4</v>
      </c>
      <c r="D142" s="6" t="s">
        <v>1895</v>
      </c>
      <c r="E142" s="6" t="s">
        <v>1432</v>
      </c>
      <c r="F142" s="6" t="s">
        <v>5653</v>
      </c>
      <c r="H142" s="6"/>
      <c r="AF142" s="6"/>
      <c r="AG142" s="6"/>
    </row>
    <row r="143" spans="1:33" x14ac:dyDescent="0.25">
      <c r="A143" t="s">
        <v>4792</v>
      </c>
      <c r="B143" s="6" t="s">
        <v>3997</v>
      </c>
      <c r="C143">
        <v>2.9169999999999999E-4</v>
      </c>
      <c r="D143" s="6" t="s">
        <v>1894</v>
      </c>
      <c r="E143" s="6" t="s">
        <v>1447</v>
      </c>
      <c r="F143" s="6" t="s">
        <v>5669</v>
      </c>
      <c r="H143" s="6"/>
      <c r="AF143" s="6"/>
      <c r="AG143" s="6"/>
    </row>
    <row r="144" spans="1:33" x14ac:dyDescent="0.25">
      <c r="A144" t="s">
        <v>4791</v>
      </c>
      <c r="B144" s="6" t="s">
        <v>4790</v>
      </c>
      <c r="C144">
        <v>2.3019999999999998E-4</v>
      </c>
      <c r="D144" s="6" t="s">
        <v>1895</v>
      </c>
      <c r="E144" s="6" t="s">
        <v>1432</v>
      </c>
      <c r="F144" s="6" t="s">
        <v>5653</v>
      </c>
      <c r="H144" s="6"/>
      <c r="AF144" s="6"/>
      <c r="AG144" s="6"/>
    </row>
    <row r="145" spans="1:33" x14ac:dyDescent="0.25">
      <c r="A145" t="s">
        <v>4789</v>
      </c>
      <c r="B145" s="6" t="s">
        <v>3940</v>
      </c>
      <c r="C145">
        <v>2.1219999999999998E-4</v>
      </c>
      <c r="D145" s="6" t="s">
        <v>1896</v>
      </c>
      <c r="E145" s="6" t="s">
        <v>1489</v>
      </c>
      <c r="F145" s="6" t="s">
        <v>5646</v>
      </c>
      <c r="H145" s="6"/>
      <c r="AF145" s="6"/>
      <c r="AG145" s="6"/>
    </row>
    <row r="146" spans="1:33" x14ac:dyDescent="0.25">
      <c r="A146" t="s">
        <v>4788</v>
      </c>
      <c r="B146" s="6" t="s">
        <v>4787</v>
      </c>
      <c r="C146">
        <v>2.007E-4</v>
      </c>
      <c r="D146" s="6" t="s">
        <v>1894</v>
      </c>
      <c r="E146" s="6" t="s">
        <v>1489</v>
      </c>
      <c r="F146" s="6" t="s">
        <v>5646</v>
      </c>
      <c r="H146" s="6"/>
      <c r="AF146" s="6"/>
      <c r="AG146" s="6"/>
    </row>
    <row r="147" spans="1:33" x14ac:dyDescent="0.25">
      <c r="A147" t="s">
        <v>4786</v>
      </c>
      <c r="B147" s="6" t="s">
        <v>4785</v>
      </c>
      <c r="C147">
        <v>1.2850000000000001E-4</v>
      </c>
      <c r="D147" s="6" t="s">
        <v>1520</v>
      </c>
      <c r="E147" s="6" t="s">
        <v>1425</v>
      </c>
      <c r="F147" s="6" t="s">
        <v>5633</v>
      </c>
      <c r="H147" s="6"/>
      <c r="AF147" s="6"/>
      <c r="AG147" s="6"/>
    </row>
    <row r="148" spans="1:33" x14ac:dyDescent="0.25">
      <c r="A148" t="s">
        <v>4784</v>
      </c>
      <c r="B148" s="6" t="s">
        <v>4679</v>
      </c>
      <c r="C148">
        <v>1.719E-4</v>
      </c>
      <c r="D148" s="6" t="s">
        <v>1462</v>
      </c>
      <c r="E148" s="6" t="s">
        <v>1447</v>
      </c>
      <c r="F148" s="6" t="s">
        <v>5674</v>
      </c>
      <c r="H148" s="6"/>
      <c r="AF148" s="6"/>
      <c r="AG148" s="6"/>
    </row>
    <row r="149" spans="1:33" x14ac:dyDescent="0.25">
      <c r="A149" t="s">
        <v>4783</v>
      </c>
      <c r="B149" s="6" t="s">
        <v>4309</v>
      </c>
      <c r="C149">
        <v>4.9050000000000005E-4</v>
      </c>
      <c r="D149" s="6" t="s">
        <v>1441</v>
      </c>
      <c r="E149" s="6" t="s">
        <v>1447</v>
      </c>
      <c r="F149" s="6" t="s">
        <v>5624</v>
      </c>
      <c r="H149" s="6"/>
      <c r="AF149" s="6"/>
      <c r="AG149" s="6"/>
    </row>
    <row r="150" spans="1:33" x14ac:dyDescent="0.25">
      <c r="A150" t="s">
        <v>4782</v>
      </c>
      <c r="B150" s="6" t="s">
        <v>2800</v>
      </c>
      <c r="C150">
        <v>1.7659999999999998E-4</v>
      </c>
      <c r="D150" s="6" t="s">
        <v>1750</v>
      </c>
      <c r="E150" s="6" t="s">
        <v>1461</v>
      </c>
      <c r="F150" s="6" t="s">
        <v>5642</v>
      </c>
      <c r="H150" s="6"/>
      <c r="AF150" s="6"/>
      <c r="AG150" s="6"/>
    </row>
    <row r="151" spans="1:33" x14ac:dyDescent="0.25">
      <c r="A151" t="s">
        <v>4781</v>
      </c>
      <c r="B151" s="6" t="s">
        <v>4551</v>
      </c>
      <c r="C151">
        <v>3.3369999999999998E-4</v>
      </c>
      <c r="D151" s="6" t="s">
        <v>1896</v>
      </c>
      <c r="E151" s="6" t="s">
        <v>1429</v>
      </c>
      <c r="F151" s="6" t="s">
        <v>5665</v>
      </c>
      <c r="H151" s="6"/>
      <c r="AF151" s="6"/>
      <c r="AG151" s="6"/>
    </row>
    <row r="152" spans="1:33" x14ac:dyDescent="0.25">
      <c r="A152" t="s">
        <v>4780</v>
      </c>
      <c r="B152" s="6" t="s">
        <v>4694</v>
      </c>
      <c r="C152">
        <v>1.1190000000000001E-4</v>
      </c>
      <c r="D152" s="6" t="s">
        <v>1520</v>
      </c>
      <c r="E152" s="6" t="s">
        <v>1447</v>
      </c>
      <c r="F152" s="6" t="s">
        <v>5671</v>
      </c>
      <c r="H152" s="6"/>
      <c r="AF152" s="6"/>
      <c r="AG152" s="6"/>
    </row>
    <row r="153" spans="1:33" x14ac:dyDescent="0.25">
      <c r="A153" t="s">
        <v>4779</v>
      </c>
      <c r="B153" s="6" t="s">
        <v>2358</v>
      </c>
      <c r="C153">
        <v>3.3869999999999999E-4</v>
      </c>
      <c r="D153" s="6" t="s">
        <v>1895</v>
      </c>
      <c r="E153" s="6" t="s">
        <v>1429</v>
      </c>
      <c r="F153" s="6" t="s">
        <v>5627</v>
      </c>
      <c r="H153" s="6"/>
      <c r="AF153" s="6"/>
      <c r="AG153" s="6"/>
    </row>
    <row r="154" spans="1:33" x14ac:dyDescent="0.25">
      <c r="A154" t="s">
        <v>4778</v>
      </c>
      <c r="B154" s="6" t="s">
        <v>2657</v>
      </c>
      <c r="C154">
        <v>3.0939999999999999E-4</v>
      </c>
      <c r="D154" s="6" t="s">
        <v>1441</v>
      </c>
      <c r="E154" s="6" t="s">
        <v>1472</v>
      </c>
      <c r="F154" s="6" t="s">
        <v>5637</v>
      </c>
      <c r="H154" s="6"/>
      <c r="AF154" s="6"/>
      <c r="AG154" s="6"/>
    </row>
    <row r="155" spans="1:33" x14ac:dyDescent="0.25">
      <c r="A155" t="s">
        <v>4777</v>
      </c>
      <c r="B155" s="6" t="s">
        <v>4669</v>
      </c>
      <c r="C155">
        <v>1.5110000000000001E-4</v>
      </c>
      <c r="D155" s="6" t="s">
        <v>1894</v>
      </c>
      <c r="E155" s="6" t="s">
        <v>1489</v>
      </c>
      <c r="F155" s="6" t="s">
        <v>5646</v>
      </c>
      <c r="H155" s="6"/>
      <c r="AF155" s="6"/>
      <c r="AG155" s="6"/>
    </row>
    <row r="156" spans="1:33" x14ac:dyDescent="0.25">
      <c r="A156" t="s">
        <v>4776</v>
      </c>
      <c r="B156" s="6" t="s">
        <v>4309</v>
      </c>
      <c r="C156">
        <v>2.8449999999999998E-4</v>
      </c>
      <c r="D156" s="6" t="s">
        <v>1895</v>
      </c>
      <c r="E156" s="6" t="s">
        <v>1447</v>
      </c>
      <c r="F156" s="6" t="s">
        <v>5624</v>
      </c>
      <c r="H156" s="6"/>
      <c r="AF156" s="6"/>
      <c r="AG156" s="6"/>
    </row>
    <row r="157" spans="1:33" x14ac:dyDescent="0.25">
      <c r="A157" t="s">
        <v>4775</v>
      </c>
      <c r="B157" s="6" t="s">
        <v>2660</v>
      </c>
      <c r="C157">
        <v>3.9960000000000001E-4</v>
      </c>
      <c r="D157" s="6" t="s">
        <v>1896</v>
      </c>
      <c r="E157" s="6" t="s">
        <v>1425</v>
      </c>
      <c r="F157" s="6" t="s">
        <v>5626</v>
      </c>
      <c r="H157" s="6"/>
      <c r="AF157" s="6"/>
      <c r="AG157" s="6"/>
    </row>
    <row r="158" spans="1:33" x14ac:dyDescent="0.25">
      <c r="A158" t="s">
        <v>4774</v>
      </c>
      <c r="B158" s="6" t="s">
        <v>2660</v>
      </c>
      <c r="C158">
        <v>4.1840000000000003E-4</v>
      </c>
      <c r="D158" s="6" t="s">
        <v>1896</v>
      </c>
      <c r="E158" s="6" t="s">
        <v>1425</v>
      </c>
      <c r="F158" s="6" t="s">
        <v>5626</v>
      </c>
      <c r="H158" s="6"/>
      <c r="AF158" s="6"/>
      <c r="AG158" s="6"/>
    </row>
    <row r="159" spans="1:33" x14ac:dyDescent="0.25">
      <c r="A159" t="s">
        <v>4773</v>
      </c>
      <c r="B159" s="6" t="s">
        <v>1907</v>
      </c>
      <c r="C159">
        <v>5.0569999999999999E-4</v>
      </c>
      <c r="D159" s="6" t="s">
        <v>1520</v>
      </c>
      <c r="E159" s="6" t="s">
        <v>1472</v>
      </c>
      <c r="F159" s="6" t="s">
        <v>5649</v>
      </c>
      <c r="H159" s="6"/>
      <c r="AF159" s="6"/>
      <c r="AG159" s="6"/>
    </row>
    <row r="160" spans="1:33" x14ac:dyDescent="0.25">
      <c r="A160" t="s">
        <v>4772</v>
      </c>
      <c r="B160" s="6" t="s">
        <v>4597</v>
      </c>
      <c r="C160">
        <v>2.0469999999999999E-4</v>
      </c>
      <c r="D160" s="6" t="s">
        <v>1895</v>
      </c>
      <c r="E160" s="6" t="s">
        <v>1447</v>
      </c>
      <c r="F160" s="6" t="s">
        <v>5624</v>
      </c>
      <c r="H160" s="6"/>
      <c r="AF160" s="6"/>
      <c r="AG160" s="6"/>
    </row>
    <row r="161" spans="1:33" x14ac:dyDescent="0.25">
      <c r="A161" t="s">
        <v>4771</v>
      </c>
      <c r="B161" s="6" t="s">
        <v>3139</v>
      </c>
      <c r="C161">
        <v>3.9770000000000002E-4</v>
      </c>
      <c r="D161" s="6" t="s">
        <v>1894</v>
      </c>
      <c r="E161" s="6" t="s">
        <v>1506</v>
      </c>
      <c r="F161" s="6" t="s">
        <v>5666</v>
      </c>
      <c r="H161" s="6"/>
      <c r="AF161" s="6"/>
      <c r="AG161" s="6"/>
    </row>
    <row r="162" spans="1:33" x14ac:dyDescent="0.25">
      <c r="A162" t="s">
        <v>4770</v>
      </c>
      <c r="B162" s="6" t="s">
        <v>3423</v>
      </c>
      <c r="C162">
        <v>3.4840000000000001E-4</v>
      </c>
      <c r="D162" s="6" t="s">
        <v>1462</v>
      </c>
      <c r="E162" s="6" t="s">
        <v>1429</v>
      </c>
      <c r="F162" s="6" t="s">
        <v>5627</v>
      </c>
      <c r="H162" s="6"/>
      <c r="AF162" s="6"/>
      <c r="AG162" s="6"/>
    </row>
    <row r="163" spans="1:33" x14ac:dyDescent="0.25">
      <c r="A163" t="s">
        <v>4769</v>
      </c>
      <c r="B163" s="6" t="s">
        <v>4551</v>
      </c>
      <c r="C163">
        <v>1.1960000000000001E-4</v>
      </c>
      <c r="D163" s="6" t="s">
        <v>1896</v>
      </c>
      <c r="E163" s="6" t="s">
        <v>1429</v>
      </c>
      <c r="F163" s="6" t="s">
        <v>5665</v>
      </c>
      <c r="H163" s="6"/>
      <c r="AF163" s="6"/>
      <c r="AG163" s="6"/>
    </row>
    <row r="164" spans="1:33" x14ac:dyDescent="0.25">
      <c r="A164" t="s">
        <v>4768</v>
      </c>
      <c r="B164" s="6" t="s">
        <v>3936</v>
      </c>
      <c r="C164">
        <v>2.0369999999999999E-4</v>
      </c>
      <c r="D164" s="6" t="s">
        <v>1894</v>
      </c>
      <c r="E164" s="6" t="s">
        <v>1472</v>
      </c>
      <c r="F164" s="6" t="s">
        <v>5678</v>
      </c>
      <c r="H164" s="6"/>
      <c r="AF164" s="6"/>
      <c r="AG164" s="6"/>
    </row>
    <row r="165" spans="1:33" x14ac:dyDescent="0.25">
      <c r="A165" t="s">
        <v>4767</v>
      </c>
      <c r="B165" s="6" t="s">
        <v>2242</v>
      </c>
      <c r="C165">
        <v>3.991E-4</v>
      </c>
      <c r="D165" s="6" t="s">
        <v>1929</v>
      </c>
      <c r="E165" s="6" t="s">
        <v>1429</v>
      </c>
      <c r="F165" s="6" t="s">
        <v>5627</v>
      </c>
      <c r="H165" s="6"/>
      <c r="AF165" s="6"/>
      <c r="AG165" s="6"/>
    </row>
    <row r="166" spans="1:33" x14ac:dyDescent="0.25">
      <c r="A166" t="s">
        <v>4766</v>
      </c>
      <c r="B166" s="6" t="s">
        <v>3901</v>
      </c>
      <c r="C166">
        <v>5.6519999999999997E-4</v>
      </c>
      <c r="D166" s="6" t="s">
        <v>1894</v>
      </c>
      <c r="E166" s="6" t="s">
        <v>1447</v>
      </c>
      <c r="F166" s="6" t="s">
        <v>5624</v>
      </c>
      <c r="H166" s="6"/>
      <c r="AF166" s="6"/>
      <c r="AG166" s="6"/>
    </row>
    <row r="167" spans="1:33" x14ac:dyDescent="0.25">
      <c r="A167" t="s">
        <v>4765</v>
      </c>
      <c r="B167" s="6" t="s">
        <v>1907</v>
      </c>
      <c r="C167">
        <v>2.3480000000000002E-4</v>
      </c>
      <c r="D167" s="6" t="s">
        <v>1520</v>
      </c>
      <c r="E167" s="6" t="s">
        <v>1472</v>
      </c>
      <c r="F167" s="6" t="s">
        <v>5649</v>
      </c>
      <c r="H167" s="6"/>
      <c r="AF167" s="6"/>
      <c r="AG167" s="6"/>
    </row>
    <row r="168" spans="1:33" x14ac:dyDescent="0.25">
      <c r="A168" t="s">
        <v>4764</v>
      </c>
      <c r="B168" s="6" t="s">
        <v>3455</v>
      </c>
      <c r="C168">
        <v>1.472E-4</v>
      </c>
      <c r="D168" s="6" t="s">
        <v>1520</v>
      </c>
      <c r="E168" s="6" t="s">
        <v>1425</v>
      </c>
      <c r="F168" s="6" t="s">
        <v>5650</v>
      </c>
      <c r="H168" s="6"/>
      <c r="AF168" s="6"/>
      <c r="AG168" s="6"/>
    </row>
    <row r="169" spans="1:33" x14ac:dyDescent="0.25">
      <c r="A169" t="s">
        <v>4763</v>
      </c>
      <c r="B169" s="6" t="s">
        <v>4309</v>
      </c>
      <c r="C169">
        <v>7.3289999999999998E-4</v>
      </c>
      <c r="D169" s="6" t="s">
        <v>1895</v>
      </c>
      <c r="E169" s="6" t="s">
        <v>1447</v>
      </c>
      <c r="F169" s="6" t="s">
        <v>5624</v>
      </c>
      <c r="H169" s="6"/>
      <c r="AF169" s="6"/>
      <c r="AG169" s="6"/>
    </row>
    <row r="170" spans="1:33" x14ac:dyDescent="0.25">
      <c r="A170" t="s">
        <v>4762</v>
      </c>
      <c r="B170" s="6" t="s">
        <v>4064</v>
      </c>
      <c r="C170">
        <v>3.5680000000000005E-4</v>
      </c>
      <c r="D170" s="6" t="s">
        <v>1895</v>
      </c>
      <c r="E170" s="6" t="s">
        <v>1429</v>
      </c>
      <c r="F170" s="6" t="s">
        <v>5635</v>
      </c>
      <c r="H170" s="6"/>
      <c r="AF170" s="6"/>
      <c r="AG170" s="6"/>
    </row>
    <row r="171" spans="1:33" x14ac:dyDescent="0.25">
      <c r="A171" t="s">
        <v>4761</v>
      </c>
      <c r="B171" s="6" t="s">
        <v>4760</v>
      </c>
      <c r="C171">
        <v>1.2559999999999999E-4</v>
      </c>
      <c r="D171" s="6" t="s">
        <v>1929</v>
      </c>
      <c r="E171" s="6" t="s">
        <v>1429</v>
      </c>
      <c r="F171" s="6" t="s">
        <v>5627</v>
      </c>
      <c r="H171" s="6"/>
      <c r="AF171" s="6"/>
      <c r="AG171" s="6"/>
    </row>
    <row r="172" spans="1:33" x14ac:dyDescent="0.25">
      <c r="A172" t="s">
        <v>4759</v>
      </c>
      <c r="B172" s="6" t="s">
        <v>4309</v>
      </c>
      <c r="C172">
        <v>4.7469999999999999E-4</v>
      </c>
      <c r="D172" s="6" t="s">
        <v>1441</v>
      </c>
      <c r="E172" s="6" t="s">
        <v>1447</v>
      </c>
      <c r="F172" s="6" t="s">
        <v>5624</v>
      </c>
      <c r="H172" s="6"/>
      <c r="AF172" s="6"/>
      <c r="AG172" s="6"/>
    </row>
    <row r="173" spans="1:33" x14ac:dyDescent="0.25">
      <c r="A173" t="s">
        <v>4758</v>
      </c>
      <c r="B173" s="6" t="s">
        <v>2224</v>
      </c>
      <c r="C173">
        <v>2.14E-4</v>
      </c>
      <c r="D173" s="6" t="s">
        <v>1520</v>
      </c>
      <c r="E173" s="6" t="s">
        <v>1429</v>
      </c>
      <c r="F173" s="6" t="s">
        <v>5643</v>
      </c>
      <c r="H173" s="6"/>
      <c r="AF173" s="6"/>
      <c r="AG173" s="6"/>
    </row>
    <row r="174" spans="1:33" x14ac:dyDescent="0.25">
      <c r="A174" t="s">
        <v>4757</v>
      </c>
      <c r="B174" s="6" t="s">
        <v>4756</v>
      </c>
      <c r="C174">
        <v>6.5400000000000004E-5</v>
      </c>
      <c r="D174" s="6" t="s">
        <v>1895</v>
      </c>
      <c r="E174" s="6" t="s">
        <v>1447</v>
      </c>
      <c r="F174" s="6" t="s">
        <v>5624</v>
      </c>
      <c r="H174" s="6"/>
      <c r="AF174" s="6"/>
      <c r="AG174" s="6"/>
    </row>
    <row r="175" spans="1:33" x14ac:dyDescent="0.25">
      <c r="A175" t="s">
        <v>4755</v>
      </c>
      <c r="B175" s="6" t="s">
        <v>4316</v>
      </c>
      <c r="C175">
        <v>3.2000000000000003E-4</v>
      </c>
      <c r="D175" s="6" t="s">
        <v>1895</v>
      </c>
      <c r="E175" s="6" t="s">
        <v>1476</v>
      </c>
      <c r="F175" s="6" t="s">
        <v>5644</v>
      </c>
      <c r="H175" s="6"/>
      <c r="AF175" s="6"/>
      <c r="AG175" s="6"/>
    </row>
    <row r="176" spans="1:33" x14ac:dyDescent="0.25">
      <c r="A176" t="s">
        <v>4754</v>
      </c>
      <c r="B176" s="6" t="s">
        <v>2373</v>
      </c>
      <c r="C176">
        <v>1.072E-4</v>
      </c>
      <c r="D176" s="6" t="s">
        <v>1894</v>
      </c>
      <c r="E176" s="6" t="s">
        <v>1429</v>
      </c>
      <c r="F176" s="6" t="s">
        <v>5665</v>
      </c>
      <c r="H176" s="6"/>
      <c r="AF176" s="6"/>
      <c r="AG176" s="6"/>
    </row>
    <row r="177" spans="1:33" x14ac:dyDescent="0.25">
      <c r="A177" t="s">
        <v>4753</v>
      </c>
      <c r="B177" s="6" t="s">
        <v>4551</v>
      </c>
      <c r="C177">
        <v>2.5499999999999996E-4</v>
      </c>
      <c r="D177" s="6" t="s">
        <v>1896</v>
      </c>
      <c r="E177" s="6" t="s">
        <v>1429</v>
      </c>
      <c r="F177" s="6" t="s">
        <v>5665</v>
      </c>
      <c r="H177" s="6"/>
      <c r="AF177" s="6"/>
      <c r="AG177" s="6"/>
    </row>
    <row r="178" spans="1:33" x14ac:dyDescent="0.25">
      <c r="A178" t="s">
        <v>4752</v>
      </c>
      <c r="B178" s="6" t="s">
        <v>4751</v>
      </c>
      <c r="C178">
        <v>1.4980000000000001E-4</v>
      </c>
      <c r="D178" s="6" t="s">
        <v>1894</v>
      </c>
      <c r="E178" s="6" t="s">
        <v>1425</v>
      </c>
      <c r="F178" s="6" t="s">
        <v>5650</v>
      </c>
      <c r="H178" s="6"/>
      <c r="AF178" s="6"/>
      <c r="AG178" s="6"/>
    </row>
    <row r="179" spans="1:33" x14ac:dyDescent="0.25">
      <c r="A179" t="s">
        <v>4750</v>
      </c>
      <c r="B179" s="6" t="s">
        <v>2110</v>
      </c>
      <c r="C179">
        <v>3.57E-4</v>
      </c>
      <c r="D179" s="6" t="s">
        <v>1941</v>
      </c>
      <c r="E179" s="6" t="s">
        <v>1461</v>
      </c>
      <c r="F179" s="6" t="s">
        <v>5623</v>
      </c>
      <c r="H179" s="6"/>
      <c r="AF179" s="6"/>
      <c r="AG179" s="6"/>
    </row>
    <row r="180" spans="1:33" x14ac:dyDescent="0.25">
      <c r="A180" t="s">
        <v>4749</v>
      </c>
      <c r="B180" s="6" t="s">
        <v>2575</v>
      </c>
      <c r="C180">
        <v>5.3660000000000003E-4</v>
      </c>
      <c r="D180" s="6" t="s">
        <v>1896</v>
      </c>
      <c r="E180" s="6" t="s">
        <v>1489</v>
      </c>
      <c r="F180" s="6" t="s">
        <v>5646</v>
      </c>
      <c r="H180" s="6"/>
      <c r="AF180" s="6"/>
      <c r="AG180" s="6"/>
    </row>
    <row r="181" spans="1:33" x14ac:dyDescent="0.25">
      <c r="A181" t="s">
        <v>4748</v>
      </c>
      <c r="B181" s="6" t="s">
        <v>3783</v>
      </c>
      <c r="C181">
        <v>7.36E-5</v>
      </c>
      <c r="D181" s="6" t="s">
        <v>1929</v>
      </c>
      <c r="E181" s="6" t="s">
        <v>1425</v>
      </c>
      <c r="F181" s="6" t="s">
        <v>5632</v>
      </c>
      <c r="H181" s="6"/>
      <c r="AF181" s="6"/>
      <c r="AG181" s="6"/>
    </row>
    <row r="182" spans="1:33" x14ac:dyDescent="0.25">
      <c r="A182" t="s">
        <v>4747</v>
      </c>
      <c r="B182" s="6" t="s">
        <v>2192</v>
      </c>
      <c r="C182">
        <v>5.1449999999999998E-4</v>
      </c>
      <c r="D182" s="6" t="s">
        <v>1462</v>
      </c>
      <c r="E182" s="6" t="s">
        <v>1429</v>
      </c>
      <c r="F182" s="6" t="s">
        <v>5662</v>
      </c>
      <c r="H182" s="6"/>
      <c r="AF182" s="6"/>
      <c r="AG182" s="6"/>
    </row>
    <row r="183" spans="1:33" x14ac:dyDescent="0.25">
      <c r="A183" t="s">
        <v>4746</v>
      </c>
      <c r="B183" s="6" t="s">
        <v>1907</v>
      </c>
      <c r="C183">
        <v>5.1590000000000002E-4</v>
      </c>
      <c r="D183" s="6" t="s">
        <v>1520</v>
      </c>
      <c r="E183" s="6" t="s">
        <v>1472</v>
      </c>
      <c r="F183" s="6" t="s">
        <v>5649</v>
      </c>
      <c r="H183" s="6"/>
      <c r="AF183" s="6"/>
      <c r="AG183" s="6"/>
    </row>
    <row r="184" spans="1:33" x14ac:dyDescent="0.25">
      <c r="A184" t="s">
        <v>4745</v>
      </c>
      <c r="B184" s="6" t="s">
        <v>4744</v>
      </c>
      <c r="C184">
        <v>9.7199999999999991E-5</v>
      </c>
      <c r="D184" s="6" t="s">
        <v>1894</v>
      </c>
      <c r="E184" s="6" t="s">
        <v>1447</v>
      </c>
      <c r="F184" s="6" t="s">
        <v>5671</v>
      </c>
      <c r="H184" s="6"/>
      <c r="AF184" s="6"/>
      <c r="AG184" s="6"/>
    </row>
    <row r="185" spans="1:33" x14ac:dyDescent="0.25">
      <c r="A185" t="s">
        <v>4743</v>
      </c>
      <c r="B185" s="6" t="s">
        <v>4742</v>
      </c>
      <c r="C185">
        <v>1.829E-4</v>
      </c>
      <c r="D185" s="6" t="s">
        <v>1894</v>
      </c>
      <c r="E185" s="6" t="s">
        <v>1447</v>
      </c>
      <c r="F185" s="6" t="s">
        <v>5624</v>
      </c>
      <c r="H185" s="6"/>
      <c r="AF185" s="6"/>
      <c r="AG185" s="6"/>
    </row>
    <row r="186" spans="1:33" x14ac:dyDescent="0.25">
      <c r="A186" t="s">
        <v>4741</v>
      </c>
      <c r="B186" s="6" t="s">
        <v>2244</v>
      </c>
      <c r="C186">
        <v>1.662E-4</v>
      </c>
      <c r="D186" s="6" t="s">
        <v>1894</v>
      </c>
      <c r="E186" s="6" t="s">
        <v>1425</v>
      </c>
      <c r="F186" s="6" t="s">
        <v>5628</v>
      </c>
      <c r="H186" s="6"/>
      <c r="AF186" s="6"/>
      <c r="AG186" s="6"/>
    </row>
    <row r="187" spans="1:33" x14ac:dyDescent="0.25">
      <c r="A187" t="s">
        <v>4740</v>
      </c>
      <c r="B187" s="6" t="s">
        <v>2244</v>
      </c>
      <c r="C187">
        <v>2.4670000000000003E-4</v>
      </c>
      <c r="D187" s="6" t="s">
        <v>1894</v>
      </c>
      <c r="E187" s="6" t="s">
        <v>1425</v>
      </c>
      <c r="F187" s="6" t="s">
        <v>5628</v>
      </c>
      <c r="H187" s="6"/>
      <c r="AF187" s="6"/>
      <c r="AG187" s="6"/>
    </row>
    <row r="188" spans="1:33" x14ac:dyDescent="0.25">
      <c r="A188" t="s">
        <v>4739</v>
      </c>
      <c r="B188" s="6" t="s">
        <v>4551</v>
      </c>
      <c r="C188">
        <v>3.2360000000000001E-4</v>
      </c>
      <c r="D188" s="6" t="s">
        <v>1896</v>
      </c>
      <c r="E188" s="6" t="s">
        <v>1429</v>
      </c>
      <c r="F188" s="6" t="s">
        <v>5665</v>
      </c>
      <c r="H188" s="6"/>
      <c r="AF188" s="6"/>
      <c r="AG188" s="6"/>
    </row>
    <row r="189" spans="1:33" x14ac:dyDescent="0.25">
      <c r="A189" t="s">
        <v>4738</v>
      </c>
      <c r="B189" s="6" t="s">
        <v>4597</v>
      </c>
      <c r="C189">
        <v>1.2740000000000001E-4</v>
      </c>
      <c r="D189" s="6" t="s">
        <v>1895</v>
      </c>
      <c r="E189" s="6" t="s">
        <v>1447</v>
      </c>
      <c r="F189" s="6" t="s">
        <v>5624</v>
      </c>
      <c r="H189" s="6"/>
      <c r="AF189" s="6"/>
      <c r="AG189" s="6"/>
    </row>
    <row r="190" spans="1:33" x14ac:dyDescent="0.25">
      <c r="A190" t="s">
        <v>4737</v>
      </c>
      <c r="B190" s="6" t="s">
        <v>2590</v>
      </c>
      <c r="C190">
        <v>2.5329999999999998E-4</v>
      </c>
      <c r="D190" s="6" t="s">
        <v>1520</v>
      </c>
      <c r="E190" s="6" t="s">
        <v>1429</v>
      </c>
      <c r="F190" s="6" t="s">
        <v>5640</v>
      </c>
      <c r="H190" s="6"/>
      <c r="AF190" s="6"/>
      <c r="AG190" s="6"/>
    </row>
    <row r="191" spans="1:33" x14ac:dyDescent="0.25">
      <c r="A191" t="s">
        <v>4736</v>
      </c>
      <c r="B191" s="6" t="s">
        <v>3028</v>
      </c>
      <c r="C191">
        <v>2.4790000000000001E-4</v>
      </c>
      <c r="D191" s="6" t="s">
        <v>1441</v>
      </c>
      <c r="E191" s="6" t="s">
        <v>1586</v>
      </c>
      <c r="F191" s="6" t="s">
        <v>5676</v>
      </c>
      <c r="H191" s="6"/>
      <c r="AF191" s="6"/>
      <c r="AG191" s="6"/>
    </row>
    <row r="192" spans="1:33" x14ac:dyDescent="0.25">
      <c r="A192" t="s">
        <v>4735</v>
      </c>
      <c r="B192" s="6" t="s">
        <v>4734</v>
      </c>
      <c r="C192">
        <v>2.2100000000000001E-4</v>
      </c>
      <c r="D192" s="6" t="s">
        <v>1929</v>
      </c>
      <c r="E192" s="6" t="s">
        <v>1429</v>
      </c>
      <c r="F192" s="6" t="s">
        <v>5627</v>
      </c>
      <c r="H192" s="6"/>
      <c r="AF192" s="6"/>
      <c r="AG192" s="6"/>
    </row>
    <row r="193" spans="1:33" x14ac:dyDescent="0.25">
      <c r="A193" t="s">
        <v>4733</v>
      </c>
      <c r="B193" s="6" t="s">
        <v>4732</v>
      </c>
      <c r="C193">
        <v>6.5729999999999998E-4</v>
      </c>
      <c r="D193" s="6" t="s">
        <v>1894</v>
      </c>
      <c r="E193" s="6" t="s">
        <v>1447</v>
      </c>
      <c r="F193" s="6" t="s">
        <v>5624</v>
      </c>
      <c r="H193" s="6"/>
      <c r="AF193" s="6"/>
      <c r="AG193" s="6"/>
    </row>
    <row r="194" spans="1:33" x14ac:dyDescent="0.25">
      <c r="A194" t="s">
        <v>4731</v>
      </c>
      <c r="B194" s="6" t="s">
        <v>2339</v>
      </c>
      <c r="C194">
        <v>1.1690000000000001E-4</v>
      </c>
      <c r="D194" s="6" t="s">
        <v>2238</v>
      </c>
      <c r="E194" s="6" t="s">
        <v>1429</v>
      </c>
      <c r="F194" s="6" t="s">
        <v>5662</v>
      </c>
      <c r="H194" s="6"/>
      <c r="AF194" s="6"/>
      <c r="AG194" s="6"/>
    </row>
    <row r="195" spans="1:33" x14ac:dyDescent="0.25">
      <c r="A195" t="s">
        <v>4730</v>
      </c>
      <c r="B195" s="6" t="s">
        <v>2373</v>
      </c>
      <c r="C195">
        <v>2.7260000000000001E-4</v>
      </c>
      <c r="D195" s="6" t="s">
        <v>1894</v>
      </c>
      <c r="E195" s="6" t="s">
        <v>1429</v>
      </c>
      <c r="F195" s="6" t="s">
        <v>5665</v>
      </c>
      <c r="H195" s="6"/>
      <c r="AF195" s="6"/>
      <c r="AG195" s="6"/>
    </row>
    <row r="196" spans="1:33" x14ac:dyDescent="0.25">
      <c r="A196" t="s">
        <v>4729</v>
      </c>
      <c r="B196" s="6" t="s">
        <v>4608</v>
      </c>
      <c r="C196">
        <v>1.9720000000000002E-4</v>
      </c>
      <c r="D196" s="6" t="s">
        <v>1894</v>
      </c>
      <c r="E196" s="6" t="s">
        <v>1447</v>
      </c>
      <c r="F196" s="6" t="s">
        <v>5674</v>
      </c>
      <c r="H196" s="6"/>
      <c r="AF196" s="6"/>
      <c r="AG196" s="6"/>
    </row>
    <row r="197" spans="1:33" x14ac:dyDescent="0.25">
      <c r="A197" t="s">
        <v>4728</v>
      </c>
      <c r="B197" s="6" t="s">
        <v>4727</v>
      </c>
      <c r="C197">
        <v>1.7809999999999999E-4</v>
      </c>
      <c r="D197" s="6" t="s">
        <v>1941</v>
      </c>
      <c r="E197" s="6" t="s">
        <v>1447</v>
      </c>
      <c r="F197" s="6" t="s">
        <v>5624</v>
      </c>
      <c r="H197" s="6"/>
      <c r="AF197" s="6"/>
      <c r="AG197" s="6"/>
    </row>
    <row r="198" spans="1:33" x14ac:dyDescent="0.25">
      <c r="A198" t="s">
        <v>4726</v>
      </c>
      <c r="B198" s="6" t="s">
        <v>2364</v>
      </c>
      <c r="C198">
        <v>1.9879999999999998E-4</v>
      </c>
      <c r="D198" s="6" t="s">
        <v>1520</v>
      </c>
      <c r="E198" s="6" t="s">
        <v>1429</v>
      </c>
      <c r="F198" s="6" t="s">
        <v>5665</v>
      </c>
      <c r="H198" s="6"/>
      <c r="AF198" s="6"/>
      <c r="AG198" s="6"/>
    </row>
    <row r="199" spans="1:33" x14ac:dyDescent="0.25">
      <c r="A199" t="s">
        <v>4725</v>
      </c>
      <c r="B199" s="6" t="s">
        <v>2224</v>
      </c>
      <c r="C199">
        <v>1.154E-4</v>
      </c>
      <c r="D199" s="6" t="s">
        <v>1520</v>
      </c>
      <c r="E199" s="6" t="s">
        <v>1429</v>
      </c>
      <c r="F199" s="6" t="s">
        <v>5643</v>
      </c>
      <c r="H199" s="6"/>
      <c r="AF199" s="6"/>
      <c r="AG199" s="6"/>
    </row>
    <row r="200" spans="1:33" x14ac:dyDescent="0.25">
      <c r="A200" t="s">
        <v>4724</v>
      </c>
      <c r="B200" s="6" t="s">
        <v>3901</v>
      </c>
      <c r="C200">
        <v>4.8809999999999999E-4</v>
      </c>
      <c r="D200" s="6" t="s">
        <v>1896</v>
      </c>
      <c r="E200" s="6" t="s">
        <v>1447</v>
      </c>
      <c r="F200" s="6" t="s">
        <v>5624</v>
      </c>
      <c r="H200" s="6"/>
      <c r="AF200" s="6"/>
      <c r="AG200" s="6"/>
    </row>
    <row r="201" spans="1:33" x14ac:dyDescent="0.25">
      <c r="A201" t="s">
        <v>4723</v>
      </c>
      <c r="B201" s="6" t="s">
        <v>2745</v>
      </c>
      <c r="C201">
        <v>3.5360000000000003E-4</v>
      </c>
      <c r="D201" s="6" t="s">
        <v>1929</v>
      </c>
      <c r="E201" s="6" t="s">
        <v>1429</v>
      </c>
      <c r="F201" s="6" t="s">
        <v>5639</v>
      </c>
      <c r="H201" s="6"/>
      <c r="AF201" s="6"/>
      <c r="AG201" s="6"/>
    </row>
    <row r="202" spans="1:33" x14ac:dyDescent="0.25">
      <c r="A202" t="s">
        <v>4722</v>
      </c>
      <c r="B202" s="6" t="s">
        <v>2618</v>
      </c>
      <c r="C202">
        <v>1.7999999999999998E-4</v>
      </c>
      <c r="D202" s="6" t="s">
        <v>1896</v>
      </c>
      <c r="E202" s="6" t="s">
        <v>1489</v>
      </c>
      <c r="F202" s="6" t="s">
        <v>5646</v>
      </c>
      <c r="H202" s="6"/>
      <c r="AF202" s="6"/>
      <c r="AG202" s="6"/>
    </row>
    <row r="203" spans="1:33" x14ac:dyDescent="0.25">
      <c r="A203" t="s">
        <v>4721</v>
      </c>
      <c r="B203" s="6" t="s">
        <v>4185</v>
      </c>
      <c r="C203">
        <v>2.009E-4</v>
      </c>
      <c r="D203" s="6" t="s">
        <v>1895</v>
      </c>
      <c r="E203" s="6" t="s">
        <v>1432</v>
      </c>
      <c r="F203" s="6" t="s">
        <v>5658</v>
      </c>
      <c r="H203" s="6"/>
      <c r="AF203" s="6"/>
      <c r="AG203" s="6"/>
    </row>
    <row r="204" spans="1:33" x14ac:dyDescent="0.25">
      <c r="A204" t="s">
        <v>4720</v>
      </c>
      <c r="B204" s="6" t="s">
        <v>2066</v>
      </c>
      <c r="C204">
        <v>1.4749999999999998E-4</v>
      </c>
      <c r="D204" s="6" t="s">
        <v>1895</v>
      </c>
      <c r="E204" s="6" t="s">
        <v>1429</v>
      </c>
      <c r="F204" s="6" t="s">
        <v>5665</v>
      </c>
      <c r="H204" s="6"/>
      <c r="AF204" s="6"/>
      <c r="AG204" s="6"/>
    </row>
    <row r="205" spans="1:33" x14ac:dyDescent="0.25">
      <c r="A205" t="s">
        <v>4719</v>
      </c>
      <c r="B205" s="6" t="s">
        <v>2036</v>
      </c>
      <c r="C205">
        <v>1.9149999999999999E-4</v>
      </c>
      <c r="D205" s="6" t="s">
        <v>1462</v>
      </c>
      <c r="E205" s="6" t="s">
        <v>1447</v>
      </c>
      <c r="F205" s="6" t="s">
        <v>5669</v>
      </c>
      <c r="H205" s="6"/>
      <c r="AF205" s="6"/>
      <c r="AG205" s="6"/>
    </row>
    <row r="206" spans="1:33" x14ac:dyDescent="0.25">
      <c r="A206" t="s">
        <v>4718</v>
      </c>
      <c r="B206" s="6" t="s">
        <v>1995</v>
      </c>
      <c r="C206">
        <v>1.448E-4</v>
      </c>
      <c r="D206" s="6" t="s">
        <v>1941</v>
      </c>
      <c r="E206" s="6" t="s">
        <v>1472</v>
      </c>
      <c r="F206" s="6" t="s">
        <v>5637</v>
      </c>
      <c r="H206" s="6"/>
      <c r="AF206" s="6"/>
      <c r="AG206" s="6"/>
    </row>
    <row r="207" spans="1:33" x14ac:dyDescent="0.25">
      <c r="A207" t="s">
        <v>4717</v>
      </c>
      <c r="B207" s="6" t="s">
        <v>1948</v>
      </c>
      <c r="C207">
        <v>2.1080000000000003E-4</v>
      </c>
      <c r="D207" s="6" t="s">
        <v>1941</v>
      </c>
      <c r="E207" s="6" t="s">
        <v>1429</v>
      </c>
      <c r="F207" s="6" t="s">
        <v>5662</v>
      </c>
      <c r="H207" s="6"/>
      <c r="AF207" s="6"/>
      <c r="AG207" s="6"/>
    </row>
    <row r="208" spans="1:33" x14ac:dyDescent="0.25">
      <c r="A208" t="s">
        <v>4716</v>
      </c>
      <c r="B208" s="6" t="s">
        <v>4715</v>
      </c>
      <c r="C208">
        <v>2.8600000000000001E-4</v>
      </c>
      <c r="D208" s="6" t="s">
        <v>1520</v>
      </c>
      <c r="E208" s="6" t="s">
        <v>1425</v>
      </c>
      <c r="F208" s="6" t="s">
        <v>5632</v>
      </c>
      <c r="H208" s="6"/>
      <c r="AF208" s="6"/>
      <c r="AG208" s="6"/>
    </row>
    <row r="209" spans="1:33" x14ac:dyDescent="0.25">
      <c r="A209" t="s">
        <v>4714</v>
      </c>
      <c r="B209" s="6" t="s">
        <v>4309</v>
      </c>
      <c r="C209">
        <v>5.7110000000000006E-4</v>
      </c>
      <c r="D209" s="6" t="s">
        <v>1441</v>
      </c>
      <c r="E209" s="6" t="s">
        <v>1447</v>
      </c>
      <c r="F209" s="6" t="s">
        <v>5624</v>
      </c>
      <c r="H209" s="6"/>
      <c r="AF209" s="6"/>
      <c r="AG209" s="6"/>
    </row>
    <row r="210" spans="1:33" x14ac:dyDescent="0.25">
      <c r="A210" t="s">
        <v>4713</v>
      </c>
      <c r="B210" s="6" t="s">
        <v>4712</v>
      </c>
      <c r="C210">
        <v>3.0030000000000004E-4</v>
      </c>
      <c r="D210" s="6" t="s">
        <v>1894</v>
      </c>
      <c r="E210" s="6" t="s">
        <v>1429</v>
      </c>
      <c r="F210" s="6" t="s">
        <v>5627</v>
      </c>
      <c r="H210" s="6"/>
      <c r="AF210" s="6"/>
      <c r="AG210" s="6"/>
    </row>
    <row r="211" spans="1:33" x14ac:dyDescent="0.25">
      <c r="A211" t="s">
        <v>4711</v>
      </c>
      <c r="B211" s="6" t="s">
        <v>2283</v>
      </c>
      <c r="C211">
        <v>2.564E-4</v>
      </c>
      <c r="D211" s="6" t="s">
        <v>1894</v>
      </c>
      <c r="E211" s="6" t="s">
        <v>1472</v>
      </c>
      <c r="F211" s="6" t="s">
        <v>5637</v>
      </c>
      <c r="H211" s="6"/>
      <c r="AF211" s="6"/>
      <c r="AG211" s="6"/>
    </row>
    <row r="212" spans="1:33" x14ac:dyDescent="0.25">
      <c r="A212" t="s">
        <v>4710</v>
      </c>
      <c r="B212" s="6" t="s">
        <v>2066</v>
      </c>
      <c r="C212">
        <v>1.426E-4</v>
      </c>
      <c r="D212" s="6" t="s">
        <v>1895</v>
      </c>
      <c r="E212" s="6" t="s">
        <v>1429</v>
      </c>
      <c r="F212" s="6" t="s">
        <v>5665</v>
      </c>
      <c r="H212" s="6"/>
      <c r="AF212" s="6"/>
      <c r="AG212" s="6"/>
    </row>
    <row r="213" spans="1:33" x14ac:dyDescent="0.25">
      <c r="A213" t="s">
        <v>4709</v>
      </c>
      <c r="B213" s="6" t="s">
        <v>2800</v>
      </c>
      <c r="C213">
        <v>3.8379999999999995E-4</v>
      </c>
      <c r="D213" s="6" t="s">
        <v>1750</v>
      </c>
      <c r="E213" s="6" t="s">
        <v>1461</v>
      </c>
      <c r="F213" s="6" t="s">
        <v>5642</v>
      </c>
      <c r="H213" s="6"/>
      <c r="AF213" s="6"/>
      <c r="AG213" s="6"/>
    </row>
    <row r="214" spans="1:33" x14ac:dyDescent="0.25">
      <c r="A214" t="s">
        <v>4708</v>
      </c>
      <c r="B214" s="6" t="s">
        <v>4138</v>
      </c>
      <c r="C214">
        <v>2.5739999999999997E-4</v>
      </c>
      <c r="D214" s="6" t="s">
        <v>1894</v>
      </c>
      <c r="E214" s="6" t="s">
        <v>1506</v>
      </c>
      <c r="F214" s="6" t="s">
        <v>5638</v>
      </c>
      <c r="H214" s="6"/>
      <c r="AF214" s="6"/>
      <c r="AG214" s="6"/>
    </row>
    <row r="215" spans="1:33" x14ac:dyDescent="0.25">
      <c r="A215" t="s">
        <v>4707</v>
      </c>
      <c r="B215" s="6" t="s">
        <v>4108</v>
      </c>
      <c r="C215">
        <v>2.5910000000000001E-4</v>
      </c>
      <c r="D215" s="6" t="s">
        <v>1929</v>
      </c>
      <c r="E215" s="6" t="s">
        <v>1429</v>
      </c>
      <c r="F215" s="6" t="s">
        <v>5651</v>
      </c>
      <c r="H215" s="6"/>
      <c r="AF215" s="6"/>
      <c r="AG215" s="6"/>
    </row>
    <row r="216" spans="1:33" x14ac:dyDescent="0.25">
      <c r="A216" t="s">
        <v>4706</v>
      </c>
      <c r="B216" s="6" t="s">
        <v>4705</v>
      </c>
      <c r="C216">
        <v>3.0630000000000002E-4</v>
      </c>
      <c r="D216" s="6" t="s">
        <v>1894</v>
      </c>
      <c r="E216" s="6" t="s">
        <v>1432</v>
      </c>
      <c r="F216" s="6" t="s">
        <v>5653</v>
      </c>
      <c r="H216" s="6"/>
      <c r="AF216" s="6"/>
      <c r="AG216" s="6"/>
    </row>
    <row r="217" spans="1:33" x14ac:dyDescent="0.25">
      <c r="A217" t="s">
        <v>4704</v>
      </c>
      <c r="B217" s="6" t="s">
        <v>2358</v>
      </c>
      <c r="C217">
        <v>2.1909999999999999E-4</v>
      </c>
      <c r="D217" s="6" t="s">
        <v>1895</v>
      </c>
      <c r="E217" s="6" t="s">
        <v>1429</v>
      </c>
      <c r="F217" s="6" t="s">
        <v>5627</v>
      </c>
      <c r="H217" s="6"/>
      <c r="AF217" s="6"/>
      <c r="AG217" s="6"/>
    </row>
    <row r="218" spans="1:33" x14ac:dyDescent="0.25">
      <c r="A218" t="s">
        <v>4703</v>
      </c>
      <c r="B218" s="6" t="s">
        <v>3345</v>
      </c>
      <c r="C218">
        <v>2.1229999999999998E-4</v>
      </c>
      <c r="D218" s="6" t="s">
        <v>1896</v>
      </c>
      <c r="E218" s="6" t="s">
        <v>1472</v>
      </c>
      <c r="F218" s="6" t="s">
        <v>5637</v>
      </c>
      <c r="H218" s="6"/>
      <c r="AF218" s="6"/>
      <c r="AG218" s="6"/>
    </row>
    <row r="219" spans="1:33" x14ac:dyDescent="0.25">
      <c r="A219" t="s">
        <v>4702</v>
      </c>
      <c r="B219" s="6" t="s">
        <v>4701</v>
      </c>
      <c r="C219">
        <v>1.7239999999999999E-4</v>
      </c>
      <c r="D219" s="6" t="s">
        <v>1929</v>
      </c>
      <c r="E219" s="6" t="s">
        <v>1472</v>
      </c>
      <c r="F219" s="6" t="s">
        <v>5657</v>
      </c>
      <c r="H219" s="6"/>
      <c r="AF219" s="6"/>
      <c r="AG219" s="6"/>
    </row>
    <row r="220" spans="1:33" x14ac:dyDescent="0.25">
      <c r="A220" t="s">
        <v>4700</v>
      </c>
      <c r="B220" s="6" t="s">
        <v>4699</v>
      </c>
      <c r="C220">
        <v>9.5600000000000006E-5</v>
      </c>
      <c r="D220" s="6" t="s">
        <v>1462</v>
      </c>
      <c r="E220" s="6" t="s">
        <v>1429</v>
      </c>
      <c r="F220" s="6" t="s">
        <v>5639</v>
      </c>
      <c r="H220" s="6"/>
      <c r="AF220" s="6"/>
      <c r="AG220" s="6"/>
    </row>
    <row r="221" spans="1:33" x14ac:dyDescent="0.25">
      <c r="A221" t="s">
        <v>4698</v>
      </c>
      <c r="B221" s="6" t="s">
        <v>1907</v>
      </c>
      <c r="C221">
        <v>7.7470000000000002E-4</v>
      </c>
      <c r="D221" s="6" t="s">
        <v>1520</v>
      </c>
      <c r="E221" s="6" t="s">
        <v>1472</v>
      </c>
      <c r="F221" s="6" t="s">
        <v>5649</v>
      </c>
      <c r="H221" s="6"/>
      <c r="AF221" s="6"/>
      <c r="AG221" s="6"/>
    </row>
    <row r="222" spans="1:33" x14ac:dyDescent="0.25">
      <c r="A222" t="s">
        <v>4697</v>
      </c>
      <c r="B222" s="6" t="s">
        <v>2817</v>
      </c>
      <c r="C222">
        <v>1.393E-4</v>
      </c>
      <c r="D222" s="6" t="s">
        <v>1929</v>
      </c>
      <c r="E222" s="6" t="s">
        <v>1429</v>
      </c>
      <c r="F222" s="6" t="s">
        <v>5639</v>
      </c>
      <c r="H222" s="6"/>
      <c r="AF222" s="6"/>
      <c r="AG222" s="6"/>
    </row>
    <row r="223" spans="1:33" x14ac:dyDescent="0.25">
      <c r="A223" t="s">
        <v>4696</v>
      </c>
      <c r="B223" s="6" t="s">
        <v>1913</v>
      </c>
      <c r="C223">
        <v>5.7870000000000003E-4</v>
      </c>
      <c r="D223" s="6" t="s">
        <v>1441</v>
      </c>
      <c r="E223" s="6" t="s">
        <v>1447</v>
      </c>
      <c r="F223" s="6" t="s">
        <v>5624</v>
      </c>
      <c r="H223" s="6"/>
      <c r="AF223" s="6"/>
      <c r="AG223" s="6"/>
    </row>
    <row r="224" spans="1:33" x14ac:dyDescent="0.25">
      <c r="A224" t="s">
        <v>4695</v>
      </c>
      <c r="B224" s="6" t="s">
        <v>4694</v>
      </c>
      <c r="C224">
        <v>1.9189999999999998E-4</v>
      </c>
      <c r="D224" s="6" t="s">
        <v>1462</v>
      </c>
      <c r="E224" s="6" t="s">
        <v>1447</v>
      </c>
      <c r="F224" s="6" t="s">
        <v>5671</v>
      </c>
      <c r="H224" s="6"/>
      <c r="AF224" s="6"/>
      <c r="AG224" s="6"/>
    </row>
    <row r="225" spans="1:33" x14ac:dyDescent="0.25">
      <c r="A225" t="s">
        <v>4693</v>
      </c>
      <c r="B225" s="6" t="s">
        <v>4309</v>
      </c>
      <c r="C225">
        <v>6.4930000000000001E-4</v>
      </c>
      <c r="D225" s="6" t="s">
        <v>1895</v>
      </c>
      <c r="E225" s="6" t="s">
        <v>1447</v>
      </c>
      <c r="F225" s="6" t="s">
        <v>5624</v>
      </c>
      <c r="H225" s="6"/>
      <c r="AF225" s="6"/>
      <c r="AG225" s="6"/>
    </row>
    <row r="226" spans="1:33" x14ac:dyDescent="0.25">
      <c r="A226" t="s">
        <v>4692</v>
      </c>
      <c r="B226" s="6" t="s">
        <v>2364</v>
      </c>
      <c r="C226">
        <v>1.6530000000000001E-4</v>
      </c>
      <c r="D226" s="6" t="s">
        <v>1520</v>
      </c>
      <c r="E226" s="6" t="s">
        <v>1429</v>
      </c>
      <c r="F226" s="6" t="s">
        <v>5665</v>
      </c>
      <c r="H226" s="6"/>
      <c r="AF226" s="6"/>
      <c r="AG226" s="6"/>
    </row>
    <row r="227" spans="1:33" x14ac:dyDescent="0.25">
      <c r="A227" t="s">
        <v>4691</v>
      </c>
      <c r="B227" s="6" t="s">
        <v>4690</v>
      </c>
      <c r="C227">
        <v>1.451E-4</v>
      </c>
      <c r="D227" s="6" t="s">
        <v>1462</v>
      </c>
      <c r="E227" s="6" t="s">
        <v>1429</v>
      </c>
      <c r="F227" s="6" t="s">
        <v>5627</v>
      </c>
      <c r="H227" s="6"/>
      <c r="AF227" s="6"/>
      <c r="AG227" s="6"/>
    </row>
    <row r="228" spans="1:33" x14ac:dyDescent="0.25">
      <c r="A228" t="s">
        <v>4689</v>
      </c>
      <c r="B228" s="6" t="s">
        <v>2066</v>
      </c>
      <c r="C228">
        <v>1.752E-4</v>
      </c>
      <c r="D228" s="6" t="s">
        <v>1895</v>
      </c>
      <c r="E228" s="6" t="s">
        <v>1429</v>
      </c>
      <c r="F228" s="6" t="s">
        <v>5665</v>
      </c>
      <c r="H228" s="6"/>
      <c r="AF228" s="6"/>
      <c r="AG228" s="6"/>
    </row>
    <row r="229" spans="1:33" x14ac:dyDescent="0.25">
      <c r="A229" t="s">
        <v>4688</v>
      </c>
      <c r="B229" s="6" t="s">
        <v>4687</v>
      </c>
      <c r="C229">
        <v>1.167E-4</v>
      </c>
      <c r="D229" s="6" t="s">
        <v>1441</v>
      </c>
      <c r="E229" s="6" t="s">
        <v>1447</v>
      </c>
      <c r="F229" s="6" t="s">
        <v>5671</v>
      </c>
      <c r="H229" s="6"/>
      <c r="AF229" s="6"/>
      <c r="AG229" s="6"/>
    </row>
    <row r="230" spans="1:33" x14ac:dyDescent="0.25">
      <c r="A230" t="s">
        <v>4686</v>
      </c>
      <c r="B230" s="6" t="s">
        <v>2800</v>
      </c>
      <c r="C230">
        <v>1.133E-4</v>
      </c>
      <c r="D230" s="6" t="s">
        <v>1750</v>
      </c>
      <c r="E230" s="6" t="s">
        <v>1461</v>
      </c>
      <c r="F230" s="6" t="s">
        <v>5642</v>
      </c>
      <c r="H230" s="6"/>
      <c r="AF230" s="6"/>
      <c r="AG230" s="6"/>
    </row>
    <row r="231" spans="1:33" x14ac:dyDescent="0.25">
      <c r="A231" t="s">
        <v>4685</v>
      </c>
      <c r="B231" s="6" t="s">
        <v>4113</v>
      </c>
      <c r="C231">
        <v>2.2360000000000001E-4</v>
      </c>
      <c r="D231" s="6" t="s">
        <v>1896</v>
      </c>
      <c r="E231" s="6" t="s">
        <v>1432</v>
      </c>
      <c r="F231" s="6" t="s">
        <v>5631</v>
      </c>
      <c r="H231" s="6"/>
      <c r="AF231" s="6"/>
      <c r="AG231" s="6"/>
    </row>
    <row r="232" spans="1:33" x14ac:dyDescent="0.25">
      <c r="A232" t="s">
        <v>4684</v>
      </c>
      <c r="B232" s="6" t="s">
        <v>4089</v>
      </c>
      <c r="C232">
        <v>1.819E-4</v>
      </c>
      <c r="D232" s="6" t="s">
        <v>1441</v>
      </c>
      <c r="E232" s="6" t="s">
        <v>1425</v>
      </c>
      <c r="F232" s="6" t="s">
        <v>5663</v>
      </c>
      <c r="H232" s="6"/>
      <c r="AF232" s="6"/>
      <c r="AG232" s="6"/>
    </row>
    <row r="233" spans="1:33" x14ac:dyDescent="0.25">
      <c r="A233" t="s">
        <v>4683</v>
      </c>
      <c r="B233" s="6" t="s">
        <v>3742</v>
      </c>
      <c r="C233">
        <v>1.282E-4</v>
      </c>
      <c r="D233" s="6" t="s">
        <v>1441</v>
      </c>
      <c r="E233" s="6" t="s">
        <v>1429</v>
      </c>
      <c r="F233" s="6" t="s">
        <v>5665</v>
      </c>
      <c r="H233" s="6"/>
      <c r="AF233" s="6"/>
      <c r="AG233" s="6"/>
    </row>
    <row r="234" spans="1:33" x14ac:dyDescent="0.25">
      <c r="A234" t="s">
        <v>4682</v>
      </c>
      <c r="B234" s="6" t="s">
        <v>2442</v>
      </c>
      <c r="C234">
        <v>2.5499999999999996E-4</v>
      </c>
      <c r="D234" s="6" t="s">
        <v>1520</v>
      </c>
      <c r="E234" s="6" t="s">
        <v>1472</v>
      </c>
      <c r="F234" s="6" t="s">
        <v>5637</v>
      </c>
      <c r="H234" s="6"/>
      <c r="AF234" s="6"/>
      <c r="AG234" s="6"/>
    </row>
    <row r="235" spans="1:33" x14ac:dyDescent="0.25">
      <c r="A235" t="s">
        <v>4681</v>
      </c>
      <c r="B235" s="6" t="s">
        <v>4610</v>
      </c>
      <c r="C235">
        <v>8.8400000000000007E-5</v>
      </c>
      <c r="D235" s="6" t="s">
        <v>1520</v>
      </c>
      <c r="E235" s="6" t="s">
        <v>1447</v>
      </c>
      <c r="F235" s="6" t="s">
        <v>5669</v>
      </c>
      <c r="H235" s="6"/>
      <c r="AF235" s="6"/>
      <c r="AG235" s="6"/>
    </row>
    <row r="236" spans="1:33" x14ac:dyDescent="0.25">
      <c r="A236" t="s">
        <v>4680</v>
      </c>
      <c r="B236" s="6" t="s">
        <v>4679</v>
      </c>
      <c r="C236">
        <v>1.2630000000000001E-4</v>
      </c>
      <c r="D236" s="6" t="s">
        <v>1462</v>
      </c>
      <c r="E236" s="6" t="s">
        <v>1447</v>
      </c>
      <c r="F236" s="6" t="s">
        <v>5674</v>
      </c>
      <c r="H236" s="6"/>
      <c r="AF236" s="6"/>
      <c r="AG236" s="6"/>
    </row>
    <row r="237" spans="1:33" x14ac:dyDescent="0.25">
      <c r="A237" t="s">
        <v>4678</v>
      </c>
      <c r="B237" s="6" t="s">
        <v>4677</v>
      </c>
      <c r="C237">
        <v>2.1819999999999999E-4</v>
      </c>
      <c r="D237" s="6" t="s">
        <v>1929</v>
      </c>
      <c r="E237" s="6" t="s">
        <v>1472</v>
      </c>
      <c r="F237" s="6" t="s">
        <v>5637</v>
      </c>
      <c r="H237" s="6"/>
      <c r="AF237" s="6"/>
      <c r="AG237" s="6"/>
    </row>
    <row r="238" spans="1:33" x14ac:dyDescent="0.25">
      <c r="A238" t="s">
        <v>4676</v>
      </c>
      <c r="B238" s="6" t="s">
        <v>4675</v>
      </c>
      <c r="C238">
        <v>1.158E-4</v>
      </c>
      <c r="D238" s="6" t="s">
        <v>1929</v>
      </c>
      <c r="E238" s="6" t="s">
        <v>1425</v>
      </c>
      <c r="F238" s="6" t="s">
        <v>5626</v>
      </c>
      <c r="H238" s="6"/>
      <c r="AF238" s="6"/>
      <c r="AG238" s="6"/>
    </row>
    <row r="239" spans="1:33" x14ac:dyDescent="0.25">
      <c r="A239" t="s">
        <v>4674</v>
      </c>
      <c r="B239" s="6" t="s">
        <v>2066</v>
      </c>
      <c r="C239">
        <v>1.6320000000000001E-4</v>
      </c>
      <c r="D239" s="6" t="s">
        <v>1895</v>
      </c>
      <c r="E239" s="6" t="s">
        <v>1429</v>
      </c>
      <c r="F239" s="6" t="s">
        <v>5665</v>
      </c>
      <c r="H239" s="6"/>
      <c r="AF239" s="6"/>
      <c r="AG239" s="6"/>
    </row>
    <row r="240" spans="1:33" x14ac:dyDescent="0.25">
      <c r="A240" t="s">
        <v>4673</v>
      </c>
      <c r="B240" s="6" t="s">
        <v>4551</v>
      </c>
      <c r="C240">
        <v>2.1260000000000002E-4</v>
      </c>
      <c r="D240" s="6" t="s">
        <v>1896</v>
      </c>
      <c r="E240" s="6" t="s">
        <v>1429</v>
      </c>
      <c r="F240" s="6" t="s">
        <v>5665</v>
      </c>
      <c r="H240" s="6"/>
      <c r="AF240" s="6"/>
      <c r="AG240" s="6"/>
    </row>
    <row r="241" spans="1:33" x14ac:dyDescent="0.25">
      <c r="A241" t="s">
        <v>4672</v>
      </c>
      <c r="B241" s="6" t="s">
        <v>4551</v>
      </c>
      <c r="C241">
        <v>2.4860000000000003E-4</v>
      </c>
      <c r="D241" s="6" t="s">
        <v>1896</v>
      </c>
      <c r="E241" s="6" t="s">
        <v>1429</v>
      </c>
      <c r="F241" s="6" t="s">
        <v>5665</v>
      </c>
      <c r="H241" s="6"/>
      <c r="AF241" s="6"/>
      <c r="AG241" s="6"/>
    </row>
    <row r="242" spans="1:33" x14ac:dyDescent="0.25">
      <c r="A242" t="s">
        <v>4671</v>
      </c>
      <c r="B242" s="6" t="s">
        <v>2246</v>
      </c>
      <c r="C242">
        <v>3.6179999999999996E-4</v>
      </c>
      <c r="D242" s="6" t="s">
        <v>1894</v>
      </c>
      <c r="E242" s="6" t="s">
        <v>1461</v>
      </c>
      <c r="F242" s="6" t="s">
        <v>5623</v>
      </c>
      <c r="H242" s="6"/>
      <c r="AF242" s="6"/>
      <c r="AG242" s="6"/>
    </row>
    <row r="243" spans="1:33" x14ac:dyDescent="0.25">
      <c r="A243" t="s">
        <v>4670</v>
      </c>
      <c r="B243" s="6" t="s">
        <v>4669</v>
      </c>
      <c r="C243">
        <v>1.995E-4</v>
      </c>
      <c r="D243" s="6" t="s">
        <v>1894</v>
      </c>
      <c r="E243" s="6" t="s">
        <v>1489</v>
      </c>
      <c r="F243" s="6" t="s">
        <v>5646</v>
      </c>
      <c r="H243" s="6"/>
      <c r="AF243" s="6"/>
      <c r="AG243" s="6"/>
    </row>
    <row r="244" spans="1:33" x14ac:dyDescent="0.25">
      <c r="A244" t="s">
        <v>4668</v>
      </c>
      <c r="B244" s="6" t="s">
        <v>4667</v>
      </c>
      <c r="C244">
        <v>1.2290000000000001E-4</v>
      </c>
      <c r="D244" s="6" t="s">
        <v>1896</v>
      </c>
      <c r="E244" s="6" t="s">
        <v>1476</v>
      </c>
      <c r="F244" s="6" t="s">
        <v>5644</v>
      </c>
      <c r="H244" s="6"/>
      <c r="AF244" s="6"/>
      <c r="AG244" s="6"/>
    </row>
    <row r="245" spans="1:33" x14ac:dyDescent="0.25">
      <c r="A245" t="s">
        <v>4666</v>
      </c>
      <c r="B245" s="6" t="s">
        <v>3594</v>
      </c>
      <c r="C245">
        <v>2.5700000000000001E-4</v>
      </c>
      <c r="D245" s="6" t="s">
        <v>1896</v>
      </c>
      <c r="E245" s="6" t="s">
        <v>1429</v>
      </c>
      <c r="F245" s="6" t="s">
        <v>5665</v>
      </c>
      <c r="H245" s="6"/>
      <c r="AF245" s="6"/>
      <c r="AG245" s="6"/>
    </row>
    <row r="246" spans="1:33" x14ac:dyDescent="0.25">
      <c r="A246" t="s">
        <v>4665</v>
      </c>
      <c r="B246" s="6" t="s">
        <v>2068</v>
      </c>
      <c r="C246">
        <v>2.0459999999999999E-4</v>
      </c>
      <c r="D246" s="6" t="s">
        <v>1895</v>
      </c>
      <c r="E246" s="6" t="s">
        <v>1425</v>
      </c>
      <c r="F246" s="6" t="s">
        <v>5656</v>
      </c>
      <c r="H246" s="6"/>
      <c r="AF246" s="6"/>
      <c r="AG246" s="6"/>
    </row>
    <row r="247" spans="1:33" x14ac:dyDescent="0.25">
      <c r="A247" t="s">
        <v>4664</v>
      </c>
      <c r="B247" s="6" t="s">
        <v>3139</v>
      </c>
      <c r="C247">
        <v>2.5819999999999999E-4</v>
      </c>
      <c r="D247" s="6" t="s">
        <v>1894</v>
      </c>
      <c r="E247" s="6" t="s">
        <v>1506</v>
      </c>
      <c r="F247" s="6" t="s">
        <v>5666</v>
      </c>
      <c r="H247" s="6"/>
      <c r="AF247" s="6"/>
      <c r="AG247" s="6"/>
    </row>
    <row r="248" spans="1:33" x14ac:dyDescent="0.25">
      <c r="A248" t="s">
        <v>4663</v>
      </c>
      <c r="B248" s="6" t="s">
        <v>3135</v>
      </c>
      <c r="C248">
        <v>2.543E-4</v>
      </c>
      <c r="D248" s="6" t="s">
        <v>1441</v>
      </c>
      <c r="E248" s="6" t="s">
        <v>1461</v>
      </c>
      <c r="F248" s="6" t="s">
        <v>5642</v>
      </c>
      <c r="H248" s="6"/>
      <c r="AF248" s="6"/>
      <c r="AG248" s="6"/>
    </row>
    <row r="249" spans="1:33" x14ac:dyDescent="0.25">
      <c r="A249" t="s">
        <v>4662</v>
      </c>
      <c r="B249" s="6" t="s">
        <v>4661</v>
      </c>
      <c r="C249">
        <v>1.021E-4</v>
      </c>
      <c r="D249" s="6" t="s">
        <v>1929</v>
      </c>
      <c r="E249" s="6" t="s">
        <v>1472</v>
      </c>
      <c r="F249" s="6" t="s">
        <v>5622</v>
      </c>
      <c r="H249" s="6"/>
      <c r="AF249" s="6"/>
      <c r="AG249" s="6"/>
    </row>
    <row r="250" spans="1:33" x14ac:dyDescent="0.25">
      <c r="A250" t="s">
        <v>4660</v>
      </c>
      <c r="B250" s="6" t="s">
        <v>4638</v>
      </c>
      <c r="C250">
        <v>1.5080000000000001E-4</v>
      </c>
      <c r="D250" s="6" t="s">
        <v>1941</v>
      </c>
      <c r="E250" s="6" t="s">
        <v>1429</v>
      </c>
      <c r="F250" s="6" t="s">
        <v>5640</v>
      </c>
      <c r="H250" s="6"/>
      <c r="AF250" s="6"/>
      <c r="AG250" s="6"/>
    </row>
    <row r="251" spans="1:33" x14ac:dyDescent="0.25">
      <c r="A251" t="s">
        <v>4659</v>
      </c>
      <c r="B251" s="6" t="s">
        <v>3727</v>
      </c>
      <c r="C251">
        <v>3.5380000000000003E-4</v>
      </c>
      <c r="D251" s="6" t="s">
        <v>1894</v>
      </c>
      <c r="E251" s="6" t="s">
        <v>1447</v>
      </c>
      <c r="F251" s="6" t="s">
        <v>5679</v>
      </c>
      <c r="H251" s="6"/>
      <c r="AF251" s="6"/>
      <c r="AG251" s="6"/>
    </row>
    <row r="252" spans="1:33" x14ac:dyDescent="0.25">
      <c r="A252" t="s">
        <v>4658</v>
      </c>
      <c r="B252" s="6" t="s">
        <v>3878</v>
      </c>
      <c r="C252">
        <v>1.9380000000000002E-4</v>
      </c>
      <c r="D252" s="6" t="s">
        <v>1929</v>
      </c>
      <c r="E252" s="6" t="s">
        <v>1506</v>
      </c>
      <c r="F252" s="6" t="s">
        <v>5638</v>
      </c>
      <c r="H252" s="6"/>
      <c r="AF252" s="6"/>
      <c r="AG252" s="6"/>
    </row>
    <row r="253" spans="1:33" x14ac:dyDescent="0.25">
      <c r="A253" t="s">
        <v>4657</v>
      </c>
      <c r="B253" s="6" t="s">
        <v>4656</v>
      </c>
      <c r="C253">
        <v>1.4980000000000001E-4</v>
      </c>
      <c r="D253" s="6" t="s">
        <v>1929</v>
      </c>
      <c r="E253" s="6" t="s">
        <v>1425</v>
      </c>
      <c r="F253" s="6" t="s">
        <v>5632</v>
      </c>
      <c r="H253" s="6"/>
      <c r="AF253" s="6"/>
      <c r="AG253" s="6"/>
    </row>
    <row r="254" spans="1:33" x14ac:dyDescent="0.25">
      <c r="A254" t="s">
        <v>4655</v>
      </c>
      <c r="B254" s="6" t="s">
        <v>2036</v>
      </c>
      <c r="C254">
        <v>9.8399999999999993E-5</v>
      </c>
      <c r="D254" s="6" t="s">
        <v>1462</v>
      </c>
      <c r="E254" s="6" t="s">
        <v>1447</v>
      </c>
      <c r="F254" s="6" t="s">
        <v>5669</v>
      </c>
      <c r="H254" s="6"/>
      <c r="AF254" s="6"/>
      <c r="AG254" s="6"/>
    </row>
    <row r="255" spans="1:33" x14ac:dyDescent="0.25">
      <c r="A255" t="s">
        <v>4654</v>
      </c>
      <c r="B255" s="6" t="s">
        <v>1919</v>
      </c>
      <c r="C255">
        <v>1.762E-4</v>
      </c>
      <c r="D255" s="6" t="s">
        <v>1894</v>
      </c>
      <c r="E255" s="6" t="s">
        <v>1447</v>
      </c>
      <c r="F255" s="6" t="s">
        <v>5669</v>
      </c>
      <c r="H255" s="6"/>
      <c r="AF255" s="6"/>
      <c r="AG255" s="6"/>
    </row>
    <row r="256" spans="1:33" x14ac:dyDescent="0.25">
      <c r="A256" t="s">
        <v>4653</v>
      </c>
      <c r="B256" s="6" t="s">
        <v>2017</v>
      </c>
      <c r="C256">
        <v>1.0541999999999999E-3</v>
      </c>
      <c r="D256" s="6" t="s">
        <v>1896</v>
      </c>
      <c r="E256" s="6" t="s">
        <v>1461</v>
      </c>
      <c r="F256" s="6" t="s">
        <v>5642</v>
      </c>
      <c r="H256" s="6"/>
      <c r="AF256" s="6"/>
      <c r="AG256" s="6"/>
    </row>
    <row r="257" spans="1:33" x14ac:dyDescent="0.25">
      <c r="A257" t="s">
        <v>4652</v>
      </c>
      <c r="B257" s="6" t="s">
        <v>3163</v>
      </c>
      <c r="C257">
        <v>2.475E-4</v>
      </c>
      <c r="D257" s="6" t="s">
        <v>1441</v>
      </c>
      <c r="E257" s="6" t="s">
        <v>1429</v>
      </c>
      <c r="F257" s="6" t="s">
        <v>5654</v>
      </c>
      <c r="H257" s="6"/>
      <c r="AF257" s="6"/>
      <c r="AG257" s="6"/>
    </row>
    <row r="258" spans="1:33" x14ac:dyDescent="0.25">
      <c r="A258" t="s">
        <v>4651</v>
      </c>
      <c r="B258" s="6" t="s">
        <v>3163</v>
      </c>
      <c r="C258">
        <v>1.8079999999999998E-4</v>
      </c>
      <c r="D258" s="6" t="s">
        <v>1441</v>
      </c>
      <c r="E258" s="6" t="s">
        <v>1429</v>
      </c>
      <c r="F258" s="6" t="s">
        <v>5654</v>
      </c>
      <c r="H258" s="6"/>
      <c r="AF258" s="6"/>
      <c r="AG258" s="6"/>
    </row>
    <row r="259" spans="1:33" x14ac:dyDescent="0.25">
      <c r="A259" t="s">
        <v>4650</v>
      </c>
      <c r="B259" s="6" t="s">
        <v>2364</v>
      </c>
      <c r="C259">
        <v>2.8969999999999999E-4</v>
      </c>
      <c r="D259" s="6" t="s">
        <v>1520</v>
      </c>
      <c r="E259" s="6" t="s">
        <v>1429</v>
      </c>
      <c r="F259" s="6" t="s">
        <v>5665</v>
      </c>
      <c r="H259" s="6"/>
      <c r="AF259" s="6"/>
      <c r="AG259" s="6"/>
    </row>
    <row r="260" spans="1:33" x14ac:dyDescent="0.25">
      <c r="A260" t="s">
        <v>4649</v>
      </c>
      <c r="B260" s="6" t="s">
        <v>4551</v>
      </c>
      <c r="C260">
        <v>2.8739999999999999E-4</v>
      </c>
      <c r="D260" s="6" t="s">
        <v>1896</v>
      </c>
      <c r="E260" s="6" t="s">
        <v>1429</v>
      </c>
      <c r="F260" s="6" t="s">
        <v>5665</v>
      </c>
      <c r="H260" s="6"/>
      <c r="AF260" s="6"/>
      <c r="AG260" s="6"/>
    </row>
    <row r="261" spans="1:33" x14ac:dyDescent="0.25">
      <c r="A261" t="s">
        <v>4648</v>
      </c>
      <c r="B261" s="6" t="s">
        <v>4647</v>
      </c>
      <c r="C261">
        <v>7.425E-4</v>
      </c>
      <c r="D261" s="6" t="s">
        <v>1894</v>
      </c>
      <c r="E261" s="6" t="s">
        <v>1447</v>
      </c>
      <c r="F261" s="6" t="s">
        <v>5624</v>
      </c>
      <c r="H261" s="6"/>
      <c r="AF261" s="6"/>
      <c r="AG261" s="6"/>
    </row>
    <row r="262" spans="1:33" x14ac:dyDescent="0.25">
      <c r="A262" t="s">
        <v>4646</v>
      </c>
      <c r="B262" s="6" t="s">
        <v>4645</v>
      </c>
      <c r="C262">
        <v>1.763E-4</v>
      </c>
      <c r="D262" s="6" t="s">
        <v>1941</v>
      </c>
      <c r="E262" s="6" t="s">
        <v>1447</v>
      </c>
      <c r="F262" s="6" t="s">
        <v>5671</v>
      </c>
      <c r="H262" s="6"/>
      <c r="AF262" s="6"/>
      <c r="AG262" s="6"/>
    </row>
    <row r="263" spans="1:33" x14ac:dyDescent="0.25">
      <c r="A263" t="s">
        <v>4644</v>
      </c>
      <c r="B263" s="6" t="s">
        <v>2263</v>
      </c>
      <c r="C263">
        <v>4.9799999999999996E-4</v>
      </c>
      <c r="D263" s="6" t="s">
        <v>1894</v>
      </c>
      <c r="E263" s="6" t="s">
        <v>1425</v>
      </c>
      <c r="F263" s="6" t="s">
        <v>5633</v>
      </c>
      <c r="H263" s="6"/>
      <c r="AF263" s="6"/>
      <c r="AG263" s="6"/>
    </row>
    <row r="264" spans="1:33" x14ac:dyDescent="0.25">
      <c r="A264" t="s">
        <v>4643</v>
      </c>
      <c r="B264" s="6" t="s">
        <v>4642</v>
      </c>
      <c r="C264">
        <v>1.4860000000000001E-4</v>
      </c>
      <c r="D264" s="6" t="s">
        <v>1929</v>
      </c>
      <c r="E264" s="6" t="s">
        <v>1429</v>
      </c>
      <c r="F264" s="6" t="s">
        <v>5662</v>
      </c>
      <c r="H264" s="6"/>
      <c r="AF264" s="6"/>
      <c r="AG264" s="6"/>
    </row>
    <row r="265" spans="1:33" x14ac:dyDescent="0.25">
      <c r="A265" t="s">
        <v>4641</v>
      </c>
      <c r="B265" s="6" t="s">
        <v>4640</v>
      </c>
      <c r="C265">
        <v>2.7050000000000002E-4</v>
      </c>
      <c r="D265" s="6" t="s">
        <v>1895</v>
      </c>
      <c r="E265" s="6" t="s">
        <v>1489</v>
      </c>
      <c r="F265" s="6" t="s">
        <v>5646</v>
      </c>
      <c r="H265" s="6"/>
      <c r="AF265" s="6"/>
      <c r="AG265" s="6"/>
    </row>
    <row r="266" spans="1:33" x14ac:dyDescent="0.25">
      <c r="A266" t="s">
        <v>4639</v>
      </c>
      <c r="B266" s="6" t="s">
        <v>4638</v>
      </c>
      <c r="C266">
        <v>6.58E-5</v>
      </c>
      <c r="D266" s="6" t="s">
        <v>2238</v>
      </c>
      <c r="E266" s="6" t="s">
        <v>1429</v>
      </c>
      <c r="F266" s="6" t="s">
        <v>5640</v>
      </c>
      <c r="H266" s="6"/>
      <c r="AF266" s="6"/>
      <c r="AG266" s="6"/>
    </row>
    <row r="267" spans="1:33" x14ac:dyDescent="0.25">
      <c r="A267" t="s">
        <v>4637</v>
      </c>
      <c r="B267" s="6" t="s">
        <v>4636</v>
      </c>
      <c r="C267">
        <v>2.154E-4</v>
      </c>
      <c r="D267" s="6" t="s">
        <v>1462</v>
      </c>
      <c r="E267" s="6" t="s">
        <v>1425</v>
      </c>
      <c r="F267" s="6" t="s">
        <v>5633</v>
      </c>
      <c r="H267" s="6"/>
      <c r="AF267" s="6"/>
      <c r="AG267" s="6"/>
    </row>
    <row r="268" spans="1:33" x14ac:dyDescent="0.25">
      <c r="A268" t="s">
        <v>4635</v>
      </c>
      <c r="B268" s="6" t="s">
        <v>4634</v>
      </c>
      <c r="C268">
        <v>1.2670000000000002E-4</v>
      </c>
      <c r="D268" s="6" t="s">
        <v>1520</v>
      </c>
      <c r="E268" s="6" t="s">
        <v>1472</v>
      </c>
      <c r="F268" s="6" t="s">
        <v>5637</v>
      </c>
      <c r="H268" s="6"/>
      <c r="AF268" s="6"/>
      <c r="AG268" s="6"/>
    </row>
    <row r="269" spans="1:33" x14ac:dyDescent="0.25">
      <c r="A269" t="s">
        <v>4633</v>
      </c>
      <c r="B269" s="6" t="s">
        <v>4632</v>
      </c>
      <c r="C269">
        <v>3.4729999999999999E-4</v>
      </c>
      <c r="D269" s="6" t="s">
        <v>1462</v>
      </c>
      <c r="E269" s="6" t="s">
        <v>1472</v>
      </c>
      <c r="F269" s="6" t="s">
        <v>5649</v>
      </c>
      <c r="H269" s="6"/>
      <c r="AF269" s="6"/>
      <c r="AG269" s="6"/>
    </row>
    <row r="270" spans="1:33" x14ac:dyDescent="0.25">
      <c r="A270" t="s">
        <v>4631</v>
      </c>
      <c r="B270" s="6" t="s">
        <v>2203</v>
      </c>
      <c r="C270">
        <v>6.4720000000000001E-4</v>
      </c>
      <c r="D270" s="6" t="s">
        <v>1894</v>
      </c>
      <c r="E270" s="6" t="s">
        <v>1447</v>
      </c>
      <c r="F270" s="6" t="s">
        <v>5669</v>
      </c>
      <c r="H270" s="6"/>
      <c r="AF270" s="6"/>
      <c r="AG270" s="6"/>
    </row>
    <row r="271" spans="1:33" x14ac:dyDescent="0.25">
      <c r="A271" t="s">
        <v>4630</v>
      </c>
      <c r="B271" s="6" t="s">
        <v>1861</v>
      </c>
      <c r="C271">
        <v>1.4540000000000001E-4</v>
      </c>
      <c r="D271" s="6" t="s">
        <v>1441</v>
      </c>
      <c r="E271" s="6" t="s">
        <v>1432</v>
      </c>
      <c r="F271" s="6" t="s">
        <v>5653</v>
      </c>
      <c r="H271" s="6"/>
      <c r="AF271" s="6"/>
      <c r="AG271" s="6"/>
    </row>
    <row r="272" spans="1:33" x14ac:dyDescent="0.25">
      <c r="A272" t="s">
        <v>4629</v>
      </c>
      <c r="B272" s="6" t="s">
        <v>4628</v>
      </c>
      <c r="C272">
        <v>1.9900000000000001E-4</v>
      </c>
      <c r="D272" s="6" t="s">
        <v>1441</v>
      </c>
      <c r="E272" s="6" t="s">
        <v>1432</v>
      </c>
      <c r="F272" s="6" t="s">
        <v>5653</v>
      </c>
      <c r="H272" s="6"/>
      <c r="AF272" s="6"/>
      <c r="AG272" s="6"/>
    </row>
    <row r="273" spans="1:33" x14ac:dyDescent="0.25">
      <c r="A273" t="s">
        <v>4627</v>
      </c>
      <c r="B273" s="6" t="s">
        <v>4626</v>
      </c>
      <c r="C273">
        <v>1.1697000000000001E-3</v>
      </c>
      <c r="D273" s="6" t="s">
        <v>1894</v>
      </c>
      <c r="E273" s="6" t="s">
        <v>1447</v>
      </c>
      <c r="F273" s="6" t="s">
        <v>5624</v>
      </c>
      <c r="H273" s="6"/>
      <c r="AF273" s="6"/>
      <c r="AG273" s="6"/>
    </row>
    <row r="274" spans="1:33" x14ac:dyDescent="0.25">
      <c r="A274" t="s">
        <v>4625</v>
      </c>
      <c r="B274" s="6" t="s">
        <v>2375</v>
      </c>
      <c r="C274">
        <v>2.2679999999999998E-4</v>
      </c>
      <c r="D274" s="6" t="s">
        <v>1677</v>
      </c>
      <c r="E274" s="6" t="s">
        <v>1489</v>
      </c>
      <c r="F274" s="6" t="s">
        <v>5646</v>
      </c>
      <c r="H274" s="6"/>
      <c r="AF274" s="6"/>
      <c r="AG274" s="6"/>
    </row>
    <row r="275" spans="1:33" x14ac:dyDescent="0.25">
      <c r="A275" t="s">
        <v>4624</v>
      </c>
      <c r="B275" s="6" t="s">
        <v>2375</v>
      </c>
      <c r="C275">
        <v>3.4410000000000002E-4</v>
      </c>
      <c r="D275" s="6" t="s">
        <v>1750</v>
      </c>
      <c r="E275" s="6" t="s">
        <v>1489</v>
      </c>
      <c r="F275" s="6" t="s">
        <v>5646</v>
      </c>
      <c r="H275" s="6"/>
      <c r="AF275" s="6"/>
      <c r="AG275" s="6"/>
    </row>
    <row r="276" spans="1:33" x14ac:dyDescent="0.25">
      <c r="A276" t="s">
        <v>4623</v>
      </c>
      <c r="B276" s="6" t="s">
        <v>2375</v>
      </c>
      <c r="C276">
        <v>3.5419999999999999E-4</v>
      </c>
      <c r="D276" s="6" t="s">
        <v>1750</v>
      </c>
      <c r="E276" s="6" t="s">
        <v>1489</v>
      </c>
      <c r="F276" s="6" t="s">
        <v>5646</v>
      </c>
      <c r="H276" s="6"/>
      <c r="AF276" s="6"/>
      <c r="AG276" s="6"/>
    </row>
    <row r="277" spans="1:33" x14ac:dyDescent="0.25">
      <c r="A277" t="s">
        <v>4622</v>
      </c>
      <c r="B277" s="6" t="s">
        <v>3436</v>
      </c>
      <c r="C277">
        <v>2.5149999999999999E-4</v>
      </c>
      <c r="D277" s="6" t="s">
        <v>1441</v>
      </c>
      <c r="E277" s="6" t="s">
        <v>1461</v>
      </c>
      <c r="F277" s="6" t="s">
        <v>5623</v>
      </c>
      <c r="H277" s="6"/>
      <c r="AF277" s="6"/>
      <c r="AG277" s="6"/>
    </row>
    <row r="278" spans="1:33" x14ac:dyDescent="0.25">
      <c r="A278" t="s">
        <v>4621</v>
      </c>
      <c r="B278" s="6" t="s">
        <v>2318</v>
      </c>
      <c r="C278">
        <v>1.5689999999999999E-4</v>
      </c>
      <c r="D278" s="6" t="s">
        <v>1894</v>
      </c>
      <c r="E278" s="6" t="s">
        <v>1432</v>
      </c>
      <c r="F278" s="6" t="s">
        <v>5631</v>
      </c>
      <c r="H278" s="6"/>
      <c r="AF278" s="6"/>
      <c r="AG278" s="6"/>
    </row>
    <row r="279" spans="1:33" x14ac:dyDescent="0.25">
      <c r="A279" t="s">
        <v>4620</v>
      </c>
      <c r="B279" s="6" t="s">
        <v>2344</v>
      </c>
      <c r="C279">
        <v>4.0910000000000002E-4</v>
      </c>
      <c r="D279" s="6" t="s">
        <v>1462</v>
      </c>
      <c r="E279" s="6" t="s">
        <v>1447</v>
      </c>
      <c r="F279" s="6" t="s">
        <v>5624</v>
      </c>
      <c r="H279" s="6"/>
      <c r="AF279" s="6"/>
      <c r="AG279" s="6"/>
    </row>
    <row r="280" spans="1:33" x14ac:dyDescent="0.25">
      <c r="A280" t="s">
        <v>4619</v>
      </c>
      <c r="B280" s="6" t="s">
        <v>2300</v>
      </c>
      <c r="C280">
        <v>2.0993000000000001E-3</v>
      </c>
      <c r="D280" s="6" t="s">
        <v>1441</v>
      </c>
      <c r="E280" s="6" t="s">
        <v>1461</v>
      </c>
      <c r="F280" s="6" t="s">
        <v>5623</v>
      </c>
      <c r="H280" s="6"/>
      <c r="AF280" s="6"/>
      <c r="AG280" s="6"/>
    </row>
    <row r="281" spans="1:33" x14ac:dyDescent="0.25">
      <c r="A281" t="s">
        <v>4618</v>
      </c>
      <c r="B281" s="6" t="s">
        <v>2300</v>
      </c>
      <c r="C281">
        <v>1.1379000000000001E-3</v>
      </c>
      <c r="D281" s="6" t="s">
        <v>1441</v>
      </c>
      <c r="E281" s="6" t="s">
        <v>1461</v>
      </c>
      <c r="F281" s="6" t="s">
        <v>5623</v>
      </c>
      <c r="H281" s="6"/>
      <c r="AF281" s="6"/>
      <c r="AG281" s="6"/>
    </row>
    <row r="282" spans="1:33" x14ac:dyDescent="0.25">
      <c r="A282" t="s">
        <v>4617</v>
      </c>
      <c r="B282" s="6" t="s">
        <v>2300</v>
      </c>
      <c r="C282">
        <v>4.5359999999999997E-4</v>
      </c>
      <c r="D282" s="6" t="s">
        <v>1441</v>
      </c>
      <c r="E282" s="6" t="s">
        <v>1461</v>
      </c>
      <c r="F282" s="6" t="s">
        <v>5623</v>
      </c>
      <c r="H282" s="6"/>
      <c r="AF282" s="6"/>
      <c r="AG282" s="6"/>
    </row>
    <row r="283" spans="1:33" x14ac:dyDescent="0.25">
      <c r="A283" t="s">
        <v>4616</v>
      </c>
      <c r="B283" s="6" t="s">
        <v>2913</v>
      </c>
      <c r="C283">
        <v>2.085E-4</v>
      </c>
      <c r="D283" s="6" t="s">
        <v>1894</v>
      </c>
      <c r="E283" s="6" t="s">
        <v>1489</v>
      </c>
      <c r="F283" s="6" t="s">
        <v>5646</v>
      </c>
      <c r="H283" s="6"/>
      <c r="AF283" s="6"/>
      <c r="AG283" s="6"/>
    </row>
    <row r="284" spans="1:33" x14ac:dyDescent="0.25">
      <c r="A284" t="s">
        <v>4615</v>
      </c>
      <c r="B284" s="6" t="s">
        <v>2913</v>
      </c>
      <c r="C284">
        <v>1.197E-4</v>
      </c>
      <c r="D284" s="6" t="s">
        <v>1894</v>
      </c>
      <c r="E284" s="6" t="s">
        <v>1489</v>
      </c>
      <c r="F284" s="6" t="s">
        <v>5646</v>
      </c>
      <c r="H284" s="6"/>
      <c r="AF284" s="6"/>
      <c r="AG284" s="6"/>
    </row>
    <row r="285" spans="1:33" x14ac:dyDescent="0.25">
      <c r="A285" t="s">
        <v>4614</v>
      </c>
      <c r="B285" s="6" t="s">
        <v>3581</v>
      </c>
      <c r="C285">
        <v>2.496E-4</v>
      </c>
      <c r="D285" s="6" t="s">
        <v>2238</v>
      </c>
      <c r="E285" s="6" t="s">
        <v>1461</v>
      </c>
      <c r="F285" s="6" t="s">
        <v>5642</v>
      </c>
      <c r="H285" s="6"/>
      <c r="AF285" s="6"/>
      <c r="AG285" s="6"/>
    </row>
    <row r="286" spans="1:33" x14ac:dyDescent="0.25">
      <c r="A286" t="s">
        <v>4613</v>
      </c>
      <c r="B286" s="6" t="s">
        <v>2608</v>
      </c>
      <c r="C286">
        <v>1.0680000000000001E-4</v>
      </c>
      <c r="D286" s="6" t="s">
        <v>1750</v>
      </c>
      <c r="E286" s="6" t="s">
        <v>1429</v>
      </c>
      <c r="F286" s="6" t="s">
        <v>5665</v>
      </c>
      <c r="H286" s="6"/>
      <c r="AF286" s="6"/>
      <c r="AG286" s="6"/>
    </row>
    <row r="287" spans="1:33" x14ac:dyDescent="0.25">
      <c r="A287" t="s">
        <v>4612</v>
      </c>
      <c r="B287" s="6" t="s">
        <v>3945</v>
      </c>
      <c r="C287">
        <v>2.6679999999999998E-4</v>
      </c>
      <c r="D287" s="6" t="s">
        <v>1941</v>
      </c>
      <c r="E287" s="6" t="s">
        <v>1447</v>
      </c>
      <c r="F287" s="6" t="s">
        <v>5625</v>
      </c>
      <c r="H287" s="6"/>
      <c r="AF287" s="6"/>
      <c r="AG287" s="6"/>
    </row>
    <row r="288" spans="1:33" x14ac:dyDescent="0.25">
      <c r="A288" t="s">
        <v>4611</v>
      </c>
      <c r="B288" s="6" t="s">
        <v>4610</v>
      </c>
      <c r="C288">
        <v>1.125E-4</v>
      </c>
      <c r="D288" s="6" t="s">
        <v>1520</v>
      </c>
      <c r="E288" s="6" t="s">
        <v>1447</v>
      </c>
      <c r="F288" s="6" t="s">
        <v>5669</v>
      </c>
      <c r="H288" s="6"/>
      <c r="AF288" s="6"/>
      <c r="AG288" s="6"/>
    </row>
    <row r="289" spans="1:33" x14ac:dyDescent="0.25">
      <c r="A289" t="s">
        <v>4609</v>
      </c>
      <c r="B289" s="6" t="s">
        <v>4608</v>
      </c>
      <c r="C289">
        <v>1.9210000000000001E-4</v>
      </c>
      <c r="D289" s="6" t="s">
        <v>1894</v>
      </c>
      <c r="E289" s="6" t="s">
        <v>1447</v>
      </c>
      <c r="F289" s="6" t="s">
        <v>5674</v>
      </c>
      <c r="H289" s="6"/>
      <c r="AF289" s="6"/>
      <c r="AG289" s="6"/>
    </row>
    <row r="290" spans="1:33" x14ac:dyDescent="0.25">
      <c r="A290" t="s">
        <v>4607</v>
      </c>
      <c r="B290" s="6" t="s">
        <v>4044</v>
      </c>
      <c r="C290">
        <v>3.6440000000000002E-4</v>
      </c>
      <c r="D290" s="6" t="s">
        <v>1929</v>
      </c>
      <c r="E290" s="6" t="s">
        <v>1429</v>
      </c>
      <c r="F290" s="6" t="s">
        <v>5640</v>
      </c>
      <c r="H290" s="6"/>
      <c r="AF290" s="6"/>
      <c r="AG290" s="6"/>
    </row>
    <row r="291" spans="1:33" x14ac:dyDescent="0.25">
      <c r="A291" t="s">
        <v>4606</v>
      </c>
      <c r="B291" s="6" t="s">
        <v>4605</v>
      </c>
      <c r="C291">
        <v>1.262E-4</v>
      </c>
      <c r="D291" s="6" t="s">
        <v>1941</v>
      </c>
      <c r="E291" s="6" t="s">
        <v>1447</v>
      </c>
      <c r="F291" s="6" t="s">
        <v>5671</v>
      </c>
      <c r="H291" s="6"/>
      <c r="AF291" s="6"/>
      <c r="AG291" s="6"/>
    </row>
    <row r="292" spans="1:33" x14ac:dyDescent="0.25">
      <c r="A292" t="s">
        <v>4604</v>
      </c>
      <c r="B292" s="6" t="s">
        <v>2840</v>
      </c>
      <c r="C292">
        <v>1.6539999999999998E-4</v>
      </c>
      <c r="D292" s="6" t="s">
        <v>1941</v>
      </c>
      <c r="E292" s="6" t="s">
        <v>1429</v>
      </c>
      <c r="F292" s="6" t="s">
        <v>5665</v>
      </c>
      <c r="H292" s="6"/>
      <c r="AF292" s="6"/>
      <c r="AG292" s="6"/>
    </row>
    <row r="293" spans="1:33" x14ac:dyDescent="0.25">
      <c r="A293" t="s">
        <v>4603</v>
      </c>
      <c r="B293" s="6" t="s">
        <v>2339</v>
      </c>
      <c r="C293">
        <v>2.8689999999999998E-4</v>
      </c>
      <c r="D293" s="6" t="s">
        <v>2238</v>
      </c>
      <c r="E293" s="6" t="s">
        <v>1429</v>
      </c>
      <c r="F293" s="6" t="s">
        <v>5662</v>
      </c>
      <c r="H293" s="6"/>
      <c r="AF293" s="6"/>
      <c r="AG293" s="6"/>
    </row>
    <row r="294" spans="1:33" x14ac:dyDescent="0.25">
      <c r="A294" t="s">
        <v>4602</v>
      </c>
      <c r="B294" s="6" t="s">
        <v>2283</v>
      </c>
      <c r="C294">
        <v>2.0780000000000001E-4</v>
      </c>
      <c r="D294" s="6" t="s">
        <v>1894</v>
      </c>
      <c r="E294" s="6" t="s">
        <v>1472</v>
      </c>
      <c r="F294" s="6" t="s">
        <v>5637</v>
      </c>
      <c r="H294" s="6"/>
      <c r="AF294" s="6"/>
      <c r="AG294" s="6"/>
    </row>
    <row r="295" spans="1:33" x14ac:dyDescent="0.25">
      <c r="A295" t="s">
        <v>4601</v>
      </c>
      <c r="B295" s="6" t="s">
        <v>2390</v>
      </c>
      <c r="C295">
        <v>1.2349999999999999E-4</v>
      </c>
      <c r="D295" s="6" t="s">
        <v>1441</v>
      </c>
      <c r="E295" s="6" t="s">
        <v>1461</v>
      </c>
      <c r="F295" s="6" t="s">
        <v>5661</v>
      </c>
      <c r="H295" s="6"/>
      <c r="AF295" s="6"/>
      <c r="AG295" s="6"/>
    </row>
    <row r="296" spans="1:33" x14ac:dyDescent="0.25">
      <c r="A296" t="s">
        <v>4600</v>
      </c>
      <c r="B296" s="6" t="s">
        <v>4599</v>
      </c>
      <c r="C296">
        <v>1.4139999999999999E-4</v>
      </c>
      <c r="D296" s="6" t="s">
        <v>1520</v>
      </c>
      <c r="E296" s="6" t="s">
        <v>1429</v>
      </c>
      <c r="F296" s="6" t="s">
        <v>5639</v>
      </c>
      <c r="H296" s="6"/>
      <c r="AF296" s="6"/>
      <c r="AG296" s="6"/>
    </row>
    <row r="297" spans="1:33" x14ac:dyDescent="0.25">
      <c r="A297" t="s">
        <v>4598</v>
      </c>
      <c r="B297" s="6" t="s">
        <v>4597</v>
      </c>
      <c r="C297">
        <v>1.8849999999999997E-4</v>
      </c>
      <c r="D297" s="6" t="s">
        <v>1894</v>
      </c>
      <c r="E297" s="6" t="s">
        <v>1447</v>
      </c>
      <c r="F297" s="6" t="s">
        <v>5624</v>
      </c>
      <c r="H297" s="6"/>
      <c r="AF297" s="6"/>
      <c r="AG297" s="6"/>
    </row>
    <row r="298" spans="1:33" x14ac:dyDescent="0.25">
      <c r="A298" t="s">
        <v>4596</v>
      </c>
      <c r="B298" s="6" t="s">
        <v>4595</v>
      </c>
      <c r="C298">
        <v>3.6889999999999997E-4</v>
      </c>
      <c r="D298" s="6" t="s">
        <v>1929</v>
      </c>
      <c r="E298" s="6" t="s">
        <v>1429</v>
      </c>
      <c r="F298" s="6" t="s">
        <v>5654</v>
      </c>
      <c r="H298" s="6"/>
      <c r="AF298" s="6"/>
      <c r="AG298" s="6"/>
    </row>
    <row r="299" spans="1:33" x14ac:dyDescent="0.25">
      <c r="A299" t="s">
        <v>4594</v>
      </c>
      <c r="B299" s="6" t="s">
        <v>2192</v>
      </c>
      <c r="C299">
        <v>8.6569999999999995E-4</v>
      </c>
      <c r="D299" s="6" t="s">
        <v>1462</v>
      </c>
      <c r="E299" s="6" t="s">
        <v>1429</v>
      </c>
      <c r="F299" s="6" t="s">
        <v>5662</v>
      </c>
      <c r="H299" s="6"/>
      <c r="AF299" s="6"/>
      <c r="AG299" s="6"/>
    </row>
    <row r="300" spans="1:33" x14ac:dyDescent="0.25">
      <c r="A300" t="s">
        <v>4593</v>
      </c>
      <c r="B300" s="6" t="s">
        <v>2945</v>
      </c>
      <c r="C300">
        <v>2.4129999999999998E-4</v>
      </c>
      <c r="D300" s="6" t="s">
        <v>1462</v>
      </c>
      <c r="E300" s="6" t="s">
        <v>1447</v>
      </c>
      <c r="F300" s="6" t="s">
        <v>5625</v>
      </c>
      <c r="H300" s="6"/>
      <c r="AF300" s="6"/>
      <c r="AG300" s="6"/>
    </row>
    <row r="301" spans="1:33" x14ac:dyDescent="0.25">
      <c r="A301" t="s">
        <v>4592</v>
      </c>
      <c r="B301" s="6" t="s">
        <v>3594</v>
      </c>
      <c r="C301">
        <v>5.0770000000000003E-4</v>
      </c>
      <c r="D301" s="6" t="s">
        <v>1896</v>
      </c>
      <c r="E301" s="6" t="s">
        <v>1429</v>
      </c>
      <c r="F301" s="6" t="s">
        <v>5665</v>
      </c>
      <c r="H301" s="6"/>
      <c r="AF301" s="6"/>
      <c r="AG301" s="6"/>
    </row>
    <row r="302" spans="1:33" x14ac:dyDescent="0.25">
      <c r="A302" t="s">
        <v>4591</v>
      </c>
      <c r="B302" s="6" t="s">
        <v>2339</v>
      </c>
      <c r="C302">
        <v>7.2199999999999993E-5</v>
      </c>
      <c r="D302" s="6" t="s">
        <v>2238</v>
      </c>
      <c r="E302" s="6" t="s">
        <v>1429</v>
      </c>
      <c r="F302" s="6" t="s">
        <v>5662</v>
      </c>
      <c r="H302" s="6"/>
      <c r="AF302" s="6"/>
      <c r="AG302" s="6"/>
    </row>
    <row r="303" spans="1:33" x14ac:dyDescent="0.25">
      <c r="A303" t="s">
        <v>4590</v>
      </c>
      <c r="B303" s="6" t="s">
        <v>2330</v>
      </c>
      <c r="C303">
        <v>6.5490000000000004E-4</v>
      </c>
      <c r="D303" s="6" t="s">
        <v>1896</v>
      </c>
      <c r="E303" s="6" t="s">
        <v>1506</v>
      </c>
      <c r="F303" s="6" t="s">
        <v>5638</v>
      </c>
      <c r="H303" s="6"/>
      <c r="AF303" s="6"/>
      <c r="AG303" s="6"/>
    </row>
    <row r="304" spans="1:33" x14ac:dyDescent="0.25">
      <c r="A304" t="s">
        <v>4589</v>
      </c>
      <c r="B304" s="6" t="s">
        <v>4275</v>
      </c>
      <c r="C304">
        <v>6.2419999999999999E-4</v>
      </c>
      <c r="D304" s="6" t="s">
        <v>1941</v>
      </c>
      <c r="E304" s="6" t="s">
        <v>1447</v>
      </c>
      <c r="F304" s="6" t="s">
        <v>5625</v>
      </c>
      <c r="H304" s="6"/>
      <c r="AF304" s="6"/>
      <c r="AG304" s="6"/>
    </row>
    <row r="305" spans="1:33" x14ac:dyDescent="0.25">
      <c r="A305" t="s">
        <v>4588</v>
      </c>
      <c r="B305" s="6" t="s">
        <v>4053</v>
      </c>
      <c r="C305">
        <v>2.5050000000000002E-4</v>
      </c>
      <c r="D305" s="6" t="s">
        <v>1462</v>
      </c>
      <c r="E305" s="6" t="s">
        <v>1425</v>
      </c>
      <c r="F305" s="6" t="s">
        <v>5626</v>
      </c>
      <c r="H305" s="6"/>
      <c r="AF305" s="6"/>
      <c r="AG305" s="6"/>
    </row>
    <row r="306" spans="1:33" x14ac:dyDescent="0.25">
      <c r="A306" t="s">
        <v>4587</v>
      </c>
      <c r="B306" s="6" t="s">
        <v>2233</v>
      </c>
      <c r="C306">
        <v>1.3469999999999999E-4</v>
      </c>
      <c r="D306" s="6" t="s">
        <v>1894</v>
      </c>
      <c r="E306" s="6" t="s">
        <v>1489</v>
      </c>
      <c r="F306" s="6" t="s">
        <v>5646</v>
      </c>
      <c r="H306" s="6"/>
      <c r="AF306" s="6"/>
      <c r="AG306" s="6"/>
    </row>
    <row r="307" spans="1:33" x14ac:dyDescent="0.25">
      <c r="A307" t="s">
        <v>4586</v>
      </c>
      <c r="B307" s="6" t="s">
        <v>4585</v>
      </c>
      <c r="C307">
        <v>4.9950000000000005E-4</v>
      </c>
      <c r="D307" s="6" t="s">
        <v>1894</v>
      </c>
      <c r="E307" s="6" t="s">
        <v>1425</v>
      </c>
      <c r="F307" s="6" t="s">
        <v>5663</v>
      </c>
      <c r="H307" s="6"/>
      <c r="AF307" s="6"/>
      <c r="AG307" s="6"/>
    </row>
    <row r="308" spans="1:33" x14ac:dyDescent="0.25">
      <c r="A308" t="s">
        <v>4584</v>
      </c>
      <c r="B308" s="6" t="s">
        <v>2198</v>
      </c>
      <c r="C308">
        <v>2.8699999999999998E-4</v>
      </c>
      <c r="D308" s="6" t="s">
        <v>1441</v>
      </c>
      <c r="E308" s="6" t="s">
        <v>1447</v>
      </c>
      <c r="F308" s="6" t="s">
        <v>5625</v>
      </c>
      <c r="H308" s="6"/>
      <c r="AF308" s="6"/>
      <c r="AG308" s="6"/>
    </row>
    <row r="309" spans="1:33" x14ac:dyDescent="0.25">
      <c r="A309" t="s">
        <v>4583</v>
      </c>
      <c r="B309" s="6" t="s">
        <v>2275</v>
      </c>
      <c r="C309">
        <v>1.73E-4</v>
      </c>
      <c r="D309" s="6" t="s">
        <v>1895</v>
      </c>
      <c r="E309" s="6" t="s">
        <v>1461</v>
      </c>
      <c r="F309" s="6" t="s">
        <v>5642</v>
      </c>
      <c r="H309" s="6"/>
      <c r="AF309" s="6"/>
      <c r="AG309" s="6"/>
    </row>
    <row r="310" spans="1:33" x14ac:dyDescent="0.25">
      <c r="A310" t="s">
        <v>4582</v>
      </c>
      <c r="B310" s="6" t="s">
        <v>1459</v>
      </c>
      <c r="C310">
        <v>1.5980000000000001E-4</v>
      </c>
      <c r="D310" s="6" t="s">
        <v>1896</v>
      </c>
      <c r="E310" s="6" t="s">
        <v>1447</v>
      </c>
      <c r="F310" s="6" t="s">
        <v>5674</v>
      </c>
      <c r="H310" s="6"/>
      <c r="AF310" s="6"/>
      <c r="AG310" s="6"/>
    </row>
    <row r="311" spans="1:33" x14ac:dyDescent="0.25">
      <c r="A311" t="s">
        <v>4581</v>
      </c>
      <c r="B311" s="6" t="s">
        <v>4580</v>
      </c>
      <c r="C311">
        <v>9.5769999999999991E-4</v>
      </c>
      <c r="D311" s="6" t="s">
        <v>1894</v>
      </c>
      <c r="E311" s="6" t="s">
        <v>1429</v>
      </c>
      <c r="F311" s="6" t="s">
        <v>5680</v>
      </c>
      <c r="H311" s="6"/>
      <c r="AF311" s="6"/>
      <c r="AG311" s="6"/>
    </row>
    <row r="312" spans="1:33" x14ac:dyDescent="0.25">
      <c r="A312" t="s">
        <v>4579</v>
      </c>
      <c r="B312" s="6" t="s">
        <v>2032</v>
      </c>
      <c r="C312">
        <v>5.042E-4</v>
      </c>
      <c r="D312" s="6" t="s">
        <v>1462</v>
      </c>
      <c r="E312" s="6" t="s">
        <v>1461</v>
      </c>
      <c r="F312" s="6" t="s">
        <v>5642</v>
      </c>
      <c r="H312" s="6"/>
      <c r="AF312" s="6"/>
      <c r="AG312" s="6"/>
    </row>
    <row r="313" spans="1:33" x14ac:dyDescent="0.25">
      <c r="A313" t="s">
        <v>4578</v>
      </c>
      <c r="B313" s="6" t="s">
        <v>4577</v>
      </c>
      <c r="C313">
        <v>1.3459999999999999E-4</v>
      </c>
      <c r="D313" s="6" t="s">
        <v>1894</v>
      </c>
      <c r="E313" s="6" t="s">
        <v>1447</v>
      </c>
      <c r="F313" s="6" t="s">
        <v>5624</v>
      </c>
      <c r="H313" s="6"/>
      <c r="AF313" s="6"/>
      <c r="AG313" s="6"/>
    </row>
    <row r="314" spans="1:33" x14ac:dyDescent="0.25">
      <c r="A314" t="s">
        <v>4576</v>
      </c>
      <c r="B314" s="6" t="s">
        <v>2373</v>
      </c>
      <c r="C314">
        <v>3.0840000000000002E-4</v>
      </c>
      <c r="D314" s="6" t="s">
        <v>1894</v>
      </c>
      <c r="E314" s="6" t="s">
        <v>1429</v>
      </c>
      <c r="F314" s="6" t="s">
        <v>5665</v>
      </c>
      <c r="H314" s="6"/>
      <c r="AF314" s="6"/>
      <c r="AG314" s="6"/>
    </row>
    <row r="315" spans="1:33" x14ac:dyDescent="0.25">
      <c r="A315" t="s">
        <v>4575</v>
      </c>
      <c r="B315" s="6" t="s">
        <v>1948</v>
      </c>
      <c r="C315">
        <v>2.3109999999999998E-4</v>
      </c>
      <c r="D315" s="6" t="s">
        <v>1941</v>
      </c>
      <c r="E315" s="6" t="s">
        <v>1429</v>
      </c>
      <c r="F315" s="6" t="s">
        <v>5662</v>
      </c>
      <c r="H315" s="6"/>
      <c r="AF315" s="6"/>
      <c r="AG315" s="6"/>
    </row>
    <row r="316" spans="1:33" x14ac:dyDescent="0.25">
      <c r="A316" t="s">
        <v>4574</v>
      </c>
      <c r="B316" s="6" t="s">
        <v>2060</v>
      </c>
      <c r="C316">
        <v>6.11E-4</v>
      </c>
      <c r="D316" s="6" t="s">
        <v>1929</v>
      </c>
      <c r="E316" s="6" t="s">
        <v>1432</v>
      </c>
      <c r="F316" s="6" t="s">
        <v>5631</v>
      </c>
      <c r="H316" s="6"/>
      <c r="AF316" s="6"/>
      <c r="AG316" s="6"/>
    </row>
    <row r="317" spans="1:33" x14ac:dyDescent="0.25">
      <c r="A317" t="s">
        <v>4573</v>
      </c>
      <c r="B317" s="6" t="s">
        <v>1907</v>
      </c>
      <c r="C317">
        <v>1.0758E-3</v>
      </c>
      <c r="D317" s="6" t="s">
        <v>1520</v>
      </c>
      <c r="E317" s="6" t="s">
        <v>1472</v>
      </c>
      <c r="F317" s="6" t="s">
        <v>5649</v>
      </c>
      <c r="H317" s="6"/>
      <c r="AF317" s="6"/>
      <c r="AG317" s="6"/>
    </row>
    <row r="318" spans="1:33" x14ac:dyDescent="0.25">
      <c r="A318" t="s">
        <v>4572</v>
      </c>
      <c r="B318" s="6" t="s">
        <v>4571</v>
      </c>
      <c r="C318">
        <v>1.1690000000000001E-4</v>
      </c>
      <c r="D318" s="6" t="s">
        <v>1520</v>
      </c>
      <c r="E318" s="6" t="s">
        <v>1447</v>
      </c>
      <c r="F318" s="6" t="s">
        <v>5681</v>
      </c>
      <c r="H318" s="6"/>
      <c r="AF318" s="6"/>
      <c r="AG318" s="6"/>
    </row>
    <row r="319" spans="1:33" x14ac:dyDescent="0.25">
      <c r="A319" t="s">
        <v>4570</v>
      </c>
      <c r="B319" s="6" t="s">
        <v>3826</v>
      </c>
      <c r="C319">
        <v>2.5559999999999998E-4</v>
      </c>
      <c r="D319" s="6" t="s">
        <v>1462</v>
      </c>
      <c r="E319" s="6" t="s">
        <v>1429</v>
      </c>
      <c r="F319" s="6" t="s">
        <v>5640</v>
      </c>
      <c r="H319" s="6"/>
      <c r="AF319" s="6"/>
      <c r="AG319" s="6"/>
    </row>
    <row r="320" spans="1:33" x14ac:dyDescent="0.25">
      <c r="A320" t="s">
        <v>4569</v>
      </c>
      <c r="B320" s="6" t="s">
        <v>2036</v>
      </c>
      <c r="C320">
        <v>2.3910000000000001E-4</v>
      </c>
      <c r="D320" s="6" t="s">
        <v>1462</v>
      </c>
      <c r="E320" s="6" t="s">
        <v>1447</v>
      </c>
      <c r="F320" s="6" t="s">
        <v>5669</v>
      </c>
      <c r="H320" s="6"/>
      <c r="AF320" s="6"/>
      <c r="AG320" s="6"/>
    </row>
    <row r="321" spans="1:33" x14ac:dyDescent="0.25">
      <c r="A321" t="s">
        <v>4568</v>
      </c>
      <c r="B321" s="6" t="s">
        <v>3139</v>
      </c>
      <c r="C321">
        <v>8.7120000000000003E-4</v>
      </c>
      <c r="D321" s="6" t="s">
        <v>1895</v>
      </c>
      <c r="E321" s="6" t="s">
        <v>1506</v>
      </c>
      <c r="F321" s="6" t="s">
        <v>5666</v>
      </c>
      <c r="H321" s="6"/>
      <c r="AF321" s="6"/>
      <c r="AG321" s="6"/>
    </row>
    <row r="322" spans="1:33" x14ac:dyDescent="0.25">
      <c r="A322" t="s">
        <v>4567</v>
      </c>
      <c r="B322" s="6" t="s">
        <v>3474</v>
      </c>
      <c r="C322">
        <v>2.5950000000000002E-4</v>
      </c>
      <c r="D322" s="6" t="s">
        <v>1895</v>
      </c>
      <c r="E322" s="6" t="s">
        <v>1506</v>
      </c>
      <c r="F322" s="6" t="s">
        <v>5638</v>
      </c>
      <c r="H322" s="6"/>
      <c r="AF322" s="6"/>
      <c r="AG322" s="6"/>
    </row>
    <row r="323" spans="1:33" x14ac:dyDescent="0.25">
      <c r="A323" t="s">
        <v>4566</v>
      </c>
      <c r="B323" s="6" t="s">
        <v>4145</v>
      </c>
      <c r="C323">
        <v>6.1949999999999993E-4</v>
      </c>
      <c r="D323" s="6" t="s">
        <v>1895</v>
      </c>
      <c r="E323" s="6" t="s">
        <v>1447</v>
      </c>
      <c r="F323" s="6" t="s">
        <v>5624</v>
      </c>
      <c r="H323" s="6"/>
      <c r="AF323" s="6"/>
      <c r="AG323" s="6"/>
    </row>
    <row r="324" spans="1:33" x14ac:dyDescent="0.25">
      <c r="A324" t="s">
        <v>4565</v>
      </c>
      <c r="B324" s="6" t="s">
        <v>3509</v>
      </c>
      <c r="C324">
        <v>4.0250000000000003E-4</v>
      </c>
      <c r="D324" s="6" t="s">
        <v>1896</v>
      </c>
      <c r="E324" s="6" t="s">
        <v>1425</v>
      </c>
      <c r="F324" s="6" t="s">
        <v>5663</v>
      </c>
      <c r="H324" s="6"/>
      <c r="AF324" s="6"/>
      <c r="AG324" s="6"/>
    </row>
    <row r="325" spans="1:33" x14ac:dyDescent="0.25">
      <c r="A325" t="s">
        <v>4564</v>
      </c>
      <c r="B325" s="6" t="s">
        <v>2070</v>
      </c>
      <c r="C325">
        <v>3.8480000000000003E-4</v>
      </c>
      <c r="D325" s="6" t="s">
        <v>1929</v>
      </c>
      <c r="E325" s="6" t="s">
        <v>1429</v>
      </c>
      <c r="F325" s="6" t="s">
        <v>5635</v>
      </c>
      <c r="H325" s="6"/>
      <c r="AF325" s="6"/>
      <c r="AG325" s="6"/>
    </row>
    <row r="326" spans="1:33" x14ac:dyDescent="0.25">
      <c r="A326" t="s">
        <v>4563</v>
      </c>
      <c r="B326" s="6" t="s">
        <v>4562</v>
      </c>
      <c r="C326">
        <v>1.5190000000000001E-4</v>
      </c>
      <c r="D326" s="6" t="s">
        <v>1896</v>
      </c>
      <c r="E326" s="6" t="s">
        <v>1429</v>
      </c>
      <c r="F326" s="6" t="s">
        <v>5651</v>
      </c>
      <c r="H326" s="6"/>
      <c r="AF326" s="6"/>
      <c r="AG326" s="6"/>
    </row>
    <row r="327" spans="1:33" x14ac:dyDescent="0.25">
      <c r="A327" t="s">
        <v>4561</v>
      </c>
      <c r="B327" s="6" t="s">
        <v>4029</v>
      </c>
      <c r="C327">
        <v>2.7519999999999997E-4</v>
      </c>
      <c r="D327" s="6" t="s">
        <v>1929</v>
      </c>
      <c r="E327" s="6" t="s">
        <v>1506</v>
      </c>
      <c r="F327" s="6" t="s">
        <v>5638</v>
      </c>
      <c r="H327" s="6"/>
      <c r="AF327" s="6"/>
      <c r="AG327" s="6"/>
    </row>
    <row r="328" spans="1:33" x14ac:dyDescent="0.25">
      <c r="A328" t="s">
        <v>4560</v>
      </c>
      <c r="B328" s="6" t="s">
        <v>2364</v>
      </c>
      <c r="C328">
        <v>2.9950000000000002E-4</v>
      </c>
      <c r="D328" s="6" t="s">
        <v>1520</v>
      </c>
      <c r="E328" s="6" t="s">
        <v>1429</v>
      </c>
      <c r="F328" s="6" t="s">
        <v>5665</v>
      </c>
      <c r="H328" s="6"/>
      <c r="AF328" s="6"/>
      <c r="AG328" s="6"/>
    </row>
    <row r="329" spans="1:33" x14ac:dyDescent="0.25">
      <c r="A329" t="s">
        <v>4559</v>
      </c>
      <c r="B329" s="6" t="s">
        <v>2728</v>
      </c>
      <c r="C329">
        <v>2.856E-4</v>
      </c>
      <c r="D329" s="6" t="s">
        <v>1894</v>
      </c>
      <c r="E329" s="6" t="s">
        <v>1447</v>
      </c>
      <c r="F329" s="6" t="s">
        <v>5669</v>
      </c>
      <c r="H329" s="6"/>
      <c r="AF329" s="6"/>
      <c r="AG329" s="6"/>
    </row>
    <row r="330" spans="1:33" x14ac:dyDescent="0.25">
      <c r="A330" t="s">
        <v>4558</v>
      </c>
      <c r="B330" s="6" t="s">
        <v>1921</v>
      </c>
      <c r="C330">
        <v>5.4900000000000001E-4</v>
      </c>
      <c r="D330" s="6" t="s">
        <v>1895</v>
      </c>
      <c r="E330" s="6" t="s">
        <v>1506</v>
      </c>
      <c r="F330" s="6" t="s">
        <v>5638</v>
      </c>
      <c r="H330" s="6"/>
      <c r="AF330" s="6"/>
      <c r="AG330" s="6"/>
    </row>
    <row r="331" spans="1:33" x14ac:dyDescent="0.25">
      <c r="A331" t="s">
        <v>4557</v>
      </c>
      <c r="B331" s="6" t="s">
        <v>4555</v>
      </c>
      <c r="C331">
        <v>5.0790000000000004E-4</v>
      </c>
      <c r="D331" s="6" t="s">
        <v>1895</v>
      </c>
      <c r="E331" s="6" t="s">
        <v>1432</v>
      </c>
      <c r="F331" s="6" t="s">
        <v>5653</v>
      </c>
      <c r="H331" s="6"/>
      <c r="AF331" s="6"/>
      <c r="AG331" s="6"/>
    </row>
    <row r="332" spans="1:33" x14ac:dyDescent="0.25">
      <c r="A332" t="s">
        <v>4556</v>
      </c>
      <c r="B332" s="6" t="s">
        <v>4555</v>
      </c>
      <c r="C332">
        <v>2.655E-4</v>
      </c>
      <c r="D332" s="6" t="s">
        <v>1895</v>
      </c>
      <c r="E332" s="6" t="s">
        <v>1432</v>
      </c>
      <c r="F332" s="6" t="s">
        <v>5653</v>
      </c>
      <c r="H332" s="6"/>
      <c r="AF332" s="6"/>
      <c r="AG332" s="6"/>
    </row>
    <row r="333" spans="1:33" x14ac:dyDescent="0.25">
      <c r="A333" t="s">
        <v>4554</v>
      </c>
      <c r="B333" s="6" t="s">
        <v>2066</v>
      </c>
      <c r="C333">
        <v>4.015E-4</v>
      </c>
      <c r="D333" s="6" t="s">
        <v>1895</v>
      </c>
      <c r="E333" s="6" t="s">
        <v>1429</v>
      </c>
      <c r="F333" s="6" t="s">
        <v>5665</v>
      </c>
      <c r="H333" s="6"/>
      <c r="AF333" s="6"/>
      <c r="AG333" s="6"/>
    </row>
    <row r="334" spans="1:33" x14ac:dyDescent="0.25">
      <c r="A334" t="s">
        <v>4553</v>
      </c>
      <c r="B334" s="6" t="s">
        <v>2579</v>
      </c>
      <c r="C334">
        <v>4.2000000000000002E-4</v>
      </c>
      <c r="D334" s="6" t="s">
        <v>1895</v>
      </c>
      <c r="E334" s="6" t="s">
        <v>1472</v>
      </c>
      <c r="F334" s="6" t="s">
        <v>5649</v>
      </c>
      <c r="H334" s="6"/>
      <c r="AF334" s="6"/>
      <c r="AG334" s="6"/>
    </row>
    <row r="335" spans="1:33" x14ac:dyDescent="0.25">
      <c r="A335" t="s">
        <v>4552</v>
      </c>
      <c r="B335" s="6" t="s">
        <v>4551</v>
      </c>
      <c r="C335">
        <v>5.1460000000000004E-4</v>
      </c>
      <c r="D335" s="6" t="s">
        <v>1896</v>
      </c>
      <c r="E335" s="6" t="s">
        <v>1429</v>
      </c>
      <c r="F335" s="6" t="s">
        <v>5665</v>
      </c>
      <c r="H335" s="6"/>
      <c r="AF335" s="6"/>
      <c r="AG335" s="6"/>
    </row>
    <row r="336" spans="1:33" x14ac:dyDescent="0.25">
      <c r="A336" t="s">
        <v>4550</v>
      </c>
      <c r="B336" s="6" t="s">
        <v>2330</v>
      </c>
      <c r="C336">
        <v>4.8030000000000002E-4</v>
      </c>
      <c r="D336" s="6" t="s">
        <v>1896</v>
      </c>
      <c r="E336" s="6" t="s">
        <v>1506</v>
      </c>
      <c r="F336" s="6" t="s">
        <v>5638</v>
      </c>
      <c r="H336" s="6"/>
      <c r="AF336" s="6"/>
      <c r="AG336" s="6"/>
    </row>
    <row r="337" spans="1:33" x14ac:dyDescent="0.25">
      <c r="A337" t="s">
        <v>4549</v>
      </c>
      <c r="B337" s="6" t="s">
        <v>4548</v>
      </c>
      <c r="C337">
        <v>9.3479999999999995E-4</v>
      </c>
      <c r="D337" s="6" t="s">
        <v>1894</v>
      </c>
      <c r="E337" s="6" t="s">
        <v>1447</v>
      </c>
      <c r="F337" s="6" t="s">
        <v>5624</v>
      </c>
      <c r="H337" s="6"/>
      <c r="AF337" s="6"/>
      <c r="AG337" s="6"/>
    </row>
    <row r="338" spans="1:33" x14ac:dyDescent="0.25">
      <c r="A338" t="s">
        <v>4547</v>
      </c>
      <c r="B338" s="6" t="s">
        <v>2298</v>
      </c>
      <c r="C338">
        <v>1.817E-4</v>
      </c>
      <c r="D338" s="6" t="s">
        <v>1894</v>
      </c>
      <c r="E338" s="6" t="s">
        <v>1506</v>
      </c>
      <c r="F338" s="6" t="s">
        <v>5638</v>
      </c>
      <c r="H338" s="6"/>
      <c r="AF338" s="6"/>
      <c r="AG338" s="6"/>
    </row>
    <row r="339" spans="1:33" x14ac:dyDescent="0.25">
      <c r="A339" t="s">
        <v>4546</v>
      </c>
      <c r="B339" s="6" t="s">
        <v>2747</v>
      </c>
      <c r="C339">
        <v>4.9850000000000003E-4</v>
      </c>
      <c r="D339" s="6" t="s">
        <v>1462</v>
      </c>
      <c r="E339" s="6" t="s">
        <v>1472</v>
      </c>
      <c r="F339" s="6" t="s">
        <v>5622</v>
      </c>
      <c r="H339" s="6"/>
      <c r="AF339" s="6"/>
      <c r="AG339" s="6"/>
    </row>
    <row r="340" spans="1:33" x14ac:dyDescent="0.25">
      <c r="A340" t="s">
        <v>4545</v>
      </c>
      <c r="B340" s="6" t="s">
        <v>2246</v>
      </c>
      <c r="C340">
        <v>1.3214000000000001E-3</v>
      </c>
      <c r="D340" s="6" t="s">
        <v>1894</v>
      </c>
      <c r="E340" s="6" t="s">
        <v>1461</v>
      </c>
      <c r="F340" s="6" t="s">
        <v>5623</v>
      </c>
      <c r="H340" s="6"/>
      <c r="AF340" s="6"/>
      <c r="AG340" s="6"/>
    </row>
    <row r="341" spans="1:33" x14ac:dyDescent="0.25">
      <c r="A341" t="s">
        <v>4544</v>
      </c>
      <c r="B341" s="6" t="s">
        <v>2246</v>
      </c>
      <c r="C341">
        <v>1.5784999999999998E-3</v>
      </c>
      <c r="D341" s="6" t="s">
        <v>1894</v>
      </c>
      <c r="E341" s="6" t="s">
        <v>1461</v>
      </c>
      <c r="F341" s="6" t="s">
        <v>5623</v>
      </c>
      <c r="H341" s="6"/>
      <c r="AF341" s="6"/>
      <c r="AG341" s="6"/>
    </row>
    <row r="342" spans="1:33" x14ac:dyDescent="0.25">
      <c r="A342" t="s">
        <v>4543</v>
      </c>
      <c r="B342" s="6" t="s">
        <v>4542</v>
      </c>
      <c r="C342">
        <v>7.2569999999999991E-4</v>
      </c>
      <c r="D342" s="6" t="s">
        <v>1895</v>
      </c>
      <c r="E342" s="6" t="s">
        <v>1447</v>
      </c>
      <c r="F342" s="6" t="s">
        <v>5624</v>
      </c>
      <c r="H342" s="6"/>
      <c r="AF342" s="6"/>
      <c r="AG342" s="6"/>
    </row>
    <row r="343" spans="1:33" x14ac:dyDescent="0.25">
      <c r="A343" t="s">
        <v>4541</v>
      </c>
      <c r="B343" s="6" t="s">
        <v>2939</v>
      </c>
      <c r="C343">
        <v>9.59E-4</v>
      </c>
      <c r="D343" s="6" t="s">
        <v>1894</v>
      </c>
      <c r="E343" s="6" t="s">
        <v>1447</v>
      </c>
      <c r="F343" s="6" t="s">
        <v>5624</v>
      </c>
      <c r="H343" s="6"/>
      <c r="AF343" s="6"/>
      <c r="AG343" s="6"/>
    </row>
    <row r="344" spans="1:33" x14ac:dyDescent="0.25">
      <c r="A344" t="s">
        <v>4540</v>
      </c>
      <c r="B344" s="6" t="s">
        <v>4539</v>
      </c>
      <c r="C344">
        <v>6.6199999999999996E-5</v>
      </c>
      <c r="D344" s="6" t="s">
        <v>1677</v>
      </c>
      <c r="E344" s="6" t="s">
        <v>1472</v>
      </c>
      <c r="F344" s="6" t="s">
        <v>5649</v>
      </c>
      <c r="H344" s="6"/>
      <c r="AF344" s="6"/>
      <c r="AG344" s="6"/>
    </row>
    <row r="345" spans="1:33" x14ac:dyDescent="0.25">
      <c r="A345" t="s">
        <v>4538</v>
      </c>
      <c r="B345" s="6" t="s">
        <v>2339</v>
      </c>
      <c r="C345">
        <v>1.3639999999999998E-4</v>
      </c>
      <c r="D345" s="6" t="s">
        <v>2238</v>
      </c>
      <c r="E345" s="6" t="s">
        <v>1429</v>
      </c>
      <c r="F345" s="6" t="s">
        <v>5662</v>
      </c>
      <c r="H345" s="6"/>
      <c r="AF345" s="6"/>
      <c r="AG345" s="6"/>
    </row>
    <row r="346" spans="1:33" x14ac:dyDescent="0.25">
      <c r="A346" t="s">
        <v>4537</v>
      </c>
      <c r="B346" s="6" t="s">
        <v>2608</v>
      </c>
      <c r="C346">
        <v>1.002E-4</v>
      </c>
      <c r="D346" s="6" t="s">
        <v>1750</v>
      </c>
      <c r="E346" s="6" t="s">
        <v>1429</v>
      </c>
      <c r="F346" s="6" t="s">
        <v>5665</v>
      </c>
      <c r="H346" s="6"/>
      <c r="AF346" s="6"/>
      <c r="AG346" s="6"/>
    </row>
    <row r="347" spans="1:33" x14ac:dyDescent="0.25">
      <c r="A347" t="s">
        <v>4536</v>
      </c>
      <c r="B347" s="6" t="s">
        <v>3989</v>
      </c>
      <c r="C347">
        <v>2.9549999999999997E-4</v>
      </c>
      <c r="D347" s="6" t="s">
        <v>1895</v>
      </c>
      <c r="E347" s="6" t="s">
        <v>1447</v>
      </c>
      <c r="F347" s="6" t="s">
        <v>5679</v>
      </c>
      <c r="H347" s="6"/>
      <c r="AF347" s="6"/>
      <c r="AG347" s="6"/>
    </row>
    <row r="348" spans="1:33" x14ac:dyDescent="0.25">
      <c r="A348" t="s">
        <v>4535</v>
      </c>
      <c r="B348" s="6" t="s">
        <v>4534</v>
      </c>
      <c r="C348">
        <v>5.1040000000000005E-4</v>
      </c>
      <c r="D348" s="6" t="s">
        <v>1941</v>
      </c>
      <c r="E348" s="6" t="s">
        <v>1429</v>
      </c>
      <c r="F348" s="6" t="s">
        <v>5627</v>
      </c>
      <c r="H348" s="6"/>
      <c r="AF348" s="6"/>
      <c r="AG348" s="6"/>
    </row>
    <row r="349" spans="1:33" x14ac:dyDescent="0.25">
      <c r="A349" t="s">
        <v>4533</v>
      </c>
      <c r="B349" s="6" t="s">
        <v>4532</v>
      </c>
      <c r="C349">
        <v>1.5010000000000002E-4</v>
      </c>
      <c r="D349" s="6" t="s">
        <v>1520</v>
      </c>
      <c r="E349" s="6" t="s">
        <v>1425</v>
      </c>
      <c r="F349" s="6" t="s">
        <v>5656</v>
      </c>
      <c r="H349" s="6"/>
      <c r="AF349" s="6"/>
      <c r="AG349" s="6"/>
    </row>
    <row r="350" spans="1:33" x14ac:dyDescent="0.25">
      <c r="A350" t="s">
        <v>4531</v>
      </c>
      <c r="B350" s="6" t="s">
        <v>4064</v>
      </c>
      <c r="C350">
        <v>3.746E-4</v>
      </c>
      <c r="D350" s="6" t="s">
        <v>1895</v>
      </c>
      <c r="E350" s="6" t="s">
        <v>1429</v>
      </c>
      <c r="F350" s="6" t="s">
        <v>5635</v>
      </c>
      <c r="H350" s="6"/>
      <c r="AF350" s="6"/>
      <c r="AG350" s="6"/>
    </row>
    <row r="351" spans="1:33" x14ac:dyDescent="0.25">
      <c r="A351" t="s">
        <v>4530</v>
      </c>
      <c r="B351" s="6" t="s">
        <v>2275</v>
      </c>
      <c r="C351">
        <v>2.6440000000000003E-4</v>
      </c>
      <c r="D351" s="6" t="s">
        <v>1441</v>
      </c>
      <c r="E351" s="6" t="s">
        <v>1461</v>
      </c>
      <c r="F351" s="6" t="s">
        <v>5642</v>
      </c>
      <c r="H351" s="6"/>
      <c r="AF351" s="6"/>
      <c r="AG351" s="6"/>
    </row>
    <row r="352" spans="1:33" x14ac:dyDescent="0.25">
      <c r="A352" t="s">
        <v>4529</v>
      </c>
      <c r="B352" s="6" t="s">
        <v>3028</v>
      </c>
      <c r="C352">
        <v>1.0275E-3</v>
      </c>
      <c r="D352" s="6" t="s">
        <v>1462</v>
      </c>
      <c r="E352" s="6" t="s">
        <v>1586</v>
      </c>
      <c r="F352" s="6" t="s">
        <v>5676</v>
      </c>
      <c r="H352" s="6"/>
      <c r="AF352" s="6"/>
      <c r="AG352" s="6"/>
    </row>
    <row r="353" spans="1:33" x14ac:dyDescent="0.25">
      <c r="A353" t="s">
        <v>4528</v>
      </c>
      <c r="B353" s="6" t="s">
        <v>4527</v>
      </c>
      <c r="C353">
        <v>9.5400000000000001E-5</v>
      </c>
      <c r="D353" s="6" t="s">
        <v>1929</v>
      </c>
      <c r="E353" s="6" t="s">
        <v>1429</v>
      </c>
      <c r="F353" s="6" t="s">
        <v>5672</v>
      </c>
      <c r="H353" s="6"/>
      <c r="AF353" s="6"/>
      <c r="AG353" s="6"/>
    </row>
    <row r="354" spans="1:33" x14ac:dyDescent="0.25">
      <c r="A354" t="s">
        <v>4526</v>
      </c>
      <c r="B354" s="6" t="s">
        <v>3044</v>
      </c>
      <c r="C354">
        <v>4.4030000000000002E-4</v>
      </c>
      <c r="D354" s="6" t="s">
        <v>1895</v>
      </c>
      <c r="E354" s="6" t="s">
        <v>1472</v>
      </c>
      <c r="F354" s="6" t="s">
        <v>5649</v>
      </c>
      <c r="H354" s="6"/>
      <c r="AF354" s="6"/>
      <c r="AG354" s="6"/>
    </row>
    <row r="355" spans="1:33" x14ac:dyDescent="0.25">
      <c r="A355" t="s">
        <v>4525</v>
      </c>
      <c r="B355" s="6" t="s">
        <v>2330</v>
      </c>
      <c r="C355">
        <v>4.6289999999999998E-4</v>
      </c>
      <c r="D355" s="6" t="s">
        <v>1896</v>
      </c>
      <c r="E355" s="6" t="s">
        <v>1506</v>
      </c>
      <c r="F355" s="6" t="s">
        <v>5638</v>
      </c>
      <c r="H355" s="6"/>
      <c r="AF355" s="6"/>
      <c r="AG355" s="6"/>
    </row>
    <row r="356" spans="1:33" x14ac:dyDescent="0.25">
      <c r="A356" t="s">
        <v>4524</v>
      </c>
      <c r="B356" s="6" t="s">
        <v>4523</v>
      </c>
      <c r="C356">
        <v>3.9780000000000002E-4</v>
      </c>
      <c r="D356" s="6" t="s">
        <v>2238</v>
      </c>
      <c r="E356" s="6" t="s">
        <v>1429</v>
      </c>
      <c r="F356" s="6" t="s">
        <v>5627</v>
      </c>
      <c r="H356" s="6"/>
      <c r="AF356" s="6"/>
      <c r="AG356" s="6"/>
    </row>
    <row r="357" spans="1:33" x14ac:dyDescent="0.25">
      <c r="A357" t="s">
        <v>4522</v>
      </c>
      <c r="B357" s="6" t="s">
        <v>4521</v>
      </c>
      <c r="C357">
        <v>1.563E-4</v>
      </c>
      <c r="D357" s="6" t="s">
        <v>1520</v>
      </c>
      <c r="E357" s="6" t="s">
        <v>1429</v>
      </c>
      <c r="F357" s="6" t="s">
        <v>5672</v>
      </c>
      <c r="H357" s="6"/>
      <c r="AF357" s="6"/>
      <c r="AG357" s="6"/>
    </row>
    <row r="358" spans="1:33" x14ac:dyDescent="0.25">
      <c r="A358" t="s">
        <v>4520</v>
      </c>
      <c r="B358" s="6" t="s">
        <v>2657</v>
      </c>
      <c r="C358">
        <v>1.9910000000000001E-4</v>
      </c>
      <c r="D358" s="6" t="s">
        <v>1441</v>
      </c>
      <c r="E358" s="6" t="s">
        <v>1472</v>
      </c>
      <c r="F358" s="6" t="s">
        <v>5637</v>
      </c>
      <c r="H358" s="6"/>
      <c r="AF358" s="6"/>
      <c r="AG358" s="6"/>
    </row>
    <row r="359" spans="1:33" x14ac:dyDescent="0.25">
      <c r="A359" t="s">
        <v>4519</v>
      </c>
      <c r="B359" s="6" t="s">
        <v>2572</v>
      </c>
      <c r="C359">
        <v>5.2760000000000003E-4</v>
      </c>
      <c r="D359" s="6" t="s">
        <v>1462</v>
      </c>
      <c r="E359" s="6" t="s">
        <v>1472</v>
      </c>
      <c r="F359" s="6" t="s">
        <v>5649</v>
      </c>
      <c r="H359" s="6"/>
      <c r="AF359" s="6"/>
      <c r="AG359" s="6"/>
    </row>
    <row r="360" spans="1:33" x14ac:dyDescent="0.25">
      <c r="A360" t="s">
        <v>4518</v>
      </c>
      <c r="B360" s="6" t="s">
        <v>3631</v>
      </c>
      <c r="C360">
        <v>8.3599999999999994E-4</v>
      </c>
      <c r="D360" s="6" t="s">
        <v>1894</v>
      </c>
      <c r="E360" s="6" t="s">
        <v>1425</v>
      </c>
      <c r="F360" s="6" t="s">
        <v>5633</v>
      </c>
      <c r="H360" s="6"/>
      <c r="AF360" s="6"/>
      <c r="AG360" s="6"/>
    </row>
    <row r="361" spans="1:33" x14ac:dyDescent="0.25">
      <c r="A361" t="s">
        <v>4517</v>
      </c>
      <c r="B361" s="6" t="s">
        <v>3631</v>
      </c>
      <c r="C361">
        <v>5.7529999999999994E-4</v>
      </c>
      <c r="D361" s="6" t="s">
        <v>1894</v>
      </c>
      <c r="E361" s="6" t="s">
        <v>1425</v>
      </c>
      <c r="F361" s="6" t="s">
        <v>5633</v>
      </c>
      <c r="H361" s="6"/>
      <c r="AF361" s="6"/>
      <c r="AG361" s="6"/>
    </row>
    <row r="362" spans="1:33" x14ac:dyDescent="0.25">
      <c r="A362" t="s">
        <v>4516</v>
      </c>
      <c r="B362" s="6" t="s">
        <v>4001</v>
      </c>
      <c r="C362">
        <v>6.0060000000000007E-4</v>
      </c>
      <c r="D362" s="6" t="s">
        <v>1894</v>
      </c>
      <c r="E362" s="6" t="s">
        <v>1506</v>
      </c>
      <c r="F362" s="6" t="s">
        <v>5666</v>
      </c>
      <c r="H362" s="6"/>
      <c r="AF362" s="6"/>
      <c r="AG362" s="6"/>
    </row>
    <row r="363" spans="1:33" x14ac:dyDescent="0.25">
      <c r="A363" t="s">
        <v>4515</v>
      </c>
      <c r="B363" s="6" t="s">
        <v>2203</v>
      </c>
      <c r="C363">
        <v>7.9819999999999999E-4</v>
      </c>
      <c r="D363" s="6" t="s">
        <v>1894</v>
      </c>
      <c r="E363" s="6" t="s">
        <v>1447</v>
      </c>
      <c r="F363" s="6" t="s">
        <v>5669</v>
      </c>
      <c r="H363" s="6"/>
      <c r="AF363" s="6"/>
      <c r="AG363" s="6"/>
    </row>
    <row r="364" spans="1:33" x14ac:dyDescent="0.25">
      <c r="A364" t="s">
        <v>4514</v>
      </c>
      <c r="B364" s="6" t="s">
        <v>3951</v>
      </c>
      <c r="C364">
        <v>6.5269999999999998E-4</v>
      </c>
      <c r="D364" s="6" t="s">
        <v>1894</v>
      </c>
      <c r="E364" s="6" t="s">
        <v>1447</v>
      </c>
      <c r="F364" s="6" t="s">
        <v>5625</v>
      </c>
      <c r="H364" s="6"/>
      <c r="AF364" s="6"/>
      <c r="AG364" s="6"/>
    </row>
    <row r="365" spans="1:33" x14ac:dyDescent="0.25">
      <c r="A365" t="s">
        <v>4513</v>
      </c>
      <c r="B365" s="6" t="s">
        <v>4512</v>
      </c>
      <c r="C365">
        <v>5.6809999999999999E-4</v>
      </c>
      <c r="D365" s="6" t="s">
        <v>1520</v>
      </c>
      <c r="E365" s="6" t="s">
        <v>1472</v>
      </c>
      <c r="F365" s="6" t="s">
        <v>5637</v>
      </c>
      <c r="H365" s="6"/>
      <c r="AF365" s="6"/>
      <c r="AG365" s="6"/>
    </row>
    <row r="366" spans="1:33" x14ac:dyDescent="0.25">
      <c r="A366" t="s">
        <v>4511</v>
      </c>
      <c r="B366" s="6" t="s">
        <v>4510</v>
      </c>
      <c r="C366">
        <v>1.3789999999999999E-4</v>
      </c>
      <c r="D366" s="6" t="s">
        <v>1929</v>
      </c>
      <c r="E366" s="6" t="s">
        <v>1586</v>
      </c>
      <c r="F366" s="6" t="s">
        <v>5652</v>
      </c>
      <c r="H366" s="6"/>
      <c r="AF366" s="6"/>
      <c r="AG366" s="6"/>
    </row>
    <row r="367" spans="1:33" x14ac:dyDescent="0.25">
      <c r="A367" t="s">
        <v>4509</v>
      </c>
      <c r="B367" s="6" t="s">
        <v>4508</v>
      </c>
      <c r="C367">
        <v>1.994E-4</v>
      </c>
      <c r="D367" s="6" t="s">
        <v>1894</v>
      </c>
      <c r="E367" s="6" t="s">
        <v>1506</v>
      </c>
      <c r="F367" s="6" t="s">
        <v>5666</v>
      </c>
      <c r="H367" s="6"/>
      <c r="AF367" s="6"/>
      <c r="AG367" s="6"/>
    </row>
    <row r="368" spans="1:33" x14ac:dyDescent="0.25">
      <c r="A368" t="s">
        <v>4507</v>
      </c>
      <c r="B368" s="6" t="s">
        <v>4506</v>
      </c>
      <c r="C368">
        <v>2.3009999999999998E-4</v>
      </c>
      <c r="D368" s="6" t="s">
        <v>1520</v>
      </c>
      <c r="E368" s="6" t="s">
        <v>1425</v>
      </c>
      <c r="F368" s="6" t="s">
        <v>5645</v>
      </c>
      <c r="H368" s="6"/>
      <c r="AF368" s="6"/>
      <c r="AG368" s="6"/>
    </row>
    <row r="369" spans="1:33" x14ac:dyDescent="0.25">
      <c r="A369" t="s">
        <v>4505</v>
      </c>
      <c r="B369" s="6" t="s">
        <v>4504</v>
      </c>
      <c r="C369">
        <v>1.5769999999999998E-4</v>
      </c>
      <c r="D369" s="6" t="s">
        <v>1941</v>
      </c>
      <c r="E369" s="6" t="s">
        <v>1472</v>
      </c>
      <c r="F369" s="6" t="s">
        <v>5649</v>
      </c>
      <c r="H369" s="6"/>
      <c r="AF369" s="6"/>
      <c r="AG369" s="6"/>
    </row>
    <row r="370" spans="1:33" x14ac:dyDescent="0.25">
      <c r="A370" t="s">
        <v>4503</v>
      </c>
      <c r="B370" s="6" t="s">
        <v>4502</v>
      </c>
      <c r="C370">
        <v>7.804E-4</v>
      </c>
      <c r="D370" s="6" t="s">
        <v>1895</v>
      </c>
      <c r="E370" s="6" t="s">
        <v>1425</v>
      </c>
      <c r="F370" s="6" t="s">
        <v>5633</v>
      </c>
      <c r="H370" s="6"/>
      <c r="AF370" s="6"/>
      <c r="AG370" s="6"/>
    </row>
    <row r="371" spans="1:33" x14ac:dyDescent="0.25">
      <c r="A371" t="s">
        <v>4501</v>
      </c>
      <c r="B371" s="6" t="s">
        <v>2116</v>
      </c>
      <c r="C371">
        <v>7.9020000000000002E-4</v>
      </c>
      <c r="D371" s="6" t="s">
        <v>1894</v>
      </c>
      <c r="E371" s="6" t="s">
        <v>1472</v>
      </c>
      <c r="F371" s="6" t="s">
        <v>5636</v>
      </c>
      <c r="H371" s="6"/>
      <c r="AF371" s="6"/>
      <c r="AG371" s="6"/>
    </row>
    <row r="372" spans="1:33" x14ac:dyDescent="0.25">
      <c r="A372" t="s">
        <v>4500</v>
      </c>
      <c r="B372" s="6" t="s">
        <v>4499</v>
      </c>
      <c r="C372">
        <v>2.0299999999999997E-4</v>
      </c>
      <c r="D372" s="6" t="s">
        <v>1441</v>
      </c>
      <c r="E372" s="6" t="s">
        <v>1425</v>
      </c>
      <c r="F372" s="6" t="s">
        <v>5633</v>
      </c>
      <c r="H372" s="6"/>
      <c r="AF372" s="6"/>
      <c r="AG372" s="6"/>
    </row>
    <row r="373" spans="1:33" x14ac:dyDescent="0.25">
      <c r="A373" t="s">
        <v>4498</v>
      </c>
      <c r="B373" s="6" t="s">
        <v>2704</v>
      </c>
      <c r="C373">
        <v>3.0179999999999996E-4</v>
      </c>
      <c r="D373" s="6" t="s">
        <v>1929</v>
      </c>
      <c r="E373" s="6" t="s">
        <v>1461</v>
      </c>
      <c r="F373" s="6" t="s">
        <v>5661</v>
      </c>
      <c r="H373" s="6"/>
      <c r="AF373" s="6"/>
      <c r="AG373" s="6"/>
    </row>
    <row r="374" spans="1:33" x14ac:dyDescent="0.25">
      <c r="A374" t="s">
        <v>4497</v>
      </c>
      <c r="B374" s="6" t="s">
        <v>2192</v>
      </c>
      <c r="C374">
        <v>2.3550000000000001E-4</v>
      </c>
      <c r="D374" s="6" t="s">
        <v>1462</v>
      </c>
      <c r="E374" s="6" t="s">
        <v>1429</v>
      </c>
      <c r="F374" s="6" t="s">
        <v>5662</v>
      </c>
      <c r="H374" s="6"/>
      <c r="AF374" s="6"/>
      <c r="AG374" s="6"/>
    </row>
    <row r="375" spans="1:33" x14ac:dyDescent="0.25">
      <c r="A375" t="s">
        <v>4496</v>
      </c>
      <c r="B375" s="6" t="s">
        <v>2840</v>
      </c>
      <c r="C375">
        <v>1.7069999999999998E-4</v>
      </c>
      <c r="D375" s="6" t="s">
        <v>1941</v>
      </c>
      <c r="E375" s="6" t="s">
        <v>1429</v>
      </c>
      <c r="F375" s="6" t="s">
        <v>5665</v>
      </c>
      <c r="H375" s="6"/>
      <c r="AF375" s="6"/>
      <c r="AG375" s="6"/>
    </row>
    <row r="376" spans="1:33" x14ac:dyDescent="0.25">
      <c r="A376" t="s">
        <v>4495</v>
      </c>
      <c r="B376" s="6" t="s">
        <v>3594</v>
      </c>
      <c r="C376">
        <v>2.4830000000000002E-4</v>
      </c>
      <c r="D376" s="6" t="s">
        <v>1896</v>
      </c>
      <c r="E376" s="6" t="s">
        <v>1429</v>
      </c>
      <c r="F376" s="6" t="s">
        <v>5665</v>
      </c>
      <c r="H376" s="6"/>
      <c r="AF376" s="6"/>
      <c r="AG376" s="6"/>
    </row>
    <row r="377" spans="1:33" x14ac:dyDescent="0.25">
      <c r="A377" t="s">
        <v>4494</v>
      </c>
      <c r="B377" s="6" t="s">
        <v>4275</v>
      </c>
      <c r="C377">
        <v>3.0410000000000002E-4</v>
      </c>
      <c r="D377" s="6" t="s">
        <v>1941</v>
      </c>
      <c r="E377" s="6" t="s">
        <v>1447</v>
      </c>
      <c r="F377" s="6" t="s">
        <v>5625</v>
      </c>
      <c r="H377" s="6"/>
      <c r="AF377" s="6"/>
      <c r="AG377" s="6"/>
    </row>
    <row r="378" spans="1:33" x14ac:dyDescent="0.25">
      <c r="A378" t="s">
        <v>4493</v>
      </c>
      <c r="B378" s="6" t="s">
        <v>2620</v>
      </c>
      <c r="C378">
        <v>2.1690000000000001E-4</v>
      </c>
      <c r="D378" s="6" t="s">
        <v>1520</v>
      </c>
      <c r="E378" s="6" t="s">
        <v>1506</v>
      </c>
      <c r="F378" s="6" t="s">
        <v>5667</v>
      </c>
      <c r="H378" s="6"/>
      <c r="AF378" s="6"/>
      <c r="AG378" s="6"/>
    </row>
    <row r="379" spans="1:33" x14ac:dyDescent="0.25">
      <c r="A379" t="s">
        <v>4492</v>
      </c>
      <c r="B379" s="6" t="s">
        <v>2198</v>
      </c>
      <c r="C379">
        <v>8.5760000000000003E-4</v>
      </c>
      <c r="D379" s="6" t="s">
        <v>1895</v>
      </c>
      <c r="E379" s="6" t="s">
        <v>1447</v>
      </c>
      <c r="F379" s="6" t="s">
        <v>5625</v>
      </c>
      <c r="H379" s="6"/>
      <c r="AF379" s="6"/>
      <c r="AG379" s="6"/>
    </row>
    <row r="380" spans="1:33" x14ac:dyDescent="0.25">
      <c r="A380" t="s">
        <v>4491</v>
      </c>
      <c r="B380" s="6" t="s">
        <v>2989</v>
      </c>
      <c r="C380">
        <v>6.5420000000000007E-4</v>
      </c>
      <c r="D380" s="6" t="s">
        <v>1894</v>
      </c>
      <c r="E380" s="6" t="s">
        <v>1586</v>
      </c>
      <c r="F380" s="6" t="s">
        <v>5676</v>
      </c>
      <c r="H380" s="6"/>
      <c r="AF380" s="6"/>
      <c r="AG380" s="6"/>
    </row>
    <row r="381" spans="1:33" x14ac:dyDescent="0.25">
      <c r="A381" t="s">
        <v>4490</v>
      </c>
      <c r="B381" s="6" t="s">
        <v>4091</v>
      </c>
      <c r="C381">
        <v>4.4859999999999995E-4</v>
      </c>
      <c r="D381" s="6" t="s">
        <v>1894</v>
      </c>
      <c r="E381" s="6" t="s">
        <v>1506</v>
      </c>
      <c r="F381" s="6" t="s">
        <v>5638</v>
      </c>
      <c r="H381" s="6"/>
      <c r="AF381" s="6"/>
      <c r="AG381" s="6"/>
    </row>
    <row r="382" spans="1:33" x14ac:dyDescent="0.25">
      <c r="A382" t="s">
        <v>4489</v>
      </c>
      <c r="B382" s="6" t="s">
        <v>2263</v>
      </c>
      <c r="C382">
        <v>1.0510999999999999E-3</v>
      </c>
      <c r="D382" s="6" t="s">
        <v>1894</v>
      </c>
      <c r="E382" s="6" t="s">
        <v>1425</v>
      </c>
      <c r="F382" s="6" t="s">
        <v>5633</v>
      </c>
      <c r="H382" s="6"/>
      <c r="AF382" s="6"/>
      <c r="AG382" s="6"/>
    </row>
    <row r="383" spans="1:33" x14ac:dyDescent="0.25">
      <c r="A383" t="s">
        <v>4488</v>
      </c>
      <c r="B383" s="6" t="s">
        <v>4487</v>
      </c>
      <c r="C383">
        <v>1.9919999999999999E-4</v>
      </c>
      <c r="D383" s="6" t="s">
        <v>1929</v>
      </c>
      <c r="E383" s="6" t="s">
        <v>1429</v>
      </c>
      <c r="F383" s="6" t="s">
        <v>5639</v>
      </c>
      <c r="H383" s="6"/>
      <c r="AF383" s="6"/>
      <c r="AG383" s="6"/>
    </row>
    <row r="384" spans="1:33" x14ac:dyDescent="0.25">
      <c r="A384" t="s">
        <v>4486</v>
      </c>
      <c r="B384" s="6" t="s">
        <v>2561</v>
      </c>
      <c r="C384">
        <v>6.9669999999999997E-4</v>
      </c>
      <c r="D384" s="6" t="s">
        <v>1894</v>
      </c>
      <c r="E384" s="6" t="s">
        <v>1506</v>
      </c>
      <c r="F384" s="6" t="s">
        <v>5655</v>
      </c>
      <c r="H384" s="6"/>
      <c r="AF384" s="6"/>
      <c r="AG384" s="6"/>
    </row>
    <row r="385" spans="1:33" x14ac:dyDescent="0.25">
      <c r="A385" t="s">
        <v>4485</v>
      </c>
      <c r="B385" s="6" t="s">
        <v>2561</v>
      </c>
      <c r="C385">
        <v>2.5270000000000002E-4</v>
      </c>
      <c r="D385" s="6" t="s">
        <v>1894</v>
      </c>
      <c r="E385" s="6" t="s">
        <v>1506</v>
      </c>
      <c r="F385" s="6" t="s">
        <v>5655</v>
      </c>
      <c r="H385" s="6"/>
      <c r="AF385" s="6"/>
      <c r="AG385" s="6"/>
    </row>
    <row r="386" spans="1:33" x14ac:dyDescent="0.25">
      <c r="A386" t="s">
        <v>4484</v>
      </c>
      <c r="B386" s="6" t="s">
        <v>4296</v>
      </c>
      <c r="C386">
        <v>2.6650000000000003E-4</v>
      </c>
      <c r="D386" s="6" t="s">
        <v>2238</v>
      </c>
      <c r="E386" s="6" t="s">
        <v>1489</v>
      </c>
      <c r="F386" s="6" t="s">
        <v>5646</v>
      </c>
      <c r="H386" s="6"/>
      <c r="AF386" s="6"/>
      <c r="AG386" s="6"/>
    </row>
    <row r="387" spans="1:33" x14ac:dyDescent="0.25">
      <c r="A387" t="s">
        <v>4483</v>
      </c>
      <c r="B387" s="6" t="s">
        <v>4482</v>
      </c>
      <c r="C387">
        <v>2.4850000000000002E-4</v>
      </c>
      <c r="D387" s="6" t="s">
        <v>1520</v>
      </c>
      <c r="E387" s="6" t="s">
        <v>1472</v>
      </c>
      <c r="F387" s="6" t="s">
        <v>5637</v>
      </c>
      <c r="H387" s="6"/>
      <c r="AF387" s="6"/>
      <c r="AG387" s="6"/>
    </row>
    <row r="388" spans="1:33" x14ac:dyDescent="0.25">
      <c r="A388" t="s">
        <v>4481</v>
      </c>
      <c r="B388" s="6" t="s">
        <v>3345</v>
      </c>
      <c r="C388">
        <v>3.2269999999999998E-4</v>
      </c>
      <c r="D388" s="6" t="s">
        <v>1896</v>
      </c>
      <c r="E388" s="6" t="s">
        <v>1472</v>
      </c>
      <c r="F388" s="6" t="s">
        <v>5637</v>
      </c>
      <c r="H388" s="6"/>
      <c r="AF388" s="6"/>
      <c r="AG388" s="6"/>
    </row>
    <row r="389" spans="1:33" x14ac:dyDescent="0.25">
      <c r="A389" t="s">
        <v>4480</v>
      </c>
      <c r="B389" s="6" t="s">
        <v>3345</v>
      </c>
      <c r="C389">
        <v>1.952E-4</v>
      </c>
      <c r="D389" s="6" t="s">
        <v>1896</v>
      </c>
      <c r="E389" s="6" t="s">
        <v>1472</v>
      </c>
      <c r="F389" s="6" t="s">
        <v>5637</v>
      </c>
      <c r="H389" s="6"/>
      <c r="AF389" s="6"/>
      <c r="AG389" s="6"/>
    </row>
    <row r="390" spans="1:33" x14ac:dyDescent="0.25">
      <c r="A390" t="s">
        <v>4479</v>
      </c>
      <c r="B390" s="6" t="s">
        <v>3345</v>
      </c>
      <c r="C390">
        <v>2.8469999999999998E-4</v>
      </c>
      <c r="D390" s="6" t="s">
        <v>1896</v>
      </c>
      <c r="E390" s="6" t="s">
        <v>1472</v>
      </c>
      <c r="F390" s="6" t="s">
        <v>5637</v>
      </c>
      <c r="H390" s="6"/>
      <c r="AF390" s="6"/>
      <c r="AG390" s="6"/>
    </row>
    <row r="391" spans="1:33" x14ac:dyDescent="0.25">
      <c r="A391" t="s">
        <v>4478</v>
      </c>
      <c r="B391" s="6" t="s">
        <v>4126</v>
      </c>
      <c r="C391">
        <v>4.4979999999999998E-4</v>
      </c>
      <c r="D391" s="6" t="s">
        <v>1520</v>
      </c>
      <c r="E391" s="6" t="s">
        <v>1472</v>
      </c>
      <c r="F391" s="6" t="s">
        <v>5622</v>
      </c>
      <c r="H391" s="6"/>
      <c r="AF391" s="6"/>
      <c r="AG391" s="6"/>
    </row>
    <row r="392" spans="1:33" x14ac:dyDescent="0.25">
      <c r="A392" t="s">
        <v>4477</v>
      </c>
      <c r="B392" s="6" t="s">
        <v>2519</v>
      </c>
      <c r="C392">
        <v>2.9179999999999999E-4</v>
      </c>
      <c r="D392" s="6" t="s">
        <v>1895</v>
      </c>
      <c r="E392" s="6" t="s">
        <v>1506</v>
      </c>
      <c r="F392" s="6" t="s">
        <v>5667</v>
      </c>
      <c r="H392" s="6"/>
      <c r="AF392" s="6"/>
      <c r="AG392" s="6"/>
    </row>
    <row r="393" spans="1:33" x14ac:dyDescent="0.25">
      <c r="A393" t="s">
        <v>4476</v>
      </c>
      <c r="B393" s="6" t="s">
        <v>4475</v>
      </c>
      <c r="C393">
        <v>1.995E-4</v>
      </c>
      <c r="D393" s="6" t="s">
        <v>1894</v>
      </c>
      <c r="E393" s="6" t="s">
        <v>1432</v>
      </c>
      <c r="F393" s="6" t="s">
        <v>5653</v>
      </c>
      <c r="H393" s="6"/>
      <c r="AF393" s="6"/>
      <c r="AG393" s="6"/>
    </row>
    <row r="394" spans="1:33" x14ac:dyDescent="0.25">
      <c r="A394" t="s">
        <v>4474</v>
      </c>
      <c r="B394" s="6" t="s">
        <v>4473</v>
      </c>
      <c r="C394">
        <v>1.3310000000000001E-4</v>
      </c>
      <c r="D394" s="6" t="s">
        <v>2238</v>
      </c>
      <c r="E394" s="6" t="s">
        <v>1461</v>
      </c>
      <c r="F394" s="6" t="s">
        <v>5642</v>
      </c>
      <c r="H394" s="6"/>
      <c r="AF394" s="6"/>
      <c r="AG394" s="6"/>
    </row>
    <row r="395" spans="1:33" x14ac:dyDescent="0.25">
      <c r="A395" t="s">
        <v>4472</v>
      </c>
      <c r="B395" s="6" t="s">
        <v>3901</v>
      </c>
      <c r="C395">
        <v>2.362E-4</v>
      </c>
      <c r="D395" s="6" t="s">
        <v>1896</v>
      </c>
      <c r="E395" s="6" t="s">
        <v>1447</v>
      </c>
      <c r="F395" s="6" t="s">
        <v>5624</v>
      </c>
      <c r="H395" s="6"/>
      <c r="AF395" s="6"/>
      <c r="AG395" s="6"/>
    </row>
    <row r="396" spans="1:33" x14ac:dyDescent="0.25">
      <c r="A396" t="s">
        <v>4471</v>
      </c>
      <c r="B396" s="6" t="s">
        <v>4470</v>
      </c>
      <c r="C396">
        <v>3.4320000000000005E-4</v>
      </c>
      <c r="D396" s="6" t="s">
        <v>1894</v>
      </c>
      <c r="E396" s="6" t="s">
        <v>1447</v>
      </c>
      <c r="F396" s="6" t="s">
        <v>5671</v>
      </c>
      <c r="H396" s="6"/>
      <c r="AF396" s="6"/>
      <c r="AG396" s="6"/>
    </row>
    <row r="397" spans="1:33" x14ac:dyDescent="0.25">
      <c r="A397" t="s">
        <v>4469</v>
      </c>
      <c r="B397" s="6" t="s">
        <v>2407</v>
      </c>
      <c r="C397">
        <v>1.0896999999999999E-3</v>
      </c>
      <c r="D397" s="6" t="s">
        <v>1896</v>
      </c>
      <c r="E397" s="6" t="s">
        <v>1489</v>
      </c>
      <c r="F397" s="6" t="s">
        <v>5646</v>
      </c>
      <c r="H397" s="6"/>
      <c r="AF397" s="6"/>
      <c r="AG397" s="6"/>
    </row>
    <row r="398" spans="1:33" x14ac:dyDescent="0.25">
      <c r="A398" t="s">
        <v>4468</v>
      </c>
      <c r="B398" s="6" t="s">
        <v>2300</v>
      </c>
      <c r="C398">
        <v>1.9451E-3</v>
      </c>
      <c r="D398" s="6" t="s">
        <v>1520</v>
      </c>
      <c r="E398" s="6" t="s">
        <v>1461</v>
      </c>
      <c r="F398" s="6" t="s">
        <v>5623</v>
      </c>
      <c r="H398" s="6"/>
      <c r="AF398" s="6"/>
      <c r="AG398" s="6"/>
    </row>
    <row r="399" spans="1:33" x14ac:dyDescent="0.25">
      <c r="A399" t="s">
        <v>4467</v>
      </c>
      <c r="B399" s="6" t="s">
        <v>2017</v>
      </c>
      <c r="C399">
        <v>1.6397999999999999E-3</v>
      </c>
      <c r="D399" s="6" t="s">
        <v>1896</v>
      </c>
      <c r="E399" s="6" t="s">
        <v>1461</v>
      </c>
      <c r="F399" s="6" t="s">
        <v>5642</v>
      </c>
      <c r="H399" s="6"/>
      <c r="AF399" s="6"/>
      <c r="AG399" s="6"/>
    </row>
    <row r="400" spans="1:33" x14ac:dyDescent="0.25">
      <c r="A400" t="s">
        <v>4466</v>
      </c>
      <c r="B400" s="6" t="s">
        <v>2277</v>
      </c>
      <c r="C400">
        <v>8.4290000000000005E-4</v>
      </c>
      <c r="D400" s="6" t="s">
        <v>1896</v>
      </c>
      <c r="E400" s="6" t="s">
        <v>1461</v>
      </c>
      <c r="F400" s="6" t="s">
        <v>5623</v>
      </c>
      <c r="H400" s="6"/>
      <c r="AF400" s="6"/>
      <c r="AG400" s="6"/>
    </row>
    <row r="401" spans="1:33" x14ac:dyDescent="0.25">
      <c r="A401" t="s">
        <v>4465</v>
      </c>
      <c r="B401" s="6" t="s">
        <v>4464</v>
      </c>
      <c r="C401">
        <v>3.3390000000000004E-4</v>
      </c>
      <c r="D401" s="6" t="s">
        <v>1462</v>
      </c>
      <c r="E401" s="6" t="s">
        <v>1472</v>
      </c>
      <c r="F401" s="6" t="s">
        <v>5637</v>
      </c>
      <c r="H401" s="6"/>
      <c r="AF401" s="6"/>
      <c r="AG401" s="6"/>
    </row>
    <row r="402" spans="1:33" x14ac:dyDescent="0.25">
      <c r="A402" t="s">
        <v>4463</v>
      </c>
      <c r="B402" s="6" t="s">
        <v>4138</v>
      </c>
      <c r="C402">
        <v>4.1449999999999999E-4</v>
      </c>
      <c r="D402" s="6" t="s">
        <v>1894</v>
      </c>
      <c r="E402" s="6" t="s">
        <v>1506</v>
      </c>
      <c r="F402" s="6" t="s">
        <v>5638</v>
      </c>
      <c r="H402" s="6"/>
      <c r="AF402" s="6"/>
      <c r="AG402" s="6"/>
    </row>
    <row r="403" spans="1:33" x14ac:dyDescent="0.25">
      <c r="A403" t="s">
        <v>4462</v>
      </c>
      <c r="B403" s="6" t="s">
        <v>4461</v>
      </c>
      <c r="C403">
        <v>6.6E-4</v>
      </c>
      <c r="D403" s="6" t="s">
        <v>1894</v>
      </c>
      <c r="E403" s="6" t="s">
        <v>1447</v>
      </c>
      <c r="F403" s="6" t="s">
        <v>5625</v>
      </c>
      <c r="H403" s="6"/>
      <c r="AF403" s="6"/>
      <c r="AG403" s="6"/>
    </row>
    <row r="404" spans="1:33" x14ac:dyDescent="0.25">
      <c r="A404" t="s">
        <v>4460</v>
      </c>
      <c r="B404" s="6" t="s">
        <v>2192</v>
      </c>
      <c r="C404">
        <v>7.3300000000000004E-4</v>
      </c>
      <c r="D404" s="6" t="s">
        <v>1462</v>
      </c>
      <c r="E404" s="6" t="s">
        <v>1429</v>
      </c>
      <c r="F404" s="6" t="s">
        <v>5662</v>
      </c>
      <c r="H404" s="6"/>
      <c r="AF404" s="6"/>
      <c r="AG404" s="6"/>
    </row>
    <row r="405" spans="1:33" x14ac:dyDescent="0.25">
      <c r="A405" t="s">
        <v>4459</v>
      </c>
      <c r="B405" s="6" t="s">
        <v>4458</v>
      </c>
      <c r="C405">
        <v>1.1459999999999999E-4</v>
      </c>
      <c r="D405" s="6" t="s">
        <v>1895</v>
      </c>
      <c r="E405" s="6" t="s">
        <v>1447</v>
      </c>
      <c r="F405" s="6" t="s">
        <v>5625</v>
      </c>
      <c r="H405" s="6"/>
      <c r="AF405" s="6"/>
      <c r="AG405" s="6"/>
    </row>
    <row r="406" spans="1:33" x14ac:dyDescent="0.25">
      <c r="A406" t="s">
        <v>4457</v>
      </c>
      <c r="B406" s="6" t="s">
        <v>2017</v>
      </c>
      <c r="C406">
        <v>5.1729999999999994E-4</v>
      </c>
      <c r="D406" s="6" t="s">
        <v>1896</v>
      </c>
      <c r="E406" s="6" t="s">
        <v>1461</v>
      </c>
      <c r="F406" s="6" t="s">
        <v>5642</v>
      </c>
      <c r="H406" s="6"/>
      <c r="AF406" s="6"/>
      <c r="AG406" s="6"/>
    </row>
    <row r="407" spans="1:33" x14ac:dyDescent="0.25">
      <c r="A407" t="s">
        <v>4456</v>
      </c>
      <c r="B407" s="6" t="s">
        <v>2283</v>
      </c>
      <c r="C407">
        <v>4.9680000000000004E-4</v>
      </c>
      <c r="D407" s="6" t="s">
        <v>1894</v>
      </c>
      <c r="E407" s="6" t="s">
        <v>1472</v>
      </c>
      <c r="F407" s="6" t="s">
        <v>5637</v>
      </c>
      <c r="H407" s="6"/>
      <c r="AF407" s="6"/>
      <c r="AG407" s="6"/>
    </row>
    <row r="408" spans="1:33" x14ac:dyDescent="0.25">
      <c r="A408" t="s">
        <v>4455</v>
      </c>
      <c r="B408" s="6" t="s">
        <v>2915</v>
      </c>
      <c r="C408">
        <v>2.1909999999999999E-4</v>
      </c>
      <c r="D408" s="6" t="s">
        <v>1895</v>
      </c>
      <c r="E408" s="6" t="s">
        <v>1472</v>
      </c>
      <c r="F408" s="6" t="s">
        <v>5637</v>
      </c>
      <c r="H408" s="6"/>
      <c r="AF408" s="6"/>
      <c r="AG408" s="6"/>
    </row>
    <row r="409" spans="1:33" x14ac:dyDescent="0.25">
      <c r="A409" t="s">
        <v>4454</v>
      </c>
      <c r="B409" s="6" t="s">
        <v>4275</v>
      </c>
      <c r="C409">
        <v>1.7069999999999998E-4</v>
      </c>
      <c r="D409" s="6" t="s">
        <v>1750</v>
      </c>
      <c r="E409" s="6" t="s">
        <v>1447</v>
      </c>
      <c r="F409" s="6" t="s">
        <v>5625</v>
      </c>
      <c r="H409" s="6"/>
      <c r="AF409" s="6"/>
      <c r="AG409" s="6"/>
    </row>
    <row r="410" spans="1:33" x14ac:dyDescent="0.25">
      <c r="A410" t="s">
        <v>4453</v>
      </c>
      <c r="B410" s="6" t="s">
        <v>4452</v>
      </c>
      <c r="C410">
        <v>2.899E-4</v>
      </c>
      <c r="D410" s="6" t="s">
        <v>1941</v>
      </c>
      <c r="E410" s="6" t="s">
        <v>1461</v>
      </c>
      <c r="F410" s="6" t="s">
        <v>5668</v>
      </c>
      <c r="H410" s="6"/>
      <c r="AF410" s="6"/>
      <c r="AG410" s="6"/>
    </row>
    <row r="411" spans="1:33" x14ac:dyDescent="0.25">
      <c r="A411" t="s">
        <v>4451</v>
      </c>
      <c r="B411" s="6" t="s">
        <v>4450</v>
      </c>
      <c r="C411">
        <v>2.0230000000000001E-4</v>
      </c>
      <c r="D411" s="6" t="s">
        <v>1462</v>
      </c>
      <c r="E411" s="6" t="s">
        <v>1429</v>
      </c>
      <c r="F411" s="6" t="s">
        <v>5639</v>
      </c>
      <c r="H411" s="6"/>
      <c r="AF411" s="6"/>
      <c r="AG411" s="6"/>
    </row>
    <row r="412" spans="1:33" x14ac:dyDescent="0.25">
      <c r="A412" t="s">
        <v>4449</v>
      </c>
      <c r="B412" s="6" t="s">
        <v>3951</v>
      </c>
      <c r="C412">
        <v>4.9869999999999992E-4</v>
      </c>
      <c r="D412" s="6" t="s">
        <v>1894</v>
      </c>
      <c r="E412" s="6" t="s">
        <v>1447</v>
      </c>
      <c r="F412" s="6" t="s">
        <v>5625</v>
      </c>
      <c r="H412" s="6"/>
      <c r="AF412" s="6"/>
      <c r="AG412" s="6"/>
    </row>
    <row r="413" spans="1:33" x14ac:dyDescent="0.25">
      <c r="A413" t="s">
        <v>4448</v>
      </c>
      <c r="B413" s="6" t="s">
        <v>4207</v>
      </c>
      <c r="C413">
        <v>3.6620000000000001E-4</v>
      </c>
      <c r="D413" s="6" t="s">
        <v>1894</v>
      </c>
      <c r="E413" s="6" t="s">
        <v>1447</v>
      </c>
      <c r="F413" s="6" t="s">
        <v>5625</v>
      </c>
      <c r="H413" s="6"/>
      <c r="AF413" s="6"/>
      <c r="AG413" s="6"/>
    </row>
    <row r="414" spans="1:33" x14ac:dyDescent="0.25">
      <c r="A414" t="s">
        <v>4447</v>
      </c>
      <c r="B414" s="6" t="s">
        <v>4446</v>
      </c>
      <c r="C414">
        <v>2.3560000000000001E-4</v>
      </c>
      <c r="D414" s="6" t="s">
        <v>1895</v>
      </c>
      <c r="E414" s="6" t="s">
        <v>1447</v>
      </c>
      <c r="F414" s="6" t="s">
        <v>5625</v>
      </c>
      <c r="H414" s="6"/>
      <c r="AF414" s="6"/>
      <c r="AG414" s="6"/>
    </row>
    <row r="415" spans="1:33" x14ac:dyDescent="0.25">
      <c r="A415" t="s">
        <v>4445</v>
      </c>
      <c r="B415" s="6" t="s">
        <v>2606</v>
      </c>
      <c r="C415">
        <v>4.059E-4</v>
      </c>
      <c r="D415" s="6" t="s">
        <v>1896</v>
      </c>
      <c r="E415" s="6" t="s">
        <v>1506</v>
      </c>
      <c r="F415" s="6" t="s">
        <v>5667</v>
      </c>
      <c r="H415" s="6"/>
      <c r="AF415" s="6"/>
      <c r="AG415" s="6"/>
    </row>
    <row r="416" spans="1:33" x14ac:dyDescent="0.25">
      <c r="A416" t="s">
        <v>4444</v>
      </c>
      <c r="B416" s="6" t="s">
        <v>4443</v>
      </c>
      <c r="C416">
        <v>1.7239999999999999E-4</v>
      </c>
      <c r="D416" s="6" t="s">
        <v>1441</v>
      </c>
      <c r="E416" s="6" t="s">
        <v>1429</v>
      </c>
      <c r="F416" s="6" t="s">
        <v>5639</v>
      </c>
      <c r="H416" s="6"/>
      <c r="AF416" s="6"/>
      <c r="AG416" s="6"/>
    </row>
    <row r="417" spans="1:33" x14ac:dyDescent="0.25">
      <c r="A417" t="s">
        <v>4442</v>
      </c>
      <c r="B417" s="6" t="s">
        <v>3390</v>
      </c>
      <c r="C417">
        <v>7.1720000000000009E-4</v>
      </c>
      <c r="D417" s="6" t="s">
        <v>1520</v>
      </c>
      <c r="E417" s="6" t="s">
        <v>1472</v>
      </c>
      <c r="F417" s="6" t="s">
        <v>5657</v>
      </c>
      <c r="H417" s="6"/>
      <c r="AF417" s="6"/>
      <c r="AG417" s="6"/>
    </row>
    <row r="418" spans="1:33" x14ac:dyDescent="0.25">
      <c r="A418" t="s">
        <v>4441</v>
      </c>
      <c r="B418" s="6" t="s">
        <v>1935</v>
      </c>
      <c r="C418">
        <v>2.0559999999999998E-4</v>
      </c>
      <c r="D418" s="6" t="s">
        <v>1896</v>
      </c>
      <c r="E418" s="6" t="s">
        <v>1425</v>
      </c>
      <c r="F418" s="6" t="s">
        <v>5633</v>
      </c>
      <c r="H418" s="6"/>
      <c r="AF418" s="6"/>
      <c r="AG418" s="6"/>
    </row>
    <row r="419" spans="1:33" x14ac:dyDescent="0.25">
      <c r="A419" t="s">
        <v>4440</v>
      </c>
      <c r="B419" s="6" t="s">
        <v>2110</v>
      </c>
      <c r="C419">
        <v>6.1669999999999997E-4</v>
      </c>
      <c r="D419" s="6" t="s">
        <v>1941</v>
      </c>
      <c r="E419" s="6" t="s">
        <v>1461</v>
      </c>
      <c r="F419" s="6" t="s">
        <v>5623</v>
      </c>
      <c r="H419" s="6"/>
      <c r="AF419" s="6"/>
      <c r="AG419" s="6"/>
    </row>
    <row r="420" spans="1:33" x14ac:dyDescent="0.25">
      <c r="A420" t="s">
        <v>4439</v>
      </c>
      <c r="B420" s="6" t="s">
        <v>2036</v>
      </c>
      <c r="C420">
        <v>4.3189999999999998E-4</v>
      </c>
      <c r="D420" s="6" t="s">
        <v>1462</v>
      </c>
      <c r="E420" s="6" t="s">
        <v>1447</v>
      </c>
      <c r="F420" s="6" t="s">
        <v>5669</v>
      </c>
      <c r="H420" s="6"/>
      <c r="AF420" s="6"/>
      <c r="AG420" s="6"/>
    </row>
    <row r="421" spans="1:33" x14ac:dyDescent="0.25">
      <c r="A421" t="s">
        <v>4438</v>
      </c>
      <c r="B421" s="6" t="s">
        <v>2038</v>
      </c>
      <c r="C421">
        <v>5.0730000000000003E-4</v>
      </c>
      <c r="D421" s="6" t="s">
        <v>1520</v>
      </c>
      <c r="E421" s="6" t="s">
        <v>1429</v>
      </c>
      <c r="F421" s="6" t="s">
        <v>5627</v>
      </c>
      <c r="H421" s="6"/>
      <c r="AF421" s="6"/>
      <c r="AG421" s="6"/>
    </row>
    <row r="422" spans="1:33" x14ac:dyDescent="0.25">
      <c r="A422" t="s">
        <v>4437</v>
      </c>
      <c r="B422" s="6" t="s">
        <v>2590</v>
      </c>
      <c r="C422">
        <v>3.0880000000000002E-4</v>
      </c>
      <c r="D422" s="6" t="s">
        <v>1520</v>
      </c>
      <c r="E422" s="6" t="s">
        <v>1429</v>
      </c>
      <c r="F422" s="6" t="s">
        <v>5640</v>
      </c>
      <c r="H422" s="6"/>
      <c r="AF422" s="6"/>
      <c r="AG422" s="6"/>
    </row>
    <row r="423" spans="1:33" x14ac:dyDescent="0.25">
      <c r="A423" t="s">
        <v>4436</v>
      </c>
      <c r="B423" s="6" t="s">
        <v>4219</v>
      </c>
      <c r="C423">
        <v>7.2080000000000006E-4</v>
      </c>
      <c r="D423" s="6" t="s">
        <v>1894</v>
      </c>
      <c r="E423" s="6" t="s">
        <v>1447</v>
      </c>
      <c r="F423" s="6" t="s">
        <v>5671</v>
      </c>
      <c r="H423" s="6"/>
      <c r="AF423" s="6"/>
      <c r="AG423" s="6"/>
    </row>
    <row r="424" spans="1:33" x14ac:dyDescent="0.25">
      <c r="A424" t="s">
        <v>4435</v>
      </c>
      <c r="B424" s="6" t="s">
        <v>4219</v>
      </c>
      <c r="C424">
        <v>2.6700000000000004E-4</v>
      </c>
      <c r="D424" s="6" t="s">
        <v>1894</v>
      </c>
      <c r="E424" s="6" t="s">
        <v>1447</v>
      </c>
      <c r="F424" s="6" t="s">
        <v>5671</v>
      </c>
      <c r="H424" s="6"/>
      <c r="AF424" s="6"/>
      <c r="AG424" s="6"/>
    </row>
    <row r="425" spans="1:33" x14ac:dyDescent="0.25">
      <c r="A425" t="s">
        <v>4434</v>
      </c>
      <c r="B425" s="6" t="s">
        <v>4433</v>
      </c>
      <c r="C425">
        <v>1.4460000000000002E-4</v>
      </c>
      <c r="D425" s="6" t="s">
        <v>1929</v>
      </c>
      <c r="E425" s="6" t="s">
        <v>1425</v>
      </c>
      <c r="F425" s="6" t="s">
        <v>5650</v>
      </c>
      <c r="H425" s="6"/>
      <c r="AF425" s="6"/>
      <c r="AG425" s="6"/>
    </row>
    <row r="426" spans="1:33" x14ac:dyDescent="0.25">
      <c r="A426" t="s">
        <v>4432</v>
      </c>
      <c r="B426" s="6" t="s">
        <v>4431</v>
      </c>
      <c r="C426">
        <v>4.3409999999999998E-4</v>
      </c>
      <c r="D426" s="6" t="s">
        <v>1895</v>
      </c>
      <c r="E426" s="6" t="s">
        <v>1489</v>
      </c>
      <c r="F426" s="6" t="s">
        <v>5646</v>
      </c>
      <c r="H426" s="6"/>
      <c r="AF426" s="6"/>
      <c r="AG426" s="6"/>
    </row>
    <row r="427" spans="1:33" x14ac:dyDescent="0.25">
      <c r="A427" t="s">
        <v>4430</v>
      </c>
      <c r="B427" s="6" t="s">
        <v>2263</v>
      </c>
      <c r="C427">
        <v>3.101E-4</v>
      </c>
      <c r="D427" s="6" t="s">
        <v>1894</v>
      </c>
      <c r="E427" s="6" t="s">
        <v>1425</v>
      </c>
      <c r="F427" s="6" t="s">
        <v>5633</v>
      </c>
      <c r="H427" s="6"/>
      <c r="AF427" s="6"/>
      <c r="AG427" s="6"/>
    </row>
    <row r="428" spans="1:33" x14ac:dyDescent="0.25">
      <c r="A428" t="s">
        <v>4429</v>
      </c>
      <c r="B428" s="6" t="s">
        <v>4428</v>
      </c>
      <c r="C428">
        <v>8.5159999999999999E-4</v>
      </c>
      <c r="D428" s="6" t="s">
        <v>1894</v>
      </c>
      <c r="E428" s="6" t="s">
        <v>1447</v>
      </c>
      <c r="F428" s="6" t="s">
        <v>5671</v>
      </c>
      <c r="H428" s="6"/>
      <c r="AF428" s="6"/>
      <c r="AG428" s="6"/>
    </row>
    <row r="429" spans="1:33" x14ac:dyDescent="0.25">
      <c r="A429" t="s">
        <v>4427</v>
      </c>
      <c r="B429" s="6" t="s">
        <v>3931</v>
      </c>
      <c r="C429">
        <v>4.6199999999999995E-4</v>
      </c>
      <c r="D429" s="6" t="s">
        <v>1894</v>
      </c>
      <c r="E429" s="6" t="s">
        <v>1429</v>
      </c>
      <c r="F429" s="6" t="s">
        <v>5640</v>
      </c>
      <c r="H429" s="6"/>
      <c r="AF429" s="6"/>
      <c r="AG429" s="6"/>
    </row>
    <row r="430" spans="1:33" x14ac:dyDescent="0.25">
      <c r="A430" t="s">
        <v>4426</v>
      </c>
      <c r="B430" s="6" t="s">
        <v>3931</v>
      </c>
      <c r="C430">
        <v>5.4850000000000005E-4</v>
      </c>
      <c r="D430" s="6" t="s">
        <v>1894</v>
      </c>
      <c r="E430" s="6" t="s">
        <v>1429</v>
      </c>
      <c r="F430" s="6" t="s">
        <v>5640</v>
      </c>
      <c r="H430" s="6"/>
      <c r="AF430" s="6"/>
      <c r="AG430" s="6"/>
    </row>
    <row r="431" spans="1:33" x14ac:dyDescent="0.25">
      <c r="A431" t="s">
        <v>4425</v>
      </c>
      <c r="B431" s="6" t="s">
        <v>4424</v>
      </c>
      <c r="C431">
        <v>4.8109999999999998E-4</v>
      </c>
      <c r="D431" s="6" t="s">
        <v>1894</v>
      </c>
      <c r="E431" s="6" t="s">
        <v>1489</v>
      </c>
      <c r="F431" s="6" t="s">
        <v>5646</v>
      </c>
      <c r="H431" s="6"/>
      <c r="AF431" s="6"/>
      <c r="AG431" s="6"/>
    </row>
    <row r="432" spans="1:33" x14ac:dyDescent="0.25">
      <c r="A432" t="s">
        <v>4423</v>
      </c>
      <c r="B432" s="6" t="s">
        <v>2246</v>
      </c>
      <c r="C432">
        <v>5.2890000000000001E-4</v>
      </c>
      <c r="D432" s="6" t="s">
        <v>1894</v>
      </c>
      <c r="E432" s="6" t="s">
        <v>1461</v>
      </c>
      <c r="F432" s="6" t="s">
        <v>5623</v>
      </c>
      <c r="H432" s="6"/>
      <c r="AF432" s="6"/>
      <c r="AG432" s="6"/>
    </row>
    <row r="433" spans="1:33" x14ac:dyDescent="0.25">
      <c r="A433" t="s">
        <v>4422</v>
      </c>
      <c r="B433" s="6" t="s">
        <v>4421</v>
      </c>
      <c r="C433">
        <v>7.3059999999999998E-4</v>
      </c>
      <c r="D433" s="6" t="s">
        <v>1894</v>
      </c>
      <c r="E433" s="6" t="s">
        <v>1447</v>
      </c>
      <c r="F433" s="6" t="s">
        <v>5624</v>
      </c>
      <c r="H433" s="6"/>
      <c r="AF433" s="6"/>
      <c r="AG433" s="6"/>
    </row>
    <row r="434" spans="1:33" x14ac:dyDescent="0.25">
      <c r="A434" t="s">
        <v>4420</v>
      </c>
      <c r="B434" s="6" t="s">
        <v>4419</v>
      </c>
      <c r="C434">
        <v>3.5990000000000002E-4</v>
      </c>
      <c r="D434" s="6" t="s">
        <v>1929</v>
      </c>
      <c r="E434" s="6" t="s">
        <v>1432</v>
      </c>
      <c r="F434" s="6" t="s">
        <v>5631</v>
      </c>
      <c r="H434" s="6"/>
      <c r="AF434" s="6"/>
      <c r="AG434" s="6"/>
    </row>
    <row r="435" spans="1:33" x14ac:dyDescent="0.25">
      <c r="A435" t="s">
        <v>4418</v>
      </c>
      <c r="B435" s="6" t="s">
        <v>4417</v>
      </c>
      <c r="C435">
        <v>5.8799999999999998E-4</v>
      </c>
      <c r="D435" s="6" t="s">
        <v>1894</v>
      </c>
      <c r="E435" s="6" t="s">
        <v>1447</v>
      </c>
      <c r="F435" s="6" t="s">
        <v>5624</v>
      </c>
      <c r="H435" s="6"/>
      <c r="AF435" s="6"/>
      <c r="AG435" s="6"/>
    </row>
    <row r="436" spans="1:33" x14ac:dyDescent="0.25">
      <c r="A436" t="s">
        <v>4416</v>
      </c>
      <c r="B436" s="6" t="s">
        <v>4415</v>
      </c>
      <c r="C436">
        <v>2.744E-4</v>
      </c>
      <c r="D436" s="6" t="s">
        <v>1462</v>
      </c>
      <c r="E436" s="6" t="s">
        <v>1425</v>
      </c>
      <c r="F436" s="6" t="s">
        <v>5628</v>
      </c>
      <c r="H436" s="6"/>
      <c r="AF436" s="6"/>
      <c r="AG436" s="6"/>
    </row>
    <row r="437" spans="1:33" x14ac:dyDescent="0.25">
      <c r="A437" t="s">
        <v>4414</v>
      </c>
      <c r="B437" s="6" t="s">
        <v>2277</v>
      </c>
      <c r="C437">
        <v>5.0139999999999994E-4</v>
      </c>
      <c r="D437" s="6" t="s">
        <v>1896</v>
      </c>
      <c r="E437" s="6" t="s">
        <v>1461</v>
      </c>
      <c r="F437" s="6" t="s">
        <v>5623</v>
      </c>
      <c r="H437" s="6"/>
      <c r="AF437" s="6"/>
      <c r="AG437" s="6"/>
    </row>
    <row r="438" spans="1:33" x14ac:dyDescent="0.25">
      <c r="A438" t="s">
        <v>4413</v>
      </c>
      <c r="B438" s="6" t="s">
        <v>1964</v>
      </c>
      <c r="C438">
        <v>4.4060000000000003E-4</v>
      </c>
      <c r="D438" s="6" t="s">
        <v>1895</v>
      </c>
      <c r="E438" s="6" t="s">
        <v>1461</v>
      </c>
      <c r="F438" s="6" t="s">
        <v>5623</v>
      </c>
      <c r="H438" s="6"/>
      <c r="AF438" s="6"/>
      <c r="AG438" s="6"/>
    </row>
    <row r="439" spans="1:33" x14ac:dyDescent="0.25">
      <c r="A439" t="s">
        <v>4412</v>
      </c>
      <c r="B439" s="6" t="s">
        <v>1964</v>
      </c>
      <c r="C439">
        <v>3.1370000000000004E-4</v>
      </c>
      <c r="D439" s="6" t="s">
        <v>1895</v>
      </c>
      <c r="E439" s="6" t="s">
        <v>1461</v>
      </c>
      <c r="F439" s="6" t="s">
        <v>5623</v>
      </c>
      <c r="H439" s="6"/>
      <c r="AF439" s="6"/>
      <c r="AG439" s="6"/>
    </row>
    <row r="440" spans="1:33" x14ac:dyDescent="0.25">
      <c r="A440" t="s">
        <v>4411</v>
      </c>
      <c r="B440" s="6" t="s">
        <v>1964</v>
      </c>
      <c r="C440">
        <v>2.9849999999999999E-4</v>
      </c>
      <c r="D440" s="6" t="s">
        <v>1895</v>
      </c>
      <c r="E440" s="6" t="s">
        <v>1461</v>
      </c>
      <c r="F440" s="6" t="s">
        <v>5623</v>
      </c>
      <c r="H440" s="6"/>
      <c r="AF440" s="6"/>
      <c r="AG440" s="6"/>
    </row>
    <row r="441" spans="1:33" x14ac:dyDescent="0.25">
      <c r="A441" t="s">
        <v>4410</v>
      </c>
      <c r="B441" s="6" t="s">
        <v>2716</v>
      </c>
      <c r="C441">
        <v>1.964E-4</v>
      </c>
      <c r="D441" s="6" t="s">
        <v>1929</v>
      </c>
      <c r="E441" s="6" t="s">
        <v>1472</v>
      </c>
      <c r="F441" s="6" t="s">
        <v>5657</v>
      </c>
      <c r="H441" s="6"/>
      <c r="AF441" s="6"/>
      <c r="AG441" s="6"/>
    </row>
    <row r="442" spans="1:33" x14ac:dyDescent="0.25">
      <c r="A442" t="s">
        <v>4409</v>
      </c>
      <c r="B442" s="6" t="s">
        <v>1909</v>
      </c>
      <c r="C442">
        <v>2.5979999999999997E-4</v>
      </c>
      <c r="D442" s="6" t="s">
        <v>1895</v>
      </c>
      <c r="E442" s="6" t="s">
        <v>1429</v>
      </c>
      <c r="F442" s="6" t="s">
        <v>5627</v>
      </c>
      <c r="H442" s="6"/>
      <c r="AF442" s="6"/>
      <c r="AG442" s="6"/>
    </row>
    <row r="443" spans="1:33" x14ac:dyDescent="0.25">
      <c r="A443" t="s">
        <v>4408</v>
      </c>
      <c r="B443" s="6" t="s">
        <v>1909</v>
      </c>
      <c r="C443">
        <v>2.8479999999999998E-4</v>
      </c>
      <c r="D443" s="6" t="s">
        <v>1895</v>
      </c>
      <c r="E443" s="6" t="s">
        <v>1429</v>
      </c>
      <c r="F443" s="6" t="s">
        <v>5627</v>
      </c>
      <c r="H443" s="6"/>
      <c r="AF443" s="6"/>
      <c r="AG443" s="6"/>
    </row>
    <row r="444" spans="1:33" x14ac:dyDescent="0.25">
      <c r="A444" t="s">
        <v>4407</v>
      </c>
      <c r="B444" s="6" t="s">
        <v>3727</v>
      </c>
      <c r="C444">
        <v>4.7309999999999995E-4</v>
      </c>
      <c r="D444" s="6" t="s">
        <v>1441</v>
      </c>
      <c r="E444" s="6" t="s">
        <v>1447</v>
      </c>
      <c r="F444" s="6" t="s">
        <v>5624</v>
      </c>
      <c r="H444" s="6"/>
      <c r="AF444" s="6"/>
      <c r="AG444" s="6"/>
    </row>
    <row r="445" spans="1:33" x14ac:dyDescent="0.25">
      <c r="A445" t="s">
        <v>4406</v>
      </c>
      <c r="B445" s="6" t="s">
        <v>2707</v>
      </c>
      <c r="C445">
        <v>4.6960000000000003E-4</v>
      </c>
      <c r="D445" s="6" t="s">
        <v>1929</v>
      </c>
      <c r="E445" s="6" t="s">
        <v>1461</v>
      </c>
      <c r="F445" s="6" t="s">
        <v>5623</v>
      </c>
      <c r="H445" s="6"/>
      <c r="AF445" s="6"/>
      <c r="AG445" s="6"/>
    </row>
    <row r="446" spans="1:33" x14ac:dyDescent="0.25">
      <c r="A446" t="s">
        <v>4405</v>
      </c>
      <c r="B446" s="6" t="s">
        <v>4404</v>
      </c>
      <c r="C446">
        <v>1.7229999999999999E-4</v>
      </c>
      <c r="D446" s="6" t="s">
        <v>1941</v>
      </c>
      <c r="E446" s="6" t="s">
        <v>1447</v>
      </c>
      <c r="F446" s="6" t="s">
        <v>5671</v>
      </c>
      <c r="H446" s="6"/>
      <c r="AF446" s="6"/>
      <c r="AG446" s="6"/>
    </row>
    <row r="447" spans="1:33" x14ac:dyDescent="0.25">
      <c r="A447" t="s">
        <v>4403</v>
      </c>
      <c r="B447" s="6" t="s">
        <v>1459</v>
      </c>
      <c r="C447">
        <v>1.0730000000000001E-4</v>
      </c>
      <c r="D447" s="6" t="s">
        <v>1896</v>
      </c>
      <c r="E447" s="6" t="s">
        <v>1447</v>
      </c>
      <c r="F447" s="6" t="s">
        <v>5674</v>
      </c>
      <c r="H447" s="6"/>
      <c r="AF447" s="6"/>
      <c r="AG447" s="6"/>
    </row>
    <row r="448" spans="1:33" x14ac:dyDescent="0.25">
      <c r="A448" t="s">
        <v>4402</v>
      </c>
      <c r="B448" s="6" t="s">
        <v>4401</v>
      </c>
      <c r="C448">
        <v>2.288E-4</v>
      </c>
      <c r="D448" s="6" t="s">
        <v>1941</v>
      </c>
      <c r="E448" s="6" t="s">
        <v>1461</v>
      </c>
      <c r="F448" s="6" t="s">
        <v>5642</v>
      </c>
      <c r="H448" s="6"/>
      <c r="AF448" s="6"/>
      <c r="AG448" s="6"/>
    </row>
    <row r="449" spans="1:33" x14ac:dyDescent="0.25">
      <c r="A449" t="s">
        <v>4400</v>
      </c>
      <c r="B449" s="6" t="s">
        <v>2157</v>
      </c>
      <c r="C449">
        <v>3.7639999999999999E-4</v>
      </c>
      <c r="D449" s="6" t="s">
        <v>1520</v>
      </c>
      <c r="E449" s="6" t="s">
        <v>1472</v>
      </c>
      <c r="F449" s="6" t="s">
        <v>5637</v>
      </c>
      <c r="H449" s="6"/>
      <c r="AF449" s="6"/>
      <c r="AG449" s="6"/>
    </row>
    <row r="450" spans="1:33" x14ac:dyDescent="0.25">
      <c r="A450" t="s">
        <v>4399</v>
      </c>
      <c r="B450" s="6" t="s">
        <v>2141</v>
      </c>
      <c r="C450">
        <v>4.6980000000000004E-4</v>
      </c>
      <c r="D450" s="6" t="s">
        <v>1929</v>
      </c>
      <c r="E450" s="6" t="s">
        <v>1425</v>
      </c>
      <c r="F450" s="6" t="s">
        <v>5633</v>
      </c>
      <c r="H450" s="6"/>
      <c r="AF450" s="6"/>
      <c r="AG450" s="6"/>
    </row>
    <row r="451" spans="1:33" x14ac:dyDescent="0.25">
      <c r="A451" t="s">
        <v>4398</v>
      </c>
      <c r="B451" s="6" t="s">
        <v>4397</v>
      </c>
      <c r="C451">
        <v>1.088E-4</v>
      </c>
      <c r="D451" s="6" t="s">
        <v>1894</v>
      </c>
      <c r="E451" s="6" t="s">
        <v>1447</v>
      </c>
      <c r="F451" s="6" t="s">
        <v>5624</v>
      </c>
      <c r="H451" s="6"/>
      <c r="AF451" s="6"/>
      <c r="AG451" s="6"/>
    </row>
    <row r="452" spans="1:33" x14ac:dyDescent="0.25">
      <c r="A452" t="s">
        <v>4396</v>
      </c>
      <c r="B452" s="6" t="s">
        <v>2192</v>
      </c>
      <c r="C452">
        <v>7.3630000000000006E-4</v>
      </c>
      <c r="D452" s="6" t="s">
        <v>1462</v>
      </c>
      <c r="E452" s="6" t="s">
        <v>1429</v>
      </c>
      <c r="F452" s="6" t="s">
        <v>5662</v>
      </c>
      <c r="H452" s="6"/>
      <c r="AF452" s="6"/>
      <c r="AG452" s="6"/>
    </row>
    <row r="453" spans="1:33" x14ac:dyDescent="0.25">
      <c r="A453" t="s">
        <v>4395</v>
      </c>
      <c r="B453" s="6" t="s">
        <v>3362</v>
      </c>
      <c r="C453">
        <v>3.234E-4</v>
      </c>
      <c r="D453" s="6" t="s">
        <v>1941</v>
      </c>
      <c r="E453" s="6" t="s">
        <v>1429</v>
      </c>
      <c r="F453" s="6" t="s">
        <v>5635</v>
      </c>
      <c r="H453" s="6"/>
      <c r="AF453" s="6"/>
      <c r="AG453" s="6"/>
    </row>
    <row r="454" spans="1:33" x14ac:dyDescent="0.25">
      <c r="A454" t="s">
        <v>4394</v>
      </c>
      <c r="B454" s="6" t="s">
        <v>3362</v>
      </c>
      <c r="C454">
        <v>9.6600000000000003E-5</v>
      </c>
      <c r="D454" s="6" t="s">
        <v>2238</v>
      </c>
      <c r="E454" s="6" t="s">
        <v>1429</v>
      </c>
      <c r="F454" s="6" t="s">
        <v>5635</v>
      </c>
      <c r="H454" s="6"/>
      <c r="AF454" s="6"/>
      <c r="AG454" s="6"/>
    </row>
    <row r="455" spans="1:33" x14ac:dyDescent="0.25">
      <c r="A455" t="s">
        <v>4393</v>
      </c>
      <c r="B455" s="6" t="s">
        <v>3929</v>
      </c>
      <c r="C455">
        <v>3.2239999999999998E-4</v>
      </c>
      <c r="D455" s="6" t="s">
        <v>1895</v>
      </c>
      <c r="E455" s="6" t="s">
        <v>1425</v>
      </c>
      <c r="F455" s="6" t="s">
        <v>5626</v>
      </c>
      <c r="H455" s="6"/>
      <c r="AF455" s="6"/>
      <c r="AG455" s="6"/>
    </row>
    <row r="456" spans="1:33" x14ac:dyDescent="0.25">
      <c r="A456" t="s">
        <v>4392</v>
      </c>
      <c r="B456" s="6" t="s">
        <v>4391</v>
      </c>
      <c r="C456">
        <v>3.7669999999999999E-4</v>
      </c>
      <c r="D456" s="6" t="s">
        <v>1462</v>
      </c>
      <c r="E456" s="6" t="s">
        <v>1429</v>
      </c>
      <c r="F456" s="6" t="s">
        <v>5627</v>
      </c>
      <c r="H456" s="6"/>
      <c r="AF456" s="6"/>
      <c r="AG456" s="6"/>
    </row>
    <row r="457" spans="1:33" x14ac:dyDescent="0.25">
      <c r="A457" t="s">
        <v>4390</v>
      </c>
      <c r="B457" s="6" t="s">
        <v>3577</v>
      </c>
      <c r="C457">
        <v>1.3329999999999999E-4</v>
      </c>
      <c r="D457" s="6" t="s">
        <v>2238</v>
      </c>
      <c r="E457" s="6" t="s">
        <v>1425</v>
      </c>
      <c r="F457" s="6" t="s">
        <v>5621</v>
      </c>
      <c r="H457" s="6"/>
      <c r="AF457" s="6"/>
      <c r="AG457" s="6"/>
    </row>
    <row r="458" spans="1:33" x14ac:dyDescent="0.25">
      <c r="A458" t="s">
        <v>4389</v>
      </c>
      <c r="B458" s="6" t="s">
        <v>4388</v>
      </c>
      <c r="C458">
        <v>4.0169999999999995E-4</v>
      </c>
      <c r="D458" s="6" t="s">
        <v>1895</v>
      </c>
      <c r="E458" s="6" t="s">
        <v>1472</v>
      </c>
      <c r="F458" s="6" t="s">
        <v>5649</v>
      </c>
      <c r="H458" s="6"/>
      <c r="AF458" s="6"/>
      <c r="AG458" s="6"/>
    </row>
    <row r="459" spans="1:33" x14ac:dyDescent="0.25">
      <c r="A459" t="s">
        <v>4387</v>
      </c>
      <c r="B459" s="6" t="s">
        <v>3094</v>
      </c>
      <c r="C459">
        <v>1.7350000000000002E-4</v>
      </c>
      <c r="D459" s="6" t="s">
        <v>1941</v>
      </c>
      <c r="E459" s="6" t="s">
        <v>1425</v>
      </c>
      <c r="F459" s="6" t="s">
        <v>5626</v>
      </c>
      <c r="H459" s="6"/>
      <c r="AF459" s="6"/>
      <c r="AG459" s="6"/>
    </row>
    <row r="460" spans="1:33" x14ac:dyDescent="0.25">
      <c r="A460" t="s">
        <v>4386</v>
      </c>
      <c r="B460" s="6" t="s">
        <v>2220</v>
      </c>
      <c r="C460">
        <v>2.7020000000000001E-4</v>
      </c>
      <c r="D460" s="6" t="s">
        <v>1896</v>
      </c>
      <c r="E460" s="6" t="s">
        <v>1432</v>
      </c>
      <c r="F460" s="6" t="s">
        <v>5658</v>
      </c>
      <c r="H460" s="6"/>
      <c r="AF460" s="6"/>
      <c r="AG460" s="6"/>
    </row>
    <row r="461" spans="1:33" x14ac:dyDescent="0.25">
      <c r="A461" t="s">
        <v>4385</v>
      </c>
      <c r="B461" s="6" t="s">
        <v>2220</v>
      </c>
      <c r="C461">
        <v>4.2689999999999997E-4</v>
      </c>
      <c r="D461" s="6" t="s">
        <v>1896</v>
      </c>
      <c r="E461" s="6" t="s">
        <v>1432</v>
      </c>
      <c r="F461" s="6" t="s">
        <v>5658</v>
      </c>
      <c r="H461" s="6"/>
      <c r="AF461" s="6"/>
      <c r="AG461" s="6"/>
    </row>
    <row r="462" spans="1:33" x14ac:dyDescent="0.25">
      <c r="A462" t="s">
        <v>4384</v>
      </c>
      <c r="B462" s="6" t="s">
        <v>2100</v>
      </c>
      <c r="C462">
        <v>2.4840000000000002E-4</v>
      </c>
      <c r="D462" s="6" t="s">
        <v>1520</v>
      </c>
      <c r="E462" s="6" t="s">
        <v>1506</v>
      </c>
      <c r="F462" s="6" t="s">
        <v>5638</v>
      </c>
      <c r="H462" s="6"/>
      <c r="AF462" s="6"/>
      <c r="AG462" s="6"/>
    </row>
    <row r="463" spans="1:33" x14ac:dyDescent="0.25">
      <c r="A463" t="s">
        <v>4383</v>
      </c>
      <c r="B463" s="6" t="s">
        <v>4382</v>
      </c>
      <c r="C463">
        <v>2.4269999999999999E-4</v>
      </c>
      <c r="D463" s="6" t="s">
        <v>1894</v>
      </c>
      <c r="E463" s="6" t="s">
        <v>1447</v>
      </c>
      <c r="F463" s="6" t="s">
        <v>5671</v>
      </c>
      <c r="H463" s="6"/>
      <c r="AF463" s="6"/>
      <c r="AG463" s="6"/>
    </row>
    <row r="464" spans="1:33" x14ac:dyDescent="0.25">
      <c r="A464" t="s">
        <v>4381</v>
      </c>
      <c r="B464" s="6" t="s">
        <v>4001</v>
      </c>
      <c r="C464">
        <v>7.1270000000000003E-4</v>
      </c>
      <c r="D464" s="6" t="s">
        <v>1894</v>
      </c>
      <c r="E464" s="6" t="s">
        <v>1506</v>
      </c>
      <c r="F464" s="6" t="s">
        <v>5666</v>
      </c>
      <c r="H464" s="6"/>
      <c r="AF464" s="6"/>
      <c r="AG464" s="6"/>
    </row>
    <row r="465" spans="1:33" x14ac:dyDescent="0.25">
      <c r="A465" t="s">
        <v>4380</v>
      </c>
      <c r="B465" s="6" t="s">
        <v>4379</v>
      </c>
      <c r="C465">
        <v>8.070000000000001E-5</v>
      </c>
      <c r="D465" s="6" t="s">
        <v>2238</v>
      </c>
      <c r="E465" s="6" t="s">
        <v>1461</v>
      </c>
      <c r="F465" s="6" t="s">
        <v>5642</v>
      </c>
      <c r="H465" s="6"/>
      <c r="AF465" s="6"/>
      <c r="AG465" s="6"/>
    </row>
    <row r="466" spans="1:33" x14ac:dyDescent="0.25">
      <c r="A466" t="s">
        <v>4378</v>
      </c>
      <c r="B466" s="6" t="s">
        <v>2198</v>
      </c>
      <c r="C466">
        <v>1.0032000000000001E-3</v>
      </c>
      <c r="D466" s="6" t="s">
        <v>1895</v>
      </c>
      <c r="E466" s="6" t="s">
        <v>1447</v>
      </c>
      <c r="F466" s="6" t="s">
        <v>5625</v>
      </c>
      <c r="H466" s="6"/>
      <c r="AF466" s="6"/>
      <c r="AG466" s="6"/>
    </row>
    <row r="467" spans="1:33" x14ac:dyDescent="0.25">
      <c r="A467" t="s">
        <v>4377</v>
      </c>
      <c r="B467" s="6" t="s">
        <v>3984</v>
      </c>
      <c r="C467">
        <v>6.2489999999999996E-4</v>
      </c>
      <c r="D467" s="6" t="s">
        <v>1894</v>
      </c>
      <c r="E467" s="6" t="s">
        <v>1447</v>
      </c>
      <c r="F467" s="6" t="s">
        <v>5624</v>
      </c>
      <c r="H467" s="6"/>
      <c r="AF467" s="6"/>
      <c r="AG467" s="6"/>
    </row>
    <row r="468" spans="1:33" x14ac:dyDescent="0.25">
      <c r="A468" t="s">
        <v>4376</v>
      </c>
      <c r="B468" s="6" t="s">
        <v>4375</v>
      </c>
      <c r="C468">
        <v>1.55E-4</v>
      </c>
      <c r="D468" s="6" t="s">
        <v>1441</v>
      </c>
      <c r="E468" s="6" t="s">
        <v>1425</v>
      </c>
      <c r="F468" s="6" t="s">
        <v>5621</v>
      </c>
      <c r="H468" s="6"/>
      <c r="AF468" s="6"/>
      <c r="AG468" s="6"/>
    </row>
    <row r="469" spans="1:33" x14ac:dyDescent="0.25">
      <c r="A469" t="s">
        <v>4374</v>
      </c>
      <c r="B469" s="6" t="s">
        <v>1927</v>
      </c>
      <c r="C469">
        <v>2.544E-4</v>
      </c>
      <c r="D469" s="6" t="s">
        <v>1894</v>
      </c>
      <c r="E469" s="6" t="s">
        <v>1489</v>
      </c>
      <c r="F469" s="6" t="s">
        <v>5646</v>
      </c>
      <c r="H469" s="6"/>
      <c r="AF469" s="6"/>
      <c r="AG469" s="6"/>
    </row>
    <row r="470" spans="1:33" x14ac:dyDescent="0.25">
      <c r="A470" t="s">
        <v>4373</v>
      </c>
      <c r="B470" s="6" t="s">
        <v>3049</v>
      </c>
      <c r="C470">
        <v>5.9360000000000001E-4</v>
      </c>
      <c r="D470" s="6" t="s">
        <v>1520</v>
      </c>
      <c r="E470" s="6" t="s">
        <v>1489</v>
      </c>
      <c r="F470" s="6" t="s">
        <v>5646</v>
      </c>
      <c r="H470" s="6"/>
      <c r="AF470" s="6"/>
      <c r="AG470" s="6"/>
    </row>
    <row r="471" spans="1:33" x14ac:dyDescent="0.25">
      <c r="A471" t="s">
        <v>4372</v>
      </c>
      <c r="B471" s="6" t="s">
        <v>3049</v>
      </c>
      <c r="C471">
        <v>7.3469999999999991E-4</v>
      </c>
      <c r="D471" s="6" t="s">
        <v>1520</v>
      </c>
      <c r="E471" s="6" t="s">
        <v>1489</v>
      </c>
      <c r="F471" s="6" t="s">
        <v>5646</v>
      </c>
      <c r="H471" s="6"/>
      <c r="AF471" s="6"/>
      <c r="AG471" s="6"/>
    </row>
    <row r="472" spans="1:33" x14ac:dyDescent="0.25">
      <c r="A472" t="s">
        <v>4371</v>
      </c>
      <c r="B472" s="6" t="s">
        <v>4369</v>
      </c>
      <c r="C472">
        <v>3.0150000000000001E-4</v>
      </c>
      <c r="D472" s="6" t="s">
        <v>1929</v>
      </c>
      <c r="E472" s="6" t="s">
        <v>1447</v>
      </c>
      <c r="F472" s="6" t="s">
        <v>5671</v>
      </c>
      <c r="H472" s="6"/>
      <c r="AF472" s="6"/>
      <c r="AG472" s="6"/>
    </row>
    <row r="473" spans="1:33" x14ac:dyDescent="0.25">
      <c r="A473" t="s">
        <v>4370</v>
      </c>
      <c r="B473" s="6" t="s">
        <v>4369</v>
      </c>
      <c r="C473">
        <v>3.8629999999999996E-4</v>
      </c>
      <c r="D473" s="6" t="s">
        <v>1941</v>
      </c>
      <c r="E473" s="6" t="s">
        <v>1447</v>
      </c>
      <c r="F473" s="6" t="s">
        <v>5671</v>
      </c>
      <c r="H473" s="6"/>
      <c r="AF473" s="6"/>
      <c r="AG473" s="6"/>
    </row>
    <row r="474" spans="1:33" x14ac:dyDescent="0.25">
      <c r="A474" t="s">
        <v>4368</v>
      </c>
      <c r="B474" s="6" t="s">
        <v>4367</v>
      </c>
      <c r="C474">
        <v>2.029E-4</v>
      </c>
      <c r="D474" s="6" t="s">
        <v>1441</v>
      </c>
      <c r="E474" s="6" t="s">
        <v>1425</v>
      </c>
      <c r="F474" s="6" t="s">
        <v>5656</v>
      </c>
      <c r="H474" s="6"/>
      <c r="AF474" s="6"/>
      <c r="AG474" s="6"/>
    </row>
    <row r="475" spans="1:33" x14ac:dyDescent="0.25">
      <c r="A475" t="s">
        <v>4366</v>
      </c>
      <c r="B475" s="6" t="s">
        <v>4365</v>
      </c>
      <c r="C475">
        <v>1.316E-4</v>
      </c>
      <c r="D475" s="6" t="s">
        <v>1895</v>
      </c>
      <c r="E475" s="6" t="s">
        <v>1447</v>
      </c>
      <c r="F475" s="6" t="s">
        <v>5624</v>
      </c>
      <c r="H475" s="6"/>
      <c r="AF475" s="6"/>
      <c r="AG475" s="6"/>
    </row>
    <row r="476" spans="1:33" x14ac:dyDescent="0.25">
      <c r="A476" t="s">
        <v>4364</v>
      </c>
      <c r="B476" s="6" t="s">
        <v>3924</v>
      </c>
      <c r="C476">
        <v>3.077E-4</v>
      </c>
      <c r="D476" s="6" t="s">
        <v>2238</v>
      </c>
      <c r="E476" s="6" t="s">
        <v>1432</v>
      </c>
      <c r="F476" s="6" t="s">
        <v>5658</v>
      </c>
      <c r="H476" s="6"/>
      <c r="AF476" s="6"/>
      <c r="AG476" s="6"/>
    </row>
    <row r="477" spans="1:33" x14ac:dyDescent="0.25">
      <c r="A477" t="s">
        <v>4363</v>
      </c>
      <c r="B477" s="6" t="s">
        <v>3139</v>
      </c>
      <c r="C477">
        <v>2.1709999999999999E-4</v>
      </c>
      <c r="D477" s="6" t="s">
        <v>1895</v>
      </c>
      <c r="E477" s="6" t="s">
        <v>1506</v>
      </c>
      <c r="F477" s="6" t="s">
        <v>5666</v>
      </c>
      <c r="H477" s="6"/>
      <c r="AF477" s="6"/>
      <c r="AG477" s="6"/>
    </row>
    <row r="478" spans="1:33" x14ac:dyDescent="0.25">
      <c r="A478" t="s">
        <v>4362</v>
      </c>
      <c r="B478" s="6" t="s">
        <v>3139</v>
      </c>
      <c r="C478">
        <v>8.7139999999999993E-4</v>
      </c>
      <c r="D478" s="6" t="s">
        <v>1895</v>
      </c>
      <c r="E478" s="6" t="s">
        <v>1506</v>
      </c>
      <c r="F478" s="6" t="s">
        <v>5666</v>
      </c>
      <c r="H478" s="6"/>
      <c r="AF478" s="6"/>
      <c r="AG478" s="6"/>
    </row>
    <row r="479" spans="1:33" x14ac:dyDescent="0.25">
      <c r="A479" t="s">
        <v>4361</v>
      </c>
      <c r="B479" s="6" t="s">
        <v>4181</v>
      </c>
      <c r="C479">
        <v>1.5177999999999999E-3</v>
      </c>
      <c r="D479" s="6" t="s">
        <v>1896</v>
      </c>
      <c r="E479" s="6" t="s">
        <v>1489</v>
      </c>
      <c r="F479" s="6" t="s">
        <v>5675</v>
      </c>
      <c r="H479" s="6"/>
      <c r="AF479" s="6"/>
      <c r="AG479" s="6"/>
    </row>
    <row r="480" spans="1:33" x14ac:dyDescent="0.25">
      <c r="A480" t="s">
        <v>4360</v>
      </c>
      <c r="B480" s="6" t="s">
        <v>4181</v>
      </c>
      <c r="C480">
        <v>5.3050000000000005E-4</v>
      </c>
      <c r="D480" s="6" t="s">
        <v>1896</v>
      </c>
      <c r="E480" s="6" t="s">
        <v>1489</v>
      </c>
      <c r="F480" s="6" t="s">
        <v>5675</v>
      </c>
      <c r="H480" s="6"/>
      <c r="AF480" s="6"/>
      <c r="AG480" s="6"/>
    </row>
    <row r="481" spans="1:33" x14ac:dyDescent="0.25">
      <c r="A481" t="s">
        <v>4359</v>
      </c>
      <c r="B481" s="6" t="s">
        <v>2939</v>
      </c>
      <c r="C481">
        <v>9.4630000000000007E-4</v>
      </c>
      <c r="D481" s="6" t="s">
        <v>1894</v>
      </c>
      <c r="E481" s="6" t="s">
        <v>1447</v>
      </c>
      <c r="F481" s="6" t="s">
        <v>5624</v>
      </c>
      <c r="H481" s="6"/>
      <c r="AF481" s="6"/>
      <c r="AG481" s="6"/>
    </row>
    <row r="482" spans="1:33" x14ac:dyDescent="0.25">
      <c r="A482" t="s">
        <v>4358</v>
      </c>
      <c r="B482" s="6" t="s">
        <v>4067</v>
      </c>
      <c r="C482">
        <v>5.3620000000000002E-4</v>
      </c>
      <c r="D482" s="6" t="s">
        <v>1896</v>
      </c>
      <c r="E482" s="6" t="s">
        <v>1472</v>
      </c>
      <c r="F482" s="6" t="s">
        <v>5622</v>
      </c>
      <c r="H482" s="6"/>
      <c r="AF482" s="6"/>
      <c r="AG482" s="6"/>
    </row>
    <row r="483" spans="1:33" x14ac:dyDescent="0.25">
      <c r="A483" t="s">
        <v>4357</v>
      </c>
      <c r="B483" s="6" t="s">
        <v>2233</v>
      </c>
      <c r="C483">
        <v>2.7539999999999997E-4</v>
      </c>
      <c r="D483" s="6" t="s">
        <v>1894</v>
      </c>
      <c r="E483" s="6" t="s">
        <v>1489</v>
      </c>
      <c r="F483" s="6" t="s">
        <v>5646</v>
      </c>
      <c r="H483" s="6"/>
      <c r="AF483" s="6"/>
      <c r="AG483" s="6"/>
    </row>
    <row r="484" spans="1:33" x14ac:dyDescent="0.25">
      <c r="A484" t="s">
        <v>4356</v>
      </c>
      <c r="B484" s="6" t="s">
        <v>3727</v>
      </c>
      <c r="C484">
        <v>4.7849999999999998E-4</v>
      </c>
      <c r="D484" s="6" t="s">
        <v>1894</v>
      </c>
      <c r="E484" s="6" t="s">
        <v>1447</v>
      </c>
      <c r="F484" s="6" t="s">
        <v>5624</v>
      </c>
      <c r="H484" s="6"/>
      <c r="AF484" s="6"/>
      <c r="AG484" s="6"/>
    </row>
    <row r="485" spans="1:33" x14ac:dyDescent="0.25">
      <c r="A485" t="s">
        <v>4355</v>
      </c>
      <c r="B485" s="6" t="s">
        <v>4353</v>
      </c>
      <c r="C485">
        <v>1.4650000000000001E-4</v>
      </c>
      <c r="D485" s="6" t="s">
        <v>1929</v>
      </c>
      <c r="E485" s="6" t="s">
        <v>1472</v>
      </c>
      <c r="F485" s="6" t="s">
        <v>5649</v>
      </c>
      <c r="H485" s="6"/>
      <c r="AF485" s="6"/>
      <c r="AG485" s="6"/>
    </row>
    <row r="486" spans="1:33" x14ac:dyDescent="0.25">
      <c r="A486" t="s">
        <v>4354</v>
      </c>
      <c r="B486" s="6" t="s">
        <v>4353</v>
      </c>
      <c r="C486">
        <v>1.617E-4</v>
      </c>
      <c r="D486" s="6" t="s">
        <v>1929</v>
      </c>
      <c r="E486" s="6" t="s">
        <v>1472</v>
      </c>
      <c r="F486" s="6" t="s">
        <v>5649</v>
      </c>
      <c r="H486" s="6"/>
      <c r="AF486" s="6"/>
      <c r="AG486" s="6"/>
    </row>
    <row r="487" spans="1:33" x14ac:dyDescent="0.25">
      <c r="A487" t="s">
        <v>4352</v>
      </c>
      <c r="B487" s="6" t="s">
        <v>4351</v>
      </c>
      <c r="C487">
        <v>2.3279999999999999E-4</v>
      </c>
      <c r="D487" s="6" t="s">
        <v>1929</v>
      </c>
      <c r="E487" s="6" t="s">
        <v>1472</v>
      </c>
      <c r="F487" s="6" t="s">
        <v>5637</v>
      </c>
      <c r="H487" s="6"/>
      <c r="AF487" s="6"/>
      <c r="AG487" s="6"/>
    </row>
    <row r="488" spans="1:33" x14ac:dyDescent="0.25">
      <c r="A488" t="s">
        <v>4350</v>
      </c>
      <c r="B488" s="6" t="s">
        <v>4349</v>
      </c>
      <c r="C488">
        <v>3.3579999999999998E-4</v>
      </c>
      <c r="D488" s="6" t="s">
        <v>1941</v>
      </c>
      <c r="E488" s="6" t="s">
        <v>1429</v>
      </c>
      <c r="F488" s="6" t="s">
        <v>5639</v>
      </c>
      <c r="H488" s="6"/>
      <c r="AF488" s="6"/>
      <c r="AG488" s="6"/>
    </row>
    <row r="489" spans="1:33" x14ac:dyDescent="0.25">
      <c r="A489" t="s">
        <v>4348</v>
      </c>
      <c r="B489" s="6" t="s">
        <v>2164</v>
      </c>
      <c r="C489">
        <v>8.0229999999999993E-4</v>
      </c>
      <c r="D489" s="6" t="s">
        <v>1941</v>
      </c>
      <c r="E489" s="6" t="s">
        <v>1461</v>
      </c>
      <c r="F489" s="6" t="s">
        <v>5642</v>
      </c>
      <c r="H489" s="6"/>
      <c r="AF489" s="6"/>
      <c r="AG489" s="6"/>
    </row>
    <row r="490" spans="1:33" x14ac:dyDescent="0.25">
      <c r="A490" t="s">
        <v>4347</v>
      </c>
      <c r="B490" s="6" t="s">
        <v>2164</v>
      </c>
      <c r="C490">
        <v>1.449E-4</v>
      </c>
      <c r="D490" s="6" t="s">
        <v>1941</v>
      </c>
      <c r="E490" s="6" t="s">
        <v>1461</v>
      </c>
      <c r="F490" s="6" t="s">
        <v>5642</v>
      </c>
      <c r="H490" s="6"/>
      <c r="AF490" s="6"/>
      <c r="AG490" s="6"/>
    </row>
    <row r="491" spans="1:33" x14ac:dyDescent="0.25">
      <c r="A491" t="s">
        <v>4346</v>
      </c>
      <c r="B491" s="6" t="s">
        <v>2003</v>
      </c>
      <c r="C491">
        <v>7.8300000000000006E-5</v>
      </c>
      <c r="D491" s="6" t="s">
        <v>1929</v>
      </c>
      <c r="E491" s="6" t="s">
        <v>1432</v>
      </c>
      <c r="F491" s="6" t="s">
        <v>5653</v>
      </c>
      <c r="H491" s="6"/>
      <c r="AF491" s="6"/>
      <c r="AG491" s="6"/>
    </row>
    <row r="492" spans="1:33" x14ac:dyDescent="0.25">
      <c r="A492" t="s">
        <v>4345</v>
      </c>
      <c r="B492" s="6" t="s">
        <v>2442</v>
      </c>
      <c r="C492">
        <v>1.9760000000000001E-4</v>
      </c>
      <c r="D492" s="6" t="s">
        <v>1896</v>
      </c>
      <c r="E492" s="6" t="s">
        <v>1472</v>
      </c>
      <c r="F492" s="6" t="s">
        <v>5637</v>
      </c>
      <c r="H492" s="6"/>
      <c r="AF492" s="6"/>
      <c r="AG492" s="6"/>
    </row>
    <row r="493" spans="1:33" x14ac:dyDescent="0.25">
      <c r="A493" t="s">
        <v>4344</v>
      </c>
      <c r="B493" s="6" t="s">
        <v>2735</v>
      </c>
      <c r="C493">
        <v>2.899E-4</v>
      </c>
      <c r="D493" s="6" t="s">
        <v>1941</v>
      </c>
      <c r="E493" s="6" t="s">
        <v>1586</v>
      </c>
      <c r="F493" s="6" t="s">
        <v>5660</v>
      </c>
      <c r="H493" s="6"/>
      <c r="AF493" s="6"/>
      <c r="AG493" s="6"/>
    </row>
    <row r="494" spans="1:33" x14ac:dyDescent="0.25">
      <c r="A494" t="s">
        <v>4343</v>
      </c>
      <c r="B494" s="6" t="s">
        <v>2735</v>
      </c>
      <c r="C494">
        <v>2.6919999999999998E-4</v>
      </c>
      <c r="D494" s="6" t="s">
        <v>1941</v>
      </c>
      <c r="E494" s="6" t="s">
        <v>1586</v>
      </c>
      <c r="F494" s="6" t="s">
        <v>5660</v>
      </c>
      <c r="H494" s="6"/>
      <c r="AF494" s="6"/>
      <c r="AG494" s="6"/>
    </row>
    <row r="495" spans="1:33" x14ac:dyDescent="0.25">
      <c r="A495" t="s">
        <v>4342</v>
      </c>
      <c r="B495" s="6" t="s">
        <v>1925</v>
      </c>
      <c r="C495">
        <v>7.2980000000000007E-4</v>
      </c>
      <c r="D495" s="6" t="s">
        <v>1462</v>
      </c>
      <c r="E495" s="6" t="s">
        <v>1461</v>
      </c>
      <c r="F495" s="6" t="s">
        <v>5623</v>
      </c>
      <c r="H495" s="6"/>
      <c r="AF495" s="6"/>
      <c r="AG495" s="6"/>
    </row>
    <row r="496" spans="1:33" x14ac:dyDescent="0.25">
      <c r="A496" t="s">
        <v>4341</v>
      </c>
      <c r="B496" s="6" t="s">
        <v>3345</v>
      </c>
      <c r="C496">
        <v>1.4449999999999999E-4</v>
      </c>
      <c r="D496" s="6" t="s">
        <v>1896</v>
      </c>
      <c r="E496" s="6" t="s">
        <v>1472</v>
      </c>
      <c r="F496" s="6" t="s">
        <v>5637</v>
      </c>
      <c r="H496" s="6"/>
      <c r="AF496" s="6"/>
      <c r="AG496" s="6"/>
    </row>
    <row r="497" spans="1:33" x14ac:dyDescent="0.25">
      <c r="A497" t="s">
        <v>4340</v>
      </c>
      <c r="B497" s="6" t="s">
        <v>3345</v>
      </c>
      <c r="C497">
        <v>2.053E-4</v>
      </c>
      <c r="D497" s="6" t="s">
        <v>1896</v>
      </c>
      <c r="E497" s="6" t="s">
        <v>1472</v>
      </c>
      <c r="F497" s="6" t="s">
        <v>5637</v>
      </c>
      <c r="H497" s="6"/>
      <c r="AF497" s="6"/>
      <c r="AG497" s="6"/>
    </row>
    <row r="498" spans="1:33" x14ac:dyDescent="0.25">
      <c r="A498" t="s">
        <v>4339</v>
      </c>
      <c r="B498" s="6" t="s">
        <v>4185</v>
      </c>
      <c r="C498">
        <v>3.9539999999999996E-4</v>
      </c>
      <c r="D498" s="6" t="s">
        <v>1895</v>
      </c>
      <c r="E498" s="6" t="s">
        <v>1432</v>
      </c>
      <c r="F498" s="6" t="s">
        <v>5658</v>
      </c>
      <c r="H498" s="6"/>
      <c r="AF498" s="6"/>
      <c r="AG498" s="6"/>
    </row>
    <row r="499" spans="1:33" x14ac:dyDescent="0.25">
      <c r="A499" t="s">
        <v>4338</v>
      </c>
      <c r="B499" s="6" t="s">
        <v>2358</v>
      </c>
      <c r="C499">
        <v>7.6179999999999998E-4</v>
      </c>
      <c r="D499" s="6" t="s">
        <v>1895</v>
      </c>
      <c r="E499" s="6" t="s">
        <v>1429</v>
      </c>
      <c r="F499" s="6" t="s">
        <v>5627</v>
      </c>
      <c r="H499" s="6"/>
      <c r="AF499" s="6"/>
      <c r="AG499" s="6"/>
    </row>
    <row r="500" spans="1:33" x14ac:dyDescent="0.25">
      <c r="A500" t="s">
        <v>4337</v>
      </c>
      <c r="B500" s="6" t="s">
        <v>2358</v>
      </c>
      <c r="C500">
        <v>2.8910000000000003E-4</v>
      </c>
      <c r="D500" s="6" t="s">
        <v>1895</v>
      </c>
      <c r="E500" s="6" t="s">
        <v>1429</v>
      </c>
      <c r="F500" s="6" t="s">
        <v>5627</v>
      </c>
      <c r="H500" s="6"/>
      <c r="AF500" s="6"/>
      <c r="AG500" s="6"/>
    </row>
    <row r="501" spans="1:33" x14ac:dyDescent="0.25">
      <c r="A501" t="s">
        <v>4336</v>
      </c>
      <c r="B501" s="6" t="s">
        <v>2927</v>
      </c>
      <c r="C501">
        <v>1.4809999999999999E-4</v>
      </c>
      <c r="D501" s="6" t="s">
        <v>1520</v>
      </c>
      <c r="E501" s="6" t="s">
        <v>1429</v>
      </c>
      <c r="F501" s="6" t="s">
        <v>5682</v>
      </c>
      <c r="H501" s="6"/>
      <c r="AF501" s="6"/>
      <c r="AG501" s="6"/>
    </row>
    <row r="502" spans="1:33" x14ac:dyDescent="0.25">
      <c r="A502" t="s">
        <v>4335</v>
      </c>
      <c r="B502" s="6" t="s">
        <v>3153</v>
      </c>
      <c r="C502">
        <v>5.3299999999999995E-5</v>
      </c>
      <c r="D502" s="6" t="s">
        <v>1750</v>
      </c>
      <c r="E502" s="6" t="s">
        <v>1461</v>
      </c>
      <c r="F502" s="6" t="s">
        <v>5642</v>
      </c>
      <c r="H502" s="6"/>
      <c r="AF502" s="6"/>
      <c r="AG502" s="6"/>
    </row>
    <row r="503" spans="1:33" x14ac:dyDescent="0.25">
      <c r="A503" t="s">
        <v>4334</v>
      </c>
      <c r="B503" s="6" t="s">
        <v>3089</v>
      </c>
      <c r="C503">
        <v>1.3125000000000001E-3</v>
      </c>
      <c r="D503" s="6" t="s">
        <v>1520</v>
      </c>
      <c r="E503" s="6" t="s">
        <v>1472</v>
      </c>
      <c r="F503" s="6" t="s">
        <v>5622</v>
      </c>
      <c r="H503" s="6"/>
      <c r="AF503" s="6"/>
      <c r="AG503" s="6"/>
    </row>
    <row r="504" spans="1:33" x14ac:dyDescent="0.25">
      <c r="A504" t="s">
        <v>4333</v>
      </c>
      <c r="B504" s="6" t="s">
        <v>4332</v>
      </c>
      <c r="C504">
        <v>1.1860999999999998E-3</v>
      </c>
      <c r="D504" s="6" t="s">
        <v>1896</v>
      </c>
      <c r="E504" s="6" t="s">
        <v>1489</v>
      </c>
      <c r="F504" s="6" t="s">
        <v>5646</v>
      </c>
      <c r="H504" s="6"/>
      <c r="AF504" s="6"/>
      <c r="AG504" s="6"/>
    </row>
    <row r="505" spans="1:33" x14ac:dyDescent="0.25">
      <c r="A505" t="s">
        <v>4331</v>
      </c>
      <c r="B505" s="6" t="s">
        <v>4330</v>
      </c>
      <c r="C505">
        <v>3.391E-4</v>
      </c>
      <c r="D505" s="6" t="s">
        <v>1941</v>
      </c>
      <c r="E505" s="6" t="s">
        <v>1425</v>
      </c>
      <c r="F505" s="6" t="s">
        <v>5663</v>
      </c>
      <c r="H505" s="6"/>
      <c r="AF505" s="6"/>
      <c r="AG505" s="6"/>
    </row>
    <row r="506" spans="1:33" x14ac:dyDescent="0.25">
      <c r="A506" t="s">
        <v>4329</v>
      </c>
      <c r="B506" s="6" t="s">
        <v>2695</v>
      </c>
      <c r="C506">
        <v>2.855E-4</v>
      </c>
      <c r="D506" s="6" t="s">
        <v>1520</v>
      </c>
      <c r="E506" s="6" t="s">
        <v>1472</v>
      </c>
      <c r="F506" s="6" t="s">
        <v>5622</v>
      </c>
      <c r="H506" s="6"/>
      <c r="AF506" s="6"/>
      <c r="AG506" s="6"/>
    </row>
    <row r="507" spans="1:33" x14ac:dyDescent="0.25">
      <c r="A507" t="s">
        <v>4328</v>
      </c>
      <c r="B507" s="6" t="s">
        <v>3290</v>
      </c>
      <c r="C507">
        <v>1.7749999999999998E-4</v>
      </c>
      <c r="D507" s="6" t="s">
        <v>1895</v>
      </c>
      <c r="E507" s="6" t="s">
        <v>1425</v>
      </c>
      <c r="F507" s="6" t="s">
        <v>5663</v>
      </c>
      <c r="H507" s="6"/>
      <c r="AF507" s="6"/>
      <c r="AG507" s="6"/>
    </row>
    <row r="508" spans="1:33" x14ac:dyDescent="0.25">
      <c r="A508" t="s">
        <v>4327</v>
      </c>
      <c r="B508" s="6" t="s">
        <v>4326</v>
      </c>
      <c r="C508">
        <v>2.7730000000000002E-4</v>
      </c>
      <c r="D508" s="6" t="s">
        <v>1462</v>
      </c>
      <c r="E508" s="6" t="s">
        <v>1506</v>
      </c>
      <c r="F508" s="6" t="s">
        <v>5667</v>
      </c>
      <c r="H508" s="6"/>
      <c r="AF508" s="6"/>
      <c r="AG508" s="6"/>
    </row>
    <row r="509" spans="1:33" x14ac:dyDescent="0.25">
      <c r="A509" t="s">
        <v>4325</v>
      </c>
      <c r="B509" s="6" t="s">
        <v>2833</v>
      </c>
      <c r="C509">
        <v>4.1080000000000001E-4</v>
      </c>
      <c r="D509" s="6" t="s">
        <v>1929</v>
      </c>
      <c r="E509" s="6" t="s">
        <v>1429</v>
      </c>
      <c r="F509" s="6" t="s">
        <v>5627</v>
      </c>
      <c r="H509" s="6"/>
      <c r="AF509" s="6"/>
      <c r="AG509" s="6"/>
    </row>
    <row r="510" spans="1:33" x14ac:dyDescent="0.25">
      <c r="A510" t="s">
        <v>4324</v>
      </c>
      <c r="B510" s="6" t="s">
        <v>2833</v>
      </c>
      <c r="C510">
        <v>1.9040000000000002E-4</v>
      </c>
      <c r="D510" s="6" t="s">
        <v>1929</v>
      </c>
      <c r="E510" s="6" t="s">
        <v>1429</v>
      </c>
      <c r="F510" s="6" t="s">
        <v>5627</v>
      </c>
      <c r="H510" s="6"/>
      <c r="AF510" s="6"/>
      <c r="AG510" s="6"/>
    </row>
    <row r="511" spans="1:33" x14ac:dyDescent="0.25">
      <c r="A511" t="s">
        <v>4323</v>
      </c>
      <c r="B511" s="6" t="s">
        <v>3380</v>
      </c>
      <c r="C511">
        <v>4.1439999999999999E-4</v>
      </c>
      <c r="D511" s="6" t="s">
        <v>1941</v>
      </c>
      <c r="E511" s="6" t="s">
        <v>1425</v>
      </c>
      <c r="F511" s="6" t="s">
        <v>5645</v>
      </c>
      <c r="H511" s="6"/>
      <c r="AF511" s="6"/>
      <c r="AG511" s="6"/>
    </row>
    <row r="512" spans="1:33" x14ac:dyDescent="0.25">
      <c r="A512" t="s">
        <v>4322</v>
      </c>
      <c r="B512" s="6" t="s">
        <v>2773</v>
      </c>
      <c r="C512">
        <v>1.4559999999999999E-4</v>
      </c>
      <c r="D512" s="6" t="s">
        <v>1462</v>
      </c>
      <c r="E512" s="6" t="s">
        <v>1429</v>
      </c>
      <c r="F512" s="6" t="s">
        <v>5627</v>
      </c>
      <c r="H512" s="6"/>
      <c r="AF512" s="6"/>
      <c r="AG512" s="6"/>
    </row>
    <row r="513" spans="1:33" x14ac:dyDescent="0.25">
      <c r="A513" t="s">
        <v>4321</v>
      </c>
      <c r="B513" s="6" t="s">
        <v>4071</v>
      </c>
      <c r="C513">
        <v>3.5619999999999998E-4</v>
      </c>
      <c r="D513" s="6" t="s">
        <v>1896</v>
      </c>
      <c r="E513" s="6" t="s">
        <v>1425</v>
      </c>
      <c r="F513" s="6" t="s">
        <v>5656</v>
      </c>
      <c r="H513" s="6"/>
      <c r="AF513" s="6"/>
      <c r="AG513" s="6"/>
    </row>
    <row r="514" spans="1:33" x14ac:dyDescent="0.25">
      <c r="A514" t="s">
        <v>4320</v>
      </c>
      <c r="B514" s="6" t="s">
        <v>4275</v>
      </c>
      <c r="C514">
        <v>2.3470000000000001E-4</v>
      </c>
      <c r="D514" s="6" t="s">
        <v>1941</v>
      </c>
      <c r="E514" s="6" t="s">
        <v>1447</v>
      </c>
      <c r="F514" s="6" t="s">
        <v>5625</v>
      </c>
      <c r="H514" s="6"/>
      <c r="AF514" s="6"/>
      <c r="AG514" s="6"/>
    </row>
    <row r="515" spans="1:33" x14ac:dyDescent="0.25">
      <c r="A515" t="s">
        <v>4319</v>
      </c>
      <c r="B515" s="6" t="s">
        <v>4318</v>
      </c>
      <c r="C515">
        <v>2.1719999999999999E-4</v>
      </c>
      <c r="D515" s="6" t="s">
        <v>1462</v>
      </c>
      <c r="E515" s="6" t="s">
        <v>1586</v>
      </c>
      <c r="F515" s="6" t="s">
        <v>5676</v>
      </c>
      <c r="H515" s="6"/>
      <c r="AF515" s="6"/>
      <c r="AG515" s="6"/>
    </row>
    <row r="516" spans="1:33" x14ac:dyDescent="0.25">
      <c r="A516" t="s">
        <v>4317</v>
      </c>
      <c r="B516" s="6" t="s">
        <v>4316</v>
      </c>
      <c r="C516">
        <v>5.0849999999999995E-4</v>
      </c>
      <c r="D516" s="6" t="s">
        <v>1895</v>
      </c>
      <c r="E516" s="6" t="s">
        <v>1476</v>
      </c>
      <c r="F516" s="6" t="s">
        <v>5644</v>
      </c>
      <c r="H516" s="6"/>
      <c r="AF516" s="6"/>
      <c r="AG516" s="6"/>
    </row>
    <row r="517" spans="1:33" x14ac:dyDescent="0.25">
      <c r="A517" t="s">
        <v>4315</v>
      </c>
      <c r="B517" s="6" t="s">
        <v>4314</v>
      </c>
      <c r="C517">
        <v>4.3819999999999997E-4</v>
      </c>
      <c r="D517" s="6" t="s">
        <v>1894</v>
      </c>
      <c r="E517" s="6" t="s">
        <v>1506</v>
      </c>
      <c r="F517" s="6" t="s">
        <v>5666</v>
      </c>
      <c r="H517" s="6"/>
      <c r="AF517" s="6"/>
      <c r="AG517" s="6"/>
    </row>
    <row r="518" spans="1:33" x14ac:dyDescent="0.25">
      <c r="A518" t="s">
        <v>4313</v>
      </c>
      <c r="B518" s="6" t="s">
        <v>2141</v>
      </c>
      <c r="C518">
        <v>5.1719999999999999E-4</v>
      </c>
      <c r="D518" s="6" t="s">
        <v>1929</v>
      </c>
      <c r="E518" s="6" t="s">
        <v>1425</v>
      </c>
      <c r="F518" s="6" t="s">
        <v>5633</v>
      </c>
      <c r="H518" s="6"/>
      <c r="AF518" s="6"/>
      <c r="AG518" s="6"/>
    </row>
    <row r="519" spans="1:33" x14ac:dyDescent="0.25">
      <c r="A519" t="s">
        <v>4312</v>
      </c>
      <c r="B519" s="6" t="s">
        <v>2309</v>
      </c>
      <c r="C519">
        <v>2.5690000000000001E-4</v>
      </c>
      <c r="D519" s="6" t="s">
        <v>1896</v>
      </c>
      <c r="E519" s="6" t="s">
        <v>1506</v>
      </c>
      <c r="F519" s="6" t="s">
        <v>5638</v>
      </c>
      <c r="H519" s="6"/>
      <c r="AF519" s="6"/>
      <c r="AG519" s="6"/>
    </row>
    <row r="520" spans="1:33" x14ac:dyDescent="0.25">
      <c r="A520" t="s">
        <v>4311</v>
      </c>
      <c r="B520" s="6" t="s">
        <v>4309</v>
      </c>
      <c r="C520">
        <v>7.2530000000000001E-4</v>
      </c>
      <c r="D520" s="6" t="s">
        <v>1896</v>
      </c>
      <c r="E520" s="6" t="s">
        <v>1447</v>
      </c>
      <c r="F520" s="6" t="s">
        <v>5624</v>
      </c>
      <c r="H520" s="6"/>
      <c r="AF520" s="6"/>
      <c r="AG520" s="6"/>
    </row>
    <row r="521" spans="1:33" x14ac:dyDescent="0.25">
      <c r="A521" t="s">
        <v>4310</v>
      </c>
      <c r="B521" s="6" t="s">
        <v>4309</v>
      </c>
      <c r="C521">
        <v>4.5350000000000002E-4</v>
      </c>
      <c r="D521" s="6" t="s">
        <v>1896</v>
      </c>
      <c r="E521" s="6" t="s">
        <v>1447</v>
      </c>
      <c r="F521" s="6" t="s">
        <v>5624</v>
      </c>
      <c r="H521" s="6"/>
      <c r="AF521" s="6"/>
      <c r="AG521" s="6"/>
    </row>
    <row r="522" spans="1:33" x14ac:dyDescent="0.25">
      <c r="A522" t="s">
        <v>4308</v>
      </c>
      <c r="B522" s="6" t="s">
        <v>4307</v>
      </c>
      <c r="C522">
        <v>1.7699999999999999E-4</v>
      </c>
      <c r="D522" s="6" t="s">
        <v>1894</v>
      </c>
      <c r="E522" s="6" t="s">
        <v>1429</v>
      </c>
      <c r="F522" s="6" t="s">
        <v>5639</v>
      </c>
      <c r="H522" s="6"/>
      <c r="AF522" s="6"/>
      <c r="AG522" s="6"/>
    </row>
    <row r="523" spans="1:33" x14ac:dyDescent="0.25">
      <c r="A523" t="s">
        <v>4306</v>
      </c>
      <c r="B523" s="6" t="s">
        <v>4305</v>
      </c>
      <c r="C523">
        <v>1.44E-4</v>
      </c>
      <c r="D523" s="6" t="s">
        <v>1894</v>
      </c>
      <c r="E523" s="6" t="s">
        <v>1447</v>
      </c>
      <c r="F523" s="6" t="s">
        <v>5671</v>
      </c>
      <c r="H523" s="6"/>
      <c r="AF523" s="6"/>
      <c r="AG523" s="6"/>
    </row>
    <row r="524" spans="1:33" x14ac:dyDescent="0.25">
      <c r="A524" t="s">
        <v>4304</v>
      </c>
      <c r="B524" s="6" t="s">
        <v>2064</v>
      </c>
      <c r="C524">
        <v>9.2439999999999992E-4</v>
      </c>
      <c r="D524" s="6" t="s">
        <v>1520</v>
      </c>
      <c r="E524" s="6" t="s">
        <v>1472</v>
      </c>
      <c r="F524" s="6" t="s">
        <v>5649</v>
      </c>
      <c r="H524" s="6"/>
      <c r="AF524" s="6"/>
      <c r="AG524" s="6"/>
    </row>
    <row r="525" spans="1:33" x14ac:dyDescent="0.25">
      <c r="A525" t="s">
        <v>4303</v>
      </c>
      <c r="B525" s="6" t="s">
        <v>4301</v>
      </c>
      <c r="C525">
        <v>1.2670000000000002E-4</v>
      </c>
      <c r="D525" s="6" t="s">
        <v>1941</v>
      </c>
      <c r="E525" s="6" t="s">
        <v>1472</v>
      </c>
      <c r="F525" s="6" t="s">
        <v>5637</v>
      </c>
      <c r="H525" s="6"/>
      <c r="AF525" s="6"/>
      <c r="AG525" s="6"/>
    </row>
    <row r="526" spans="1:33" x14ac:dyDescent="0.25">
      <c r="A526" t="s">
        <v>4302</v>
      </c>
      <c r="B526" s="6" t="s">
        <v>4301</v>
      </c>
      <c r="C526">
        <v>2.5379999999999999E-4</v>
      </c>
      <c r="D526" s="6" t="s">
        <v>1941</v>
      </c>
      <c r="E526" s="6" t="s">
        <v>1472</v>
      </c>
      <c r="F526" s="6" t="s">
        <v>5637</v>
      </c>
      <c r="H526" s="6"/>
      <c r="AF526" s="6"/>
      <c r="AG526" s="6"/>
    </row>
    <row r="527" spans="1:33" x14ac:dyDescent="0.25">
      <c r="A527" t="s">
        <v>4300</v>
      </c>
      <c r="B527" s="6" t="s">
        <v>4091</v>
      </c>
      <c r="C527">
        <v>4.752E-4</v>
      </c>
      <c r="D527" s="6" t="s">
        <v>1894</v>
      </c>
      <c r="E527" s="6" t="s">
        <v>1506</v>
      </c>
      <c r="F527" s="6" t="s">
        <v>5638</v>
      </c>
      <c r="H527" s="6"/>
      <c r="AF527" s="6"/>
      <c r="AG527" s="6"/>
    </row>
    <row r="528" spans="1:33" x14ac:dyDescent="0.25">
      <c r="A528" t="s">
        <v>4299</v>
      </c>
      <c r="B528" s="6" t="s">
        <v>4296</v>
      </c>
      <c r="C528">
        <v>6.4310000000000007E-4</v>
      </c>
      <c r="D528" s="6" t="s">
        <v>2238</v>
      </c>
      <c r="E528" s="6" t="s">
        <v>1489</v>
      </c>
      <c r="F528" s="6" t="s">
        <v>5646</v>
      </c>
      <c r="H528" s="6"/>
      <c r="AF528" s="6"/>
      <c r="AG528" s="6"/>
    </row>
    <row r="529" spans="1:33" x14ac:dyDescent="0.25">
      <c r="A529" t="s">
        <v>4298</v>
      </c>
      <c r="B529" s="6" t="s">
        <v>4296</v>
      </c>
      <c r="C529">
        <v>4.2659999999999996E-4</v>
      </c>
      <c r="D529" s="6" t="s">
        <v>2238</v>
      </c>
      <c r="E529" s="6" t="s">
        <v>1489</v>
      </c>
      <c r="F529" s="6" t="s">
        <v>5646</v>
      </c>
      <c r="H529" s="6"/>
      <c r="AF529" s="6"/>
      <c r="AG529" s="6"/>
    </row>
    <row r="530" spans="1:33" x14ac:dyDescent="0.25">
      <c r="A530" t="s">
        <v>4297</v>
      </c>
      <c r="B530" s="6" t="s">
        <v>4296</v>
      </c>
      <c r="C530">
        <v>3.6720000000000004E-4</v>
      </c>
      <c r="D530" s="6" t="s">
        <v>2238</v>
      </c>
      <c r="E530" s="6" t="s">
        <v>1489</v>
      </c>
      <c r="F530" s="6" t="s">
        <v>5646</v>
      </c>
      <c r="H530" s="6"/>
      <c r="AF530" s="6"/>
      <c r="AG530" s="6"/>
    </row>
    <row r="531" spans="1:33" x14ac:dyDescent="0.25">
      <c r="A531" t="s">
        <v>4295</v>
      </c>
      <c r="B531" s="6" t="s">
        <v>4294</v>
      </c>
      <c r="C531">
        <v>2.7169999999999999E-4</v>
      </c>
      <c r="D531" s="6" t="s">
        <v>1941</v>
      </c>
      <c r="E531" s="6" t="s">
        <v>1447</v>
      </c>
      <c r="F531" s="6" t="s">
        <v>5671</v>
      </c>
      <c r="H531" s="6"/>
      <c r="AF531" s="6"/>
      <c r="AG531" s="6"/>
    </row>
    <row r="532" spans="1:33" x14ac:dyDescent="0.25">
      <c r="A532" t="s">
        <v>4293</v>
      </c>
      <c r="B532" s="6" t="s">
        <v>2038</v>
      </c>
      <c r="C532">
        <v>8.0170000000000003E-4</v>
      </c>
      <c r="D532" s="6" t="s">
        <v>1941</v>
      </c>
      <c r="E532" s="6" t="s">
        <v>1429</v>
      </c>
      <c r="F532" s="6" t="s">
        <v>5627</v>
      </c>
      <c r="H532" s="6"/>
      <c r="AF532" s="6"/>
      <c r="AG532" s="6"/>
    </row>
    <row r="533" spans="1:33" x14ac:dyDescent="0.25">
      <c r="A533" t="s">
        <v>4292</v>
      </c>
      <c r="B533" s="6" t="s">
        <v>4291</v>
      </c>
      <c r="C533">
        <v>4.0419999999999996E-4</v>
      </c>
      <c r="D533" s="6" t="s">
        <v>1520</v>
      </c>
      <c r="E533" s="6" t="s">
        <v>1472</v>
      </c>
      <c r="F533" s="6" t="s">
        <v>5641</v>
      </c>
      <c r="H533" s="6"/>
      <c r="AF533" s="6"/>
      <c r="AG533" s="6"/>
    </row>
    <row r="534" spans="1:33" x14ac:dyDescent="0.25">
      <c r="A534" t="s">
        <v>4290</v>
      </c>
      <c r="B534" s="6" t="s">
        <v>2171</v>
      </c>
      <c r="C534">
        <v>8.2170000000000008E-4</v>
      </c>
      <c r="D534" s="6" t="s">
        <v>1462</v>
      </c>
      <c r="E534" s="6" t="s">
        <v>1425</v>
      </c>
      <c r="F534" s="6" t="s">
        <v>5677</v>
      </c>
      <c r="H534" s="6"/>
      <c r="AF534" s="6"/>
      <c r="AG534" s="6"/>
    </row>
    <row r="535" spans="1:33" x14ac:dyDescent="0.25">
      <c r="A535" t="s">
        <v>4289</v>
      </c>
      <c r="B535" s="6" t="s">
        <v>3139</v>
      </c>
      <c r="C535">
        <v>3.903E-4</v>
      </c>
      <c r="D535" s="6" t="s">
        <v>1894</v>
      </c>
      <c r="E535" s="6" t="s">
        <v>1506</v>
      </c>
      <c r="F535" s="6" t="s">
        <v>5666</v>
      </c>
      <c r="H535" s="6"/>
      <c r="AF535" s="6"/>
      <c r="AG535" s="6"/>
    </row>
    <row r="536" spans="1:33" x14ac:dyDescent="0.25">
      <c r="A536" t="s">
        <v>4288</v>
      </c>
      <c r="B536" s="6" t="s">
        <v>4287</v>
      </c>
      <c r="C536">
        <v>3.0689999999999998E-4</v>
      </c>
      <c r="D536" s="6" t="s">
        <v>1929</v>
      </c>
      <c r="E536" s="6" t="s">
        <v>1506</v>
      </c>
      <c r="F536" s="6" t="s">
        <v>5638</v>
      </c>
      <c r="H536" s="6"/>
      <c r="AF536" s="6"/>
      <c r="AG536" s="6"/>
    </row>
    <row r="537" spans="1:33" x14ac:dyDescent="0.25">
      <c r="A537" t="s">
        <v>4286</v>
      </c>
      <c r="B537" s="6" t="s">
        <v>2116</v>
      </c>
      <c r="C537">
        <v>5.5140000000000007E-4</v>
      </c>
      <c r="D537" s="6" t="s">
        <v>1894</v>
      </c>
      <c r="E537" s="6" t="s">
        <v>1472</v>
      </c>
      <c r="F537" s="6" t="s">
        <v>5636</v>
      </c>
      <c r="H537" s="6"/>
      <c r="AF537" s="6"/>
      <c r="AG537" s="6"/>
    </row>
    <row r="538" spans="1:33" x14ac:dyDescent="0.25">
      <c r="A538" t="s">
        <v>4285</v>
      </c>
      <c r="B538" s="6" t="s">
        <v>4284</v>
      </c>
      <c r="C538">
        <v>2.5970000000000002E-4</v>
      </c>
      <c r="D538" s="6" t="s">
        <v>1929</v>
      </c>
      <c r="E538" s="6" t="s">
        <v>1489</v>
      </c>
      <c r="F538" s="6" t="s">
        <v>5646</v>
      </c>
      <c r="H538" s="6"/>
      <c r="AF538" s="6"/>
      <c r="AG538" s="6"/>
    </row>
    <row r="539" spans="1:33" x14ac:dyDescent="0.25">
      <c r="A539" t="s">
        <v>4283</v>
      </c>
      <c r="B539" s="6" t="s">
        <v>3727</v>
      </c>
      <c r="C539">
        <v>2.9260000000000001E-4</v>
      </c>
      <c r="D539" s="6" t="s">
        <v>1895</v>
      </c>
      <c r="E539" s="6" t="s">
        <v>1447</v>
      </c>
      <c r="F539" s="6" t="s">
        <v>5624</v>
      </c>
      <c r="H539" s="6"/>
      <c r="AF539" s="6"/>
      <c r="AG539" s="6"/>
    </row>
    <row r="540" spans="1:33" x14ac:dyDescent="0.25">
      <c r="A540" t="s">
        <v>4282</v>
      </c>
      <c r="B540" s="6" t="s">
        <v>2220</v>
      </c>
      <c r="C540">
        <v>4.9470000000000004E-4</v>
      </c>
      <c r="D540" s="6" t="s">
        <v>1896</v>
      </c>
      <c r="E540" s="6" t="s">
        <v>1432</v>
      </c>
      <c r="F540" s="6" t="s">
        <v>5658</v>
      </c>
      <c r="H540" s="6"/>
      <c r="AF540" s="6"/>
      <c r="AG540" s="6"/>
    </row>
    <row r="541" spans="1:33" x14ac:dyDescent="0.25">
      <c r="A541" t="s">
        <v>4281</v>
      </c>
      <c r="B541" s="6" t="s">
        <v>2116</v>
      </c>
      <c r="C541">
        <v>7.8520000000000011E-4</v>
      </c>
      <c r="D541" s="6" t="s">
        <v>1894</v>
      </c>
      <c r="E541" s="6" t="s">
        <v>1472</v>
      </c>
      <c r="F541" s="6" t="s">
        <v>5636</v>
      </c>
      <c r="H541" s="6"/>
      <c r="AF541" s="6"/>
      <c r="AG541" s="6"/>
    </row>
    <row r="542" spans="1:33" x14ac:dyDescent="0.25">
      <c r="A542" t="s">
        <v>4280</v>
      </c>
      <c r="B542" s="6" t="s">
        <v>4076</v>
      </c>
      <c r="C542">
        <v>1.137E-4</v>
      </c>
      <c r="D542" s="6" t="s">
        <v>1441</v>
      </c>
      <c r="E542" s="6" t="s">
        <v>1586</v>
      </c>
      <c r="F542" s="6" t="s">
        <v>5676</v>
      </c>
      <c r="H542" s="6"/>
      <c r="AF542" s="6"/>
      <c r="AG542" s="6"/>
    </row>
    <row r="543" spans="1:33" x14ac:dyDescent="0.25">
      <c r="A543" t="s">
        <v>4279</v>
      </c>
      <c r="B543" s="6" t="s">
        <v>2893</v>
      </c>
      <c r="C543">
        <v>3.5659999999999999E-4</v>
      </c>
      <c r="D543" s="6" t="s">
        <v>1895</v>
      </c>
      <c r="E543" s="6" t="s">
        <v>1432</v>
      </c>
      <c r="F543" s="6" t="s">
        <v>5670</v>
      </c>
      <c r="H543" s="6"/>
      <c r="AF543" s="6"/>
      <c r="AG543" s="6"/>
    </row>
    <row r="544" spans="1:33" x14ac:dyDescent="0.25">
      <c r="A544" t="s">
        <v>4278</v>
      </c>
      <c r="B544" s="6" t="s">
        <v>2893</v>
      </c>
      <c r="C544">
        <v>2.298E-4</v>
      </c>
      <c r="D544" s="6" t="s">
        <v>1895</v>
      </c>
      <c r="E544" s="6" t="s">
        <v>1432</v>
      </c>
      <c r="F544" s="6" t="s">
        <v>5670</v>
      </c>
      <c r="H544" s="6"/>
      <c r="AF544" s="6"/>
      <c r="AG544" s="6"/>
    </row>
    <row r="545" spans="1:33" x14ac:dyDescent="0.25">
      <c r="A545" t="s">
        <v>4277</v>
      </c>
      <c r="B545" s="6" t="s">
        <v>3809</v>
      </c>
      <c r="C545">
        <v>5.0009999999999996E-4</v>
      </c>
      <c r="D545" s="6" t="s">
        <v>1895</v>
      </c>
      <c r="E545" s="6" t="s">
        <v>1432</v>
      </c>
      <c r="F545" s="6" t="s">
        <v>5658</v>
      </c>
      <c r="H545" s="6"/>
      <c r="AF545" s="6"/>
      <c r="AG545" s="6"/>
    </row>
    <row r="546" spans="1:33" x14ac:dyDescent="0.25">
      <c r="A546" t="s">
        <v>4276</v>
      </c>
      <c r="B546" s="6" t="s">
        <v>4275</v>
      </c>
      <c r="C546">
        <v>2.3522999999999999E-3</v>
      </c>
      <c r="D546" s="6" t="s">
        <v>1941</v>
      </c>
      <c r="E546" s="6" t="s">
        <v>1447</v>
      </c>
      <c r="F546" s="6" t="s">
        <v>5625</v>
      </c>
      <c r="H546" s="6"/>
      <c r="AF546" s="6"/>
      <c r="AG546" s="6"/>
    </row>
    <row r="547" spans="1:33" x14ac:dyDescent="0.25">
      <c r="A547" t="s">
        <v>4274</v>
      </c>
      <c r="B547" s="6" t="s">
        <v>1978</v>
      </c>
      <c r="C547">
        <v>4.7540000000000001E-4</v>
      </c>
      <c r="D547" s="6" t="s">
        <v>1896</v>
      </c>
      <c r="E547" s="6" t="s">
        <v>1506</v>
      </c>
      <c r="F547" s="6" t="s">
        <v>5666</v>
      </c>
      <c r="H547" s="6"/>
      <c r="AF547" s="6"/>
      <c r="AG547" s="6"/>
    </row>
    <row r="548" spans="1:33" x14ac:dyDescent="0.25">
      <c r="A548" t="s">
        <v>4273</v>
      </c>
      <c r="B548" s="6" t="s">
        <v>1978</v>
      </c>
      <c r="C548">
        <v>1.2446E-3</v>
      </c>
      <c r="D548" s="6" t="s">
        <v>1896</v>
      </c>
      <c r="E548" s="6" t="s">
        <v>1506</v>
      </c>
      <c r="F548" s="6" t="s">
        <v>5666</v>
      </c>
      <c r="H548" s="6"/>
      <c r="AF548" s="6"/>
      <c r="AG548" s="6"/>
    </row>
    <row r="549" spans="1:33" x14ac:dyDescent="0.25">
      <c r="A549" t="s">
        <v>4272</v>
      </c>
      <c r="B549" s="6" t="s">
        <v>2575</v>
      </c>
      <c r="C549">
        <v>5.5849999999999997E-4</v>
      </c>
      <c r="D549" s="6" t="s">
        <v>1896</v>
      </c>
      <c r="E549" s="6" t="s">
        <v>1489</v>
      </c>
      <c r="F549" s="6" t="s">
        <v>5646</v>
      </c>
      <c r="H549" s="6"/>
      <c r="AF549" s="6"/>
      <c r="AG549" s="6"/>
    </row>
    <row r="550" spans="1:33" x14ac:dyDescent="0.25">
      <c r="A550" t="s">
        <v>4271</v>
      </c>
      <c r="B550" s="6" t="s">
        <v>2575</v>
      </c>
      <c r="C550">
        <v>1.7052E-3</v>
      </c>
      <c r="D550" s="6" t="s">
        <v>1896</v>
      </c>
      <c r="E550" s="6" t="s">
        <v>1489</v>
      </c>
      <c r="F550" s="6" t="s">
        <v>5646</v>
      </c>
      <c r="H550" s="6"/>
      <c r="AF550" s="6"/>
      <c r="AG550" s="6"/>
    </row>
    <row r="551" spans="1:33" x14ac:dyDescent="0.25">
      <c r="A551" t="s">
        <v>4270</v>
      </c>
      <c r="B551" s="6" t="s">
        <v>4269</v>
      </c>
      <c r="C551">
        <v>2.7779999999999998E-4</v>
      </c>
      <c r="D551" s="6" t="s">
        <v>1462</v>
      </c>
      <c r="E551" s="6" t="s">
        <v>1506</v>
      </c>
      <c r="F551" s="6" t="s">
        <v>5667</v>
      </c>
      <c r="H551" s="6"/>
      <c r="AF551" s="6"/>
      <c r="AG551" s="6"/>
    </row>
    <row r="552" spans="1:33" x14ac:dyDescent="0.25">
      <c r="A552" t="s">
        <v>4268</v>
      </c>
      <c r="B552" s="6" t="s">
        <v>1970</v>
      </c>
      <c r="C552">
        <v>2.5920000000000001E-4</v>
      </c>
      <c r="D552" s="6" t="s">
        <v>2238</v>
      </c>
      <c r="E552" s="6" t="s">
        <v>1432</v>
      </c>
      <c r="F552" s="6" t="s">
        <v>5631</v>
      </c>
      <c r="H552" s="6"/>
      <c r="AF552" s="6"/>
      <c r="AG552" s="6"/>
    </row>
    <row r="553" spans="1:33" x14ac:dyDescent="0.25">
      <c r="A553" t="s">
        <v>4267</v>
      </c>
      <c r="B553" s="6" t="s">
        <v>2425</v>
      </c>
      <c r="C553">
        <v>5.4359999999999999E-4</v>
      </c>
      <c r="D553" s="6" t="s">
        <v>1895</v>
      </c>
      <c r="E553" s="6" t="s">
        <v>1472</v>
      </c>
      <c r="F553" s="6" t="s">
        <v>5649</v>
      </c>
      <c r="H553" s="6"/>
      <c r="AF553" s="6"/>
      <c r="AG553" s="6"/>
    </row>
    <row r="554" spans="1:33" x14ac:dyDescent="0.25">
      <c r="A554" t="s">
        <v>4266</v>
      </c>
      <c r="B554" s="6" t="s">
        <v>2396</v>
      </c>
      <c r="C554">
        <v>1.85E-4</v>
      </c>
      <c r="D554" s="6" t="s">
        <v>1750</v>
      </c>
      <c r="E554" s="6" t="s">
        <v>1447</v>
      </c>
      <c r="F554" s="6" t="s">
        <v>5674</v>
      </c>
      <c r="H554" s="6"/>
      <c r="AF554" s="6"/>
      <c r="AG554" s="6"/>
    </row>
    <row r="555" spans="1:33" x14ac:dyDescent="0.25">
      <c r="A555" t="s">
        <v>4265</v>
      </c>
      <c r="B555" s="6" t="s">
        <v>3414</v>
      </c>
      <c r="C555">
        <v>6.3380000000000001E-4</v>
      </c>
      <c r="D555" s="6" t="s">
        <v>1929</v>
      </c>
      <c r="E555" s="6" t="s">
        <v>1472</v>
      </c>
      <c r="F555" s="6" t="s">
        <v>5622</v>
      </c>
      <c r="H555" s="6"/>
      <c r="AF555" s="6"/>
      <c r="AG555" s="6"/>
    </row>
    <row r="556" spans="1:33" x14ac:dyDescent="0.25">
      <c r="A556" t="s">
        <v>4264</v>
      </c>
      <c r="B556" s="6" t="s">
        <v>4263</v>
      </c>
      <c r="C556">
        <v>7.0169999999999998E-4</v>
      </c>
      <c r="D556" s="6" t="s">
        <v>1929</v>
      </c>
      <c r="E556" s="6" t="s">
        <v>1429</v>
      </c>
      <c r="F556" s="6" t="s">
        <v>5672</v>
      </c>
      <c r="H556" s="6"/>
      <c r="AF556" s="6"/>
      <c r="AG556" s="6"/>
    </row>
    <row r="557" spans="1:33" x14ac:dyDescent="0.25">
      <c r="A557" t="s">
        <v>4262</v>
      </c>
      <c r="B557" s="6" t="s">
        <v>2292</v>
      </c>
      <c r="C557">
        <v>1.8100000000000001E-4</v>
      </c>
      <c r="D557" s="6" t="s">
        <v>2238</v>
      </c>
      <c r="E557" s="6" t="s">
        <v>1429</v>
      </c>
      <c r="F557" s="6" t="s">
        <v>5627</v>
      </c>
      <c r="H557" s="6"/>
      <c r="AF557" s="6"/>
      <c r="AG557" s="6"/>
    </row>
    <row r="558" spans="1:33" x14ac:dyDescent="0.25">
      <c r="A558" t="s">
        <v>4261</v>
      </c>
      <c r="B558" s="6" t="s">
        <v>2292</v>
      </c>
      <c r="C558">
        <v>2.0379999999999999E-4</v>
      </c>
      <c r="D558" s="6" t="s">
        <v>2238</v>
      </c>
      <c r="E558" s="6" t="s">
        <v>1429</v>
      </c>
      <c r="F558" s="6" t="s">
        <v>5627</v>
      </c>
      <c r="H558" s="6"/>
      <c r="AF558" s="6"/>
      <c r="AG558" s="6"/>
    </row>
    <row r="559" spans="1:33" x14ac:dyDescent="0.25">
      <c r="A559" t="s">
        <v>4260</v>
      </c>
      <c r="B559" s="6" t="s">
        <v>4259</v>
      </c>
      <c r="C559">
        <v>3.5749999999999996E-4</v>
      </c>
      <c r="D559" s="6" t="s">
        <v>1896</v>
      </c>
      <c r="E559" s="6" t="s">
        <v>1425</v>
      </c>
      <c r="F559" s="6" t="s">
        <v>5632</v>
      </c>
      <c r="H559" s="6"/>
      <c r="AF559" s="6"/>
      <c r="AG559" s="6"/>
    </row>
    <row r="560" spans="1:33" x14ac:dyDescent="0.25">
      <c r="A560" t="s">
        <v>4258</v>
      </c>
      <c r="B560" s="6" t="s">
        <v>3911</v>
      </c>
      <c r="C560">
        <v>9.3099999999999997E-4</v>
      </c>
      <c r="D560" s="6" t="s">
        <v>1520</v>
      </c>
      <c r="E560" s="6" t="s">
        <v>1506</v>
      </c>
      <c r="F560" s="6" t="s">
        <v>5638</v>
      </c>
      <c r="H560" s="6"/>
      <c r="AF560" s="6"/>
      <c r="AG560" s="6"/>
    </row>
    <row r="561" spans="1:33" x14ac:dyDescent="0.25">
      <c r="A561" t="s">
        <v>4257</v>
      </c>
      <c r="B561" s="6" t="s">
        <v>2275</v>
      </c>
      <c r="C561">
        <v>6.9839999999999995E-4</v>
      </c>
      <c r="D561" s="6" t="s">
        <v>1441</v>
      </c>
      <c r="E561" s="6" t="s">
        <v>1461</v>
      </c>
      <c r="F561" s="6" t="s">
        <v>5642</v>
      </c>
      <c r="H561" s="6"/>
      <c r="AF561" s="6"/>
      <c r="AG561" s="6"/>
    </row>
    <row r="562" spans="1:33" x14ac:dyDescent="0.25">
      <c r="A562" t="s">
        <v>4256</v>
      </c>
      <c r="B562" s="6" t="s">
        <v>2149</v>
      </c>
      <c r="C562">
        <v>1.2579999999999999E-4</v>
      </c>
      <c r="D562" s="6" t="s">
        <v>1462</v>
      </c>
      <c r="E562" s="6" t="s">
        <v>1429</v>
      </c>
      <c r="F562" s="6" t="s">
        <v>5665</v>
      </c>
      <c r="H562" s="6"/>
      <c r="AF562" s="6"/>
      <c r="AG562" s="6"/>
    </row>
    <row r="563" spans="1:33" x14ac:dyDescent="0.25">
      <c r="A563" t="s">
        <v>4255</v>
      </c>
      <c r="B563" s="6" t="s">
        <v>4254</v>
      </c>
      <c r="C563">
        <v>6.2469999999999995E-4</v>
      </c>
      <c r="D563" s="6" t="s">
        <v>1462</v>
      </c>
      <c r="E563" s="6" t="s">
        <v>1472</v>
      </c>
      <c r="F563" s="6" t="s">
        <v>5637</v>
      </c>
      <c r="H563" s="6"/>
      <c r="AF563" s="6"/>
      <c r="AG563" s="6"/>
    </row>
    <row r="564" spans="1:33" x14ac:dyDescent="0.25">
      <c r="A564" t="s">
        <v>4253</v>
      </c>
      <c r="B564" s="6" t="s">
        <v>3196</v>
      </c>
      <c r="C564">
        <v>1.8320000000000001E-4</v>
      </c>
      <c r="D564" s="6" t="s">
        <v>1896</v>
      </c>
      <c r="E564" s="6" t="s">
        <v>1429</v>
      </c>
      <c r="F564" s="6" t="s">
        <v>5643</v>
      </c>
      <c r="H564" s="6"/>
      <c r="AF564" s="6"/>
      <c r="AG564" s="6"/>
    </row>
    <row r="565" spans="1:33" x14ac:dyDescent="0.25">
      <c r="A565" t="s">
        <v>4252</v>
      </c>
      <c r="B565" s="6" t="s">
        <v>3196</v>
      </c>
      <c r="C565">
        <v>1.153E-4</v>
      </c>
      <c r="D565" s="6" t="s">
        <v>1520</v>
      </c>
      <c r="E565" s="6" t="s">
        <v>1429</v>
      </c>
      <c r="F565" s="6" t="s">
        <v>5643</v>
      </c>
      <c r="H565" s="6"/>
      <c r="AF565" s="6"/>
      <c r="AG565" s="6"/>
    </row>
    <row r="566" spans="1:33" x14ac:dyDescent="0.25">
      <c r="A566" t="s">
        <v>4251</v>
      </c>
      <c r="B566" s="6" t="s">
        <v>4250</v>
      </c>
      <c r="C566">
        <v>3.4919999999999998E-4</v>
      </c>
      <c r="D566" s="6" t="s">
        <v>1896</v>
      </c>
      <c r="E566" s="6" t="s">
        <v>1447</v>
      </c>
      <c r="F566" s="6" t="s">
        <v>5624</v>
      </c>
      <c r="H566" s="6"/>
      <c r="AF566" s="6"/>
      <c r="AG566" s="6"/>
    </row>
    <row r="567" spans="1:33" x14ac:dyDescent="0.25">
      <c r="A567" t="s">
        <v>4249</v>
      </c>
      <c r="B567" s="6" t="s">
        <v>3809</v>
      </c>
      <c r="C567">
        <v>5.0979999999999992E-4</v>
      </c>
      <c r="D567" s="6" t="s">
        <v>1895</v>
      </c>
      <c r="E567" s="6" t="s">
        <v>1432</v>
      </c>
      <c r="F567" s="6" t="s">
        <v>5658</v>
      </c>
      <c r="H567" s="6"/>
      <c r="AF567" s="6"/>
      <c r="AG567" s="6"/>
    </row>
    <row r="568" spans="1:33" x14ac:dyDescent="0.25">
      <c r="A568" t="s">
        <v>4248</v>
      </c>
      <c r="B568" s="6" t="s">
        <v>2298</v>
      </c>
      <c r="C568">
        <v>1.495E-4</v>
      </c>
      <c r="D568" s="6" t="s">
        <v>1894</v>
      </c>
      <c r="E568" s="6" t="s">
        <v>1506</v>
      </c>
      <c r="F568" s="6" t="s">
        <v>5638</v>
      </c>
      <c r="H568" s="6"/>
      <c r="AF568" s="6"/>
      <c r="AG568" s="6"/>
    </row>
    <row r="569" spans="1:33" x14ac:dyDescent="0.25">
      <c r="A569" t="s">
        <v>4247</v>
      </c>
      <c r="B569" s="6" t="s">
        <v>2575</v>
      </c>
      <c r="C569">
        <v>4.3580000000000002E-4</v>
      </c>
      <c r="D569" s="6" t="s">
        <v>1894</v>
      </c>
      <c r="E569" s="6" t="s">
        <v>1489</v>
      </c>
      <c r="F569" s="6" t="s">
        <v>5646</v>
      </c>
      <c r="H569" s="6"/>
      <c r="AF569" s="6"/>
      <c r="AG569" s="6"/>
    </row>
    <row r="570" spans="1:33" x14ac:dyDescent="0.25">
      <c r="A570" t="s">
        <v>4246</v>
      </c>
      <c r="B570" s="6" t="s">
        <v>4245</v>
      </c>
      <c r="C570">
        <v>1.5800000000000002E-4</v>
      </c>
      <c r="D570" s="6" t="s">
        <v>1894</v>
      </c>
      <c r="E570" s="6" t="s">
        <v>1447</v>
      </c>
      <c r="F570" s="6" t="s">
        <v>5624</v>
      </c>
      <c r="H570" s="6"/>
      <c r="AF570" s="6"/>
      <c r="AG570" s="6"/>
    </row>
    <row r="571" spans="1:33" x14ac:dyDescent="0.25">
      <c r="A571" t="s">
        <v>4244</v>
      </c>
      <c r="B571" s="6" t="s">
        <v>4239</v>
      </c>
      <c r="C571">
        <v>3.1710000000000001E-4</v>
      </c>
      <c r="D571" s="6" t="s">
        <v>1941</v>
      </c>
      <c r="E571" s="6" t="s">
        <v>1425</v>
      </c>
      <c r="F571" s="6" t="s">
        <v>5659</v>
      </c>
      <c r="H571" s="6"/>
      <c r="AF571" s="6"/>
      <c r="AG571" s="6"/>
    </row>
    <row r="572" spans="1:33" x14ac:dyDescent="0.25">
      <c r="A572" t="s">
        <v>4243</v>
      </c>
      <c r="B572" s="6" t="s">
        <v>4242</v>
      </c>
      <c r="C572">
        <v>3.4569999999999995E-4</v>
      </c>
      <c r="D572" s="6" t="s">
        <v>1441</v>
      </c>
      <c r="E572" s="6" t="s">
        <v>1472</v>
      </c>
      <c r="F572" s="6" t="s">
        <v>5678</v>
      </c>
      <c r="H572" s="6"/>
      <c r="AF572" s="6"/>
      <c r="AG572" s="6"/>
    </row>
    <row r="573" spans="1:33" x14ac:dyDescent="0.25">
      <c r="A573" t="s">
        <v>4241</v>
      </c>
      <c r="B573" s="6" t="s">
        <v>2309</v>
      </c>
      <c r="C573">
        <v>2.5950000000000002E-4</v>
      </c>
      <c r="D573" s="6" t="s">
        <v>1896</v>
      </c>
      <c r="E573" s="6" t="s">
        <v>1506</v>
      </c>
      <c r="F573" s="6" t="s">
        <v>5638</v>
      </c>
      <c r="H573" s="6"/>
      <c r="AF573" s="6"/>
      <c r="AG573" s="6"/>
    </row>
    <row r="574" spans="1:33" x14ac:dyDescent="0.25">
      <c r="A574" t="s">
        <v>4240</v>
      </c>
      <c r="B574" s="6" t="s">
        <v>4239</v>
      </c>
      <c r="C574">
        <v>3.034E-4</v>
      </c>
      <c r="D574" s="6" t="s">
        <v>1941</v>
      </c>
      <c r="E574" s="6" t="s">
        <v>1425</v>
      </c>
      <c r="F574" s="6" t="s">
        <v>5659</v>
      </c>
      <c r="H574" s="6"/>
      <c r="AF574" s="6"/>
      <c r="AG574" s="6"/>
    </row>
    <row r="575" spans="1:33" x14ac:dyDescent="0.25">
      <c r="A575" t="s">
        <v>4238</v>
      </c>
      <c r="B575" s="6" t="s">
        <v>4237</v>
      </c>
      <c r="C575">
        <v>3.2099999999999994E-4</v>
      </c>
      <c r="D575" s="6" t="s">
        <v>2238</v>
      </c>
      <c r="E575" s="6" t="s">
        <v>1461</v>
      </c>
      <c r="F575" s="6" t="s">
        <v>5642</v>
      </c>
      <c r="H575" s="6"/>
      <c r="AF575" s="6"/>
      <c r="AG575" s="6"/>
    </row>
    <row r="576" spans="1:33" x14ac:dyDescent="0.25">
      <c r="A576" t="s">
        <v>4236</v>
      </c>
      <c r="B576" s="6" t="s">
        <v>1921</v>
      </c>
      <c r="C576">
        <v>6.1959999999999999E-4</v>
      </c>
      <c r="D576" s="6" t="s">
        <v>1895</v>
      </c>
      <c r="E576" s="6" t="s">
        <v>1506</v>
      </c>
      <c r="F576" s="6" t="s">
        <v>5638</v>
      </c>
      <c r="H576" s="6"/>
      <c r="AF576" s="6"/>
      <c r="AG576" s="6"/>
    </row>
    <row r="577" spans="1:33" x14ac:dyDescent="0.25">
      <c r="A577" t="s">
        <v>4235</v>
      </c>
      <c r="B577" s="6" t="s">
        <v>4234</v>
      </c>
      <c r="C577">
        <v>1.593E-4</v>
      </c>
      <c r="D577" s="6" t="s">
        <v>1894</v>
      </c>
      <c r="E577" s="6" t="s">
        <v>1489</v>
      </c>
      <c r="F577" s="6" t="s">
        <v>5646</v>
      </c>
      <c r="H577" s="6"/>
      <c r="AF577" s="6"/>
      <c r="AG577" s="6"/>
    </row>
    <row r="578" spans="1:33" x14ac:dyDescent="0.25">
      <c r="A578" t="s">
        <v>4233</v>
      </c>
      <c r="B578" s="6" t="s">
        <v>3727</v>
      </c>
      <c r="C578">
        <v>8.3989999999999998E-4</v>
      </c>
      <c r="D578" s="6" t="s">
        <v>1894</v>
      </c>
      <c r="E578" s="6" t="s">
        <v>1447</v>
      </c>
      <c r="F578" s="6" t="s">
        <v>5624</v>
      </c>
      <c r="H578" s="6"/>
      <c r="AF578" s="6"/>
      <c r="AG578" s="6"/>
    </row>
    <row r="579" spans="1:33" x14ac:dyDescent="0.25">
      <c r="A579" t="s">
        <v>4232</v>
      </c>
      <c r="B579" s="6" t="s">
        <v>4229</v>
      </c>
      <c r="C579">
        <v>3.0640000000000002E-4</v>
      </c>
      <c r="D579" s="6" t="s">
        <v>1929</v>
      </c>
      <c r="E579" s="6" t="s">
        <v>1472</v>
      </c>
      <c r="F579" s="6" t="s">
        <v>5637</v>
      </c>
      <c r="H579" s="6"/>
      <c r="AF579" s="6"/>
      <c r="AG579" s="6"/>
    </row>
    <row r="580" spans="1:33" x14ac:dyDescent="0.25">
      <c r="A580" t="s">
        <v>4231</v>
      </c>
      <c r="B580" s="6" t="s">
        <v>4229</v>
      </c>
      <c r="C580">
        <v>2.6830000000000002E-4</v>
      </c>
      <c r="D580" s="6" t="s">
        <v>1929</v>
      </c>
      <c r="E580" s="6" t="s">
        <v>1472</v>
      </c>
      <c r="F580" s="6" t="s">
        <v>5637</v>
      </c>
      <c r="H580" s="6"/>
      <c r="AF580" s="6"/>
      <c r="AG580" s="6"/>
    </row>
    <row r="581" spans="1:33" x14ac:dyDescent="0.25">
      <c r="A581" t="s">
        <v>4230</v>
      </c>
      <c r="B581" s="6" t="s">
        <v>4229</v>
      </c>
      <c r="C581">
        <v>5.8169999999999999E-4</v>
      </c>
      <c r="D581" s="6" t="s">
        <v>1929</v>
      </c>
      <c r="E581" s="6" t="s">
        <v>1472</v>
      </c>
      <c r="F581" s="6" t="s">
        <v>5637</v>
      </c>
      <c r="H581" s="6"/>
      <c r="AF581" s="6"/>
      <c r="AG581" s="6"/>
    </row>
    <row r="582" spans="1:33" x14ac:dyDescent="0.25">
      <c r="A582" t="s">
        <v>4228</v>
      </c>
      <c r="B582" s="6" t="s">
        <v>1871</v>
      </c>
      <c r="C582">
        <v>7.5880000000000001E-4</v>
      </c>
      <c r="D582" s="6" t="s">
        <v>1462</v>
      </c>
      <c r="E582" s="6" t="s">
        <v>1506</v>
      </c>
      <c r="F582" s="6" t="s">
        <v>5638</v>
      </c>
      <c r="H582" s="6"/>
      <c r="AF582" s="6"/>
      <c r="AG582" s="6"/>
    </row>
    <row r="583" spans="1:33" x14ac:dyDescent="0.25">
      <c r="A583" t="s">
        <v>4227</v>
      </c>
      <c r="B583" s="6" t="s">
        <v>3901</v>
      </c>
      <c r="C583">
        <v>1.8587E-3</v>
      </c>
      <c r="D583" s="6" t="s">
        <v>1894</v>
      </c>
      <c r="E583" s="6" t="s">
        <v>1447</v>
      </c>
      <c r="F583" s="6" t="s">
        <v>5624</v>
      </c>
      <c r="H583" s="6"/>
      <c r="AF583" s="6"/>
      <c r="AG583" s="6"/>
    </row>
    <row r="584" spans="1:33" x14ac:dyDescent="0.25">
      <c r="A584" t="s">
        <v>4226</v>
      </c>
      <c r="B584" s="6" t="s">
        <v>2330</v>
      </c>
      <c r="C584">
        <v>6.642000000000001E-4</v>
      </c>
      <c r="D584" s="6" t="s">
        <v>1896</v>
      </c>
      <c r="E584" s="6" t="s">
        <v>1506</v>
      </c>
      <c r="F584" s="6" t="s">
        <v>5638</v>
      </c>
      <c r="H584" s="6"/>
      <c r="AF584" s="6"/>
      <c r="AG584" s="6"/>
    </row>
    <row r="585" spans="1:33" x14ac:dyDescent="0.25">
      <c r="A585" t="s">
        <v>4225</v>
      </c>
      <c r="B585" s="6" t="s">
        <v>2074</v>
      </c>
      <c r="C585">
        <v>4.169E-4</v>
      </c>
      <c r="D585" s="6" t="s">
        <v>1441</v>
      </c>
      <c r="E585" s="6" t="s">
        <v>1506</v>
      </c>
      <c r="F585" s="6" t="s">
        <v>5638</v>
      </c>
      <c r="H585" s="6"/>
      <c r="AF585" s="6"/>
      <c r="AG585" s="6"/>
    </row>
    <row r="586" spans="1:33" x14ac:dyDescent="0.25">
      <c r="A586" t="s">
        <v>4224</v>
      </c>
      <c r="B586" s="6" t="s">
        <v>4221</v>
      </c>
      <c r="C586">
        <v>8.1050000000000002E-4</v>
      </c>
      <c r="D586" s="6" t="s">
        <v>1462</v>
      </c>
      <c r="E586" s="6" t="s">
        <v>1472</v>
      </c>
      <c r="F586" s="6" t="s">
        <v>5641</v>
      </c>
      <c r="H586" s="6"/>
      <c r="AF586" s="6"/>
      <c r="AG586" s="6"/>
    </row>
    <row r="587" spans="1:33" x14ac:dyDescent="0.25">
      <c r="A587" t="s">
        <v>4223</v>
      </c>
      <c r="B587" s="6" t="s">
        <v>4221</v>
      </c>
      <c r="C587">
        <v>8.0350000000000007E-4</v>
      </c>
      <c r="D587" s="6" t="s">
        <v>1462</v>
      </c>
      <c r="E587" s="6" t="s">
        <v>1472</v>
      </c>
      <c r="F587" s="6" t="s">
        <v>5641</v>
      </c>
      <c r="H587" s="6"/>
      <c r="AF587" s="6"/>
      <c r="AG587" s="6"/>
    </row>
    <row r="588" spans="1:33" x14ac:dyDescent="0.25">
      <c r="A588" t="s">
        <v>4222</v>
      </c>
      <c r="B588" s="6" t="s">
        <v>4221</v>
      </c>
      <c r="C588">
        <v>1.0813999999999999E-3</v>
      </c>
      <c r="D588" s="6" t="s">
        <v>1929</v>
      </c>
      <c r="E588" s="6" t="s">
        <v>1472</v>
      </c>
      <c r="F588" s="6" t="s">
        <v>5641</v>
      </c>
      <c r="H588" s="6"/>
      <c r="AF588" s="6"/>
      <c r="AG588" s="6"/>
    </row>
    <row r="589" spans="1:33" x14ac:dyDescent="0.25">
      <c r="A589" t="s">
        <v>4220</v>
      </c>
      <c r="B589" s="6" t="s">
        <v>4219</v>
      </c>
      <c r="C589">
        <v>9.0840000000000007E-4</v>
      </c>
      <c r="D589" s="6" t="s">
        <v>1894</v>
      </c>
      <c r="E589" s="6" t="s">
        <v>1447</v>
      </c>
      <c r="F589" s="6" t="s">
        <v>5671</v>
      </c>
      <c r="H589" s="6"/>
      <c r="AF589" s="6"/>
      <c r="AG589" s="6"/>
    </row>
    <row r="590" spans="1:33" x14ac:dyDescent="0.25">
      <c r="A590" t="s">
        <v>4218</v>
      </c>
      <c r="B590" s="6" t="s">
        <v>2198</v>
      </c>
      <c r="C590">
        <v>7.6289999999999995E-4</v>
      </c>
      <c r="D590" s="6" t="s">
        <v>1895</v>
      </c>
      <c r="E590" s="6" t="s">
        <v>1447</v>
      </c>
      <c r="F590" s="6" t="s">
        <v>5625</v>
      </c>
      <c r="H590" s="6"/>
      <c r="AF590" s="6"/>
      <c r="AG590" s="6"/>
    </row>
    <row r="591" spans="1:33" x14ac:dyDescent="0.25">
      <c r="A591" t="s">
        <v>4217</v>
      </c>
      <c r="B591" s="6" t="s">
        <v>3139</v>
      </c>
      <c r="C591">
        <v>5.3370000000000002E-4</v>
      </c>
      <c r="D591" s="6" t="s">
        <v>1895</v>
      </c>
      <c r="E591" s="6" t="s">
        <v>1506</v>
      </c>
      <c r="F591" s="6" t="s">
        <v>5666</v>
      </c>
      <c r="H591" s="6"/>
      <c r="AF591" s="6"/>
      <c r="AG591" s="6"/>
    </row>
    <row r="592" spans="1:33" x14ac:dyDescent="0.25">
      <c r="A592" t="s">
        <v>4216</v>
      </c>
      <c r="B592" s="6" t="s">
        <v>4215</v>
      </c>
      <c r="C592">
        <v>2.1749999999999997E-4</v>
      </c>
      <c r="D592" s="6" t="s">
        <v>1462</v>
      </c>
      <c r="E592" s="6" t="s">
        <v>1506</v>
      </c>
      <c r="F592" s="6" t="s">
        <v>5638</v>
      </c>
      <c r="H592" s="6"/>
      <c r="AF592" s="6"/>
      <c r="AG592" s="6"/>
    </row>
    <row r="593" spans="1:33" x14ac:dyDescent="0.25">
      <c r="A593" t="s">
        <v>4214</v>
      </c>
      <c r="B593" s="6" t="s">
        <v>2588</v>
      </c>
      <c r="C593">
        <v>1.2219999999999999E-4</v>
      </c>
      <c r="D593" s="6" t="s">
        <v>1895</v>
      </c>
      <c r="E593" s="6" t="s">
        <v>1461</v>
      </c>
      <c r="F593" s="6" t="s">
        <v>5642</v>
      </c>
      <c r="H593" s="6"/>
      <c r="AF593" s="6"/>
      <c r="AG593" s="6"/>
    </row>
    <row r="594" spans="1:33" x14ac:dyDescent="0.25">
      <c r="A594" t="s">
        <v>4213</v>
      </c>
      <c r="B594" s="6" t="s">
        <v>2979</v>
      </c>
      <c r="C594">
        <v>2.017E-4</v>
      </c>
      <c r="D594" s="6" t="s">
        <v>1441</v>
      </c>
      <c r="E594" s="6" t="s">
        <v>1429</v>
      </c>
      <c r="F594" s="6" t="s">
        <v>5639</v>
      </c>
      <c r="H594" s="6"/>
      <c r="AF594" s="6"/>
      <c r="AG594" s="6"/>
    </row>
    <row r="595" spans="1:33" x14ac:dyDescent="0.25">
      <c r="A595" t="s">
        <v>4212</v>
      </c>
      <c r="B595" s="6" t="s">
        <v>2657</v>
      </c>
      <c r="C595">
        <v>3.098E-4</v>
      </c>
      <c r="D595" s="6" t="s">
        <v>1441</v>
      </c>
      <c r="E595" s="6" t="s">
        <v>1472</v>
      </c>
      <c r="F595" s="6" t="s">
        <v>5637</v>
      </c>
      <c r="H595" s="6"/>
      <c r="AF595" s="6"/>
      <c r="AG595" s="6"/>
    </row>
    <row r="596" spans="1:33" x14ac:dyDescent="0.25">
      <c r="A596" t="s">
        <v>4211</v>
      </c>
      <c r="B596" s="6" t="s">
        <v>4210</v>
      </c>
      <c r="C596">
        <v>2.4719999999999999E-4</v>
      </c>
      <c r="D596" s="6" t="s">
        <v>1941</v>
      </c>
      <c r="E596" s="6" t="s">
        <v>1429</v>
      </c>
      <c r="F596" s="6" t="s">
        <v>5627</v>
      </c>
      <c r="H596" s="6"/>
      <c r="AF596" s="6"/>
      <c r="AG596" s="6"/>
    </row>
    <row r="597" spans="1:33" x14ac:dyDescent="0.25">
      <c r="A597" t="s">
        <v>4209</v>
      </c>
      <c r="B597" s="6" t="s">
        <v>3940</v>
      </c>
      <c r="C597">
        <v>2.6820000000000001E-4</v>
      </c>
      <c r="D597" s="6" t="s">
        <v>1896</v>
      </c>
      <c r="E597" s="6" t="s">
        <v>1489</v>
      </c>
      <c r="F597" s="6" t="s">
        <v>5646</v>
      </c>
      <c r="H597" s="6"/>
      <c r="AF597" s="6"/>
      <c r="AG597" s="6"/>
    </row>
    <row r="598" spans="1:33" x14ac:dyDescent="0.25">
      <c r="A598" t="s">
        <v>4208</v>
      </c>
      <c r="B598" s="6" t="s">
        <v>4207</v>
      </c>
      <c r="C598">
        <v>5.3269999999999999E-4</v>
      </c>
      <c r="D598" s="6" t="s">
        <v>1894</v>
      </c>
      <c r="E598" s="6" t="s">
        <v>1447</v>
      </c>
      <c r="F598" s="6" t="s">
        <v>5671</v>
      </c>
      <c r="H598" s="6"/>
      <c r="AF598" s="6"/>
      <c r="AG598" s="6"/>
    </row>
    <row r="599" spans="1:33" x14ac:dyDescent="0.25">
      <c r="A599" t="s">
        <v>4206</v>
      </c>
      <c r="B599" s="6" t="s">
        <v>4205</v>
      </c>
      <c r="C599">
        <v>8.070000000000001E-5</v>
      </c>
      <c r="D599" s="6" t="s">
        <v>1750</v>
      </c>
      <c r="E599" s="6" t="s">
        <v>1425</v>
      </c>
      <c r="F599" s="6" t="s">
        <v>5628</v>
      </c>
      <c r="H599" s="6"/>
      <c r="AF599" s="6"/>
      <c r="AG599" s="6"/>
    </row>
    <row r="600" spans="1:33" x14ac:dyDescent="0.25">
      <c r="A600" t="s">
        <v>4204</v>
      </c>
      <c r="B600" s="6" t="s">
        <v>4202</v>
      </c>
      <c r="C600">
        <v>2.6830000000000002E-4</v>
      </c>
      <c r="D600" s="6" t="s">
        <v>1941</v>
      </c>
      <c r="E600" s="6" t="s">
        <v>1425</v>
      </c>
      <c r="F600" s="6" t="s">
        <v>5663</v>
      </c>
      <c r="H600" s="6"/>
      <c r="AF600" s="6"/>
      <c r="AG600" s="6"/>
    </row>
    <row r="601" spans="1:33" x14ac:dyDescent="0.25">
      <c r="A601" t="s">
        <v>4203</v>
      </c>
      <c r="B601" s="6" t="s">
        <v>4202</v>
      </c>
      <c r="C601">
        <v>5.1369999999999996E-4</v>
      </c>
      <c r="D601" s="6" t="s">
        <v>1941</v>
      </c>
      <c r="E601" s="6" t="s">
        <v>1425</v>
      </c>
      <c r="F601" s="6" t="s">
        <v>5663</v>
      </c>
      <c r="H601" s="6"/>
      <c r="AF601" s="6"/>
      <c r="AG601" s="6"/>
    </row>
    <row r="602" spans="1:33" x14ac:dyDescent="0.25">
      <c r="A602" t="s">
        <v>4201</v>
      </c>
      <c r="B602" s="6" t="s">
        <v>2893</v>
      </c>
      <c r="C602">
        <v>4.1840000000000003E-4</v>
      </c>
      <c r="D602" s="6" t="s">
        <v>1895</v>
      </c>
      <c r="E602" s="6" t="s">
        <v>1432</v>
      </c>
      <c r="F602" s="6" t="s">
        <v>5670</v>
      </c>
      <c r="H602" s="6"/>
      <c r="AF602" s="6"/>
      <c r="AG602" s="6"/>
    </row>
    <row r="603" spans="1:33" x14ac:dyDescent="0.25">
      <c r="A603" t="s">
        <v>4200</v>
      </c>
      <c r="B603" s="6" t="s">
        <v>3395</v>
      </c>
      <c r="C603">
        <v>4.73E-4</v>
      </c>
      <c r="D603" s="6" t="s">
        <v>1894</v>
      </c>
      <c r="E603" s="6" t="s">
        <v>1425</v>
      </c>
      <c r="F603" s="6" t="s">
        <v>5647</v>
      </c>
      <c r="H603" s="6"/>
      <c r="AF603" s="6"/>
      <c r="AG603" s="6"/>
    </row>
    <row r="604" spans="1:33" x14ac:dyDescent="0.25">
      <c r="A604" t="s">
        <v>4199</v>
      </c>
      <c r="B604" s="6" t="s">
        <v>4029</v>
      </c>
      <c r="C604">
        <v>4.17E-4</v>
      </c>
      <c r="D604" s="6" t="s">
        <v>1462</v>
      </c>
      <c r="E604" s="6" t="s">
        <v>1506</v>
      </c>
      <c r="F604" s="6" t="s">
        <v>5638</v>
      </c>
      <c r="H604" s="6"/>
      <c r="AF604" s="6"/>
      <c r="AG604" s="6"/>
    </row>
    <row r="605" spans="1:33" x14ac:dyDescent="0.25">
      <c r="A605" t="s">
        <v>4198</v>
      </c>
      <c r="B605" s="6" t="s">
        <v>3793</v>
      </c>
      <c r="C605">
        <v>5.4049999999999996E-4</v>
      </c>
      <c r="D605" s="6" t="s">
        <v>1894</v>
      </c>
      <c r="E605" s="6" t="s">
        <v>1506</v>
      </c>
      <c r="F605" s="6" t="s">
        <v>5666</v>
      </c>
      <c r="H605" s="6"/>
      <c r="AF605" s="6"/>
      <c r="AG605" s="6"/>
    </row>
    <row r="606" spans="1:33" x14ac:dyDescent="0.25">
      <c r="A606" t="s">
        <v>4197</v>
      </c>
      <c r="B606" s="6" t="s">
        <v>3793</v>
      </c>
      <c r="C606">
        <v>4.9479999999999999E-4</v>
      </c>
      <c r="D606" s="6" t="s">
        <v>1894</v>
      </c>
      <c r="E606" s="6" t="s">
        <v>1506</v>
      </c>
      <c r="F606" s="6" t="s">
        <v>5666</v>
      </c>
      <c r="H606" s="6"/>
      <c r="AF606" s="6"/>
      <c r="AG606" s="6"/>
    </row>
    <row r="607" spans="1:33" x14ac:dyDescent="0.25">
      <c r="A607" t="s">
        <v>4196</v>
      </c>
      <c r="B607" s="6" t="s">
        <v>3793</v>
      </c>
      <c r="C607">
        <v>2.2829999999999999E-4</v>
      </c>
      <c r="D607" s="6" t="s">
        <v>1894</v>
      </c>
      <c r="E607" s="6" t="s">
        <v>1506</v>
      </c>
      <c r="F607" s="6" t="s">
        <v>5666</v>
      </c>
      <c r="H607" s="6"/>
      <c r="AF607" s="6"/>
      <c r="AG607" s="6"/>
    </row>
    <row r="608" spans="1:33" x14ac:dyDescent="0.25">
      <c r="A608" t="s">
        <v>4195</v>
      </c>
      <c r="B608" s="6" t="s">
        <v>2227</v>
      </c>
      <c r="C608">
        <v>6.4810000000000009E-4</v>
      </c>
      <c r="D608" s="6" t="s">
        <v>1895</v>
      </c>
      <c r="E608" s="6" t="s">
        <v>1425</v>
      </c>
      <c r="F608" s="6" t="s">
        <v>5663</v>
      </c>
      <c r="H608" s="6"/>
      <c r="AF608" s="6"/>
      <c r="AG608" s="6"/>
    </row>
    <row r="609" spans="1:33" x14ac:dyDescent="0.25">
      <c r="A609" t="s">
        <v>4194</v>
      </c>
      <c r="B609" s="6" t="s">
        <v>2038</v>
      </c>
      <c r="C609">
        <v>4.7840000000000003E-4</v>
      </c>
      <c r="D609" s="6" t="s">
        <v>1520</v>
      </c>
      <c r="E609" s="6" t="s">
        <v>1429</v>
      </c>
      <c r="F609" s="6" t="s">
        <v>5627</v>
      </c>
      <c r="H609" s="6"/>
      <c r="AF609" s="6"/>
      <c r="AG609" s="6"/>
    </row>
    <row r="610" spans="1:33" x14ac:dyDescent="0.25">
      <c r="A610" t="s">
        <v>4193</v>
      </c>
      <c r="B610" s="6" t="s">
        <v>4192</v>
      </c>
      <c r="C610">
        <v>2.0689999999999999E-4</v>
      </c>
      <c r="D610" s="6" t="s">
        <v>1929</v>
      </c>
      <c r="E610" s="6" t="s">
        <v>1461</v>
      </c>
      <c r="F610" s="6" t="s">
        <v>5642</v>
      </c>
      <c r="H610" s="6"/>
      <c r="AF610" s="6"/>
      <c r="AG610" s="6"/>
    </row>
    <row r="611" spans="1:33" x14ac:dyDescent="0.25">
      <c r="A611" t="s">
        <v>4191</v>
      </c>
      <c r="B611" s="6" t="s">
        <v>2945</v>
      </c>
      <c r="C611">
        <v>1.0415999999999999E-3</v>
      </c>
      <c r="D611" s="6" t="s">
        <v>1462</v>
      </c>
      <c r="E611" s="6" t="s">
        <v>1447</v>
      </c>
      <c r="F611" s="6" t="s">
        <v>5625</v>
      </c>
      <c r="H611" s="6"/>
      <c r="AF611" s="6"/>
      <c r="AG611" s="6"/>
    </row>
    <row r="612" spans="1:33" x14ac:dyDescent="0.25">
      <c r="A612" t="s">
        <v>4190</v>
      </c>
      <c r="B612" s="6" t="s">
        <v>2017</v>
      </c>
      <c r="C612">
        <v>8.1430000000000001E-4</v>
      </c>
      <c r="D612" s="6" t="s">
        <v>1896</v>
      </c>
      <c r="E612" s="6" t="s">
        <v>1461</v>
      </c>
      <c r="F612" s="6" t="s">
        <v>5642</v>
      </c>
      <c r="H612" s="6"/>
      <c r="AF612" s="6"/>
      <c r="AG612" s="6"/>
    </row>
    <row r="613" spans="1:33" x14ac:dyDescent="0.25">
      <c r="A613" t="s">
        <v>4189</v>
      </c>
      <c r="B613" s="6" t="s">
        <v>3428</v>
      </c>
      <c r="C613">
        <v>7.6920000000000005E-4</v>
      </c>
      <c r="D613" s="6" t="s">
        <v>1441</v>
      </c>
      <c r="E613" s="6" t="s">
        <v>1461</v>
      </c>
      <c r="F613" s="6" t="s">
        <v>5642</v>
      </c>
      <c r="H613" s="6"/>
      <c r="AF613" s="6"/>
      <c r="AG613" s="6"/>
    </row>
    <row r="614" spans="1:33" x14ac:dyDescent="0.25">
      <c r="A614" t="s">
        <v>4188</v>
      </c>
      <c r="B614" s="6" t="s">
        <v>4187</v>
      </c>
      <c r="C614">
        <v>3.6490000000000003E-4</v>
      </c>
      <c r="D614" s="6" t="s">
        <v>1929</v>
      </c>
      <c r="E614" s="6" t="s">
        <v>1425</v>
      </c>
      <c r="F614" s="6" t="s">
        <v>5633</v>
      </c>
      <c r="H614" s="6"/>
      <c r="AF614" s="6"/>
      <c r="AG614" s="6"/>
    </row>
    <row r="615" spans="1:33" x14ac:dyDescent="0.25">
      <c r="A615" t="s">
        <v>4186</v>
      </c>
      <c r="B615" s="6" t="s">
        <v>4185</v>
      </c>
      <c r="C615">
        <v>5.1630000000000003E-4</v>
      </c>
      <c r="D615" s="6" t="s">
        <v>1895</v>
      </c>
      <c r="E615" s="6" t="s">
        <v>1432</v>
      </c>
      <c r="F615" s="6" t="s">
        <v>5658</v>
      </c>
      <c r="H615" s="6"/>
      <c r="AF615" s="6"/>
      <c r="AG615" s="6"/>
    </row>
    <row r="616" spans="1:33" x14ac:dyDescent="0.25">
      <c r="A616" t="s">
        <v>4184</v>
      </c>
      <c r="B616" s="6" t="s">
        <v>2212</v>
      </c>
      <c r="C616">
        <v>4.7590000000000002E-4</v>
      </c>
      <c r="D616" s="6" t="s">
        <v>1462</v>
      </c>
      <c r="E616" s="6" t="s">
        <v>1472</v>
      </c>
      <c r="F616" s="6" t="s">
        <v>5641</v>
      </c>
      <c r="H616" s="6"/>
      <c r="AF616" s="6"/>
      <c r="AG616" s="6"/>
    </row>
    <row r="617" spans="1:33" x14ac:dyDescent="0.25">
      <c r="A617" t="s">
        <v>4183</v>
      </c>
      <c r="B617" s="6" t="s">
        <v>3371</v>
      </c>
      <c r="C617">
        <v>2.0789999999999998E-4</v>
      </c>
      <c r="D617" s="6" t="s">
        <v>1895</v>
      </c>
      <c r="E617" s="6" t="s">
        <v>1506</v>
      </c>
      <c r="F617" s="6" t="s">
        <v>5638</v>
      </c>
      <c r="H617" s="6"/>
      <c r="AF617" s="6"/>
      <c r="AG617" s="6"/>
    </row>
    <row r="618" spans="1:33" x14ac:dyDescent="0.25">
      <c r="A618" t="s">
        <v>4182</v>
      </c>
      <c r="B618" s="6" t="s">
        <v>4181</v>
      </c>
      <c r="C618">
        <v>1.8089999999999998E-4</v>
      </c>
      <c r="D618" s="6" t="s">
        <v>1441</v>
      </c>
      <c r="E618" s="6" t="s">
        <v>1489</v>
      </c>
      <c r="F618" s="6" t="s">
        <v>5675</v>
      </c>
      <c r="H618" s="6"/>
      <c r="AF618" s="6"/>
      <c r="AG618" s="6"/>
    </row>
    <row r="619" spans="1:33" x14ac:dyDescent="0.25">
      <c r="A619" t="s">
        <v>4180</v>
      </c>
      <c r="B619" s="6" t="s">
        <v>4179</v>
      </c>
      <c r="C619">
        <v>3.6440000000000002E-4</v>
      </c>
      <c r="D619" s="6" t="s">
        <v>1895</v>
      </c>
      <c r="E619" s="6" t="s">
        <v>1472</v>
      </c>
      <c r="F619" s="6" t="s">
        <v>5637</v>
      </c>
      <c r="H619" s="6"/>
      <c r="AF619" s="6"/>
      <c r="AG619" s="6"/>
    </row>
    <row r="620" spans="1:33" x14ac:dyDescent="0.25">
      <c r="A620" t="s">
        <v>4178</v>
      </c>
      <c r="B620" s="6" t="s">
        <v>2510</v>
      </c>
      <c r="C620">
        <v>5.6289999999999997E-4</v>
      </c>
      <c r="D620" s="6" t="s">
        <v>1929</v>
      </c>
      <c r="E620" s="6" t="s">
        <v>1586</v>
      </c>
      <c r="F620" s="6" t="s">
        <v>5652</v>
      </c>
      <c r="H620" s="6"/>
      <c r="AF620" s="6"/>
      <c r="AG620" s="6"/>
    </row>
    <row r="621" spans="1:33" x14ac:dyDescent="0.25">
      <c r="A621" t="s">
        <v>4177</v>
      </c>
      <c r="B621" s="6" t="s">
        <v>2164</v>
      </c>
      <c r="C621">
        <v>7.8899999999999993E-5</v>
      </c>
      <c r="D621" s="6" t="s">
        <v>1941</v>
      </c>
      <c r="E621" s="6" t="s">
        <v>1461</v>
      </c>
      <c r="F621" s="6" t="s">
        <v>5642</v>
      </c>
      <c r="H621" s="6"/>
      <c r="AF621" s="6"/>
      <c r="AG621" s="6"/>
    </row>
    <row r="622" spans="1:33" x14ac:dyDescent="0.25">
      <c r="A622" t="s">
        <v>4176</v>
      </c>
      <c r="B622" s="6" t="s">
        <v>2192</v>
      </c>
      <c r="C622">
        <v>8.3919999999999991E-4</v>
      </c>
      <c r="D622" s="6" t="s">
        <v>1896</v>
      </c>
      <c r="E622" s="6" t="s">
        <v>1429</v>
      </c>
      <c r="F622" s="6" t="s">
        <v>5662</v>
      </c>
      <c r="H622" s="6"/>
      <c r="AF622" s="6"/>
      <c r="AG622" s="6"/>
    </row>
    <row r="623" spans="1:33" x14ac:dyDescent="0.25">
      <c r="A623" t="s">
        <v>4175</v>
      </c>
      <c r="B623" s="6" t="s">
        <v>3388</v>
      </c>
      <c r="C623">
        <v>3.102E-4</v>
      </c>
      <c r="D623" s="6" t="s">
        <v>1462</v>
      </c>
      <c r="E623" s="6" t="s">
        <v>1461</v>
      </c>
      <c r="F623" s="6" t="s">
        <v>5661</v>
      </c>
      <c r="H623" s="6"/>
      <c r="AF623" s="6"/>
      <c r="AG623" s="6"/>
    </row>
    <row r="624" spans="1:33" x14ac:dyDescent="0.25">
      <c r="A624" t="s">
        <v>4174</v>
      </c>
      <c r="B624" s="6" t="s">
        <v>4173</v>
      </c>
      <c r="C624">
        <v>6.6629999999999999E-4</v>
      </c>
      <c r="D624" s="6" t="s">
        <v>1462</v>
      </c>
      <c r="E624" s="6" t="s">
        <v>1472</v>
      </c>
      <c r="F624" s="6" t="s">
        <v>5641</v>
      </c>
      <c r="H624" s="6"/>
      <c r="AF624" s="6"/>
      <c r="AG624" s="6"/>
    </row>
    <row r="625" spans="1:33" x14ac:dyDescent="0.25">
      <c r="A625" t="s">
        <v>4172</v>
      </c>
      <c r="B625" s="6" t="s">
        <v>4170</v>
      </c>
      <c r="C625">
        <v>7.913000000000001E-4</v>
      </c>
      <c r="D625" s="6" t="s">
        <v>1941</v>
      </c>
      <c r="E625" s="6" t="s">
        <v>1472</v>
      </c>
      <c r="F625" s="6" t="s">
        <v>5637</v>
      </c>
      <c r="H625" s="6"/>
      <c r="AF625" s="6"/>
      <c r="AG625" s="6"/>
    </row>
    <row r="626" spans="1:33" x14ac:dyDescent="0.25">
      <c r="A626" t="s">
        <v>4171</v>
      </c>
      <c r="B626" s="6" t="s">
        <v>4170</v>
      </c>
      <c r="C626">
        <v>4.9120000000000001E-4</v>
      </c>
      <c r="D626" s="6" t="s">
        <v>1941</v>
      </c>
      <c r="E626" s="6" t="s">
        <v>1472</v>
      </c>
      <c r="F626" s="6" t="s">
        <v>5637</v>
      </c>
      <c r="H626" s="6"/>
      <c r="AF626" s="6"/>
      <c r="AG626" s="6"/>
    </row>
    <row r="627" spans="1:33" x14ac:dyDescent="0.25">
      <c r="A627" t="s">
        <v>4169</v>
      </c>
      <c r="B627" s="6" t="s">
        <v>1913</v>
      </c>
      <c r="C627">
        <v>2.3233999999999998E-3</v>
      </c>
      <c r="D627" s="6" t="s">
        <v>1441</v>
      </c>
      <c r="E627" s="6" t="s">
        <v>1447</v>
      </c>
      <c r="F627" s="6" t="s">
        <v>5624</v>
      </c>
      <c r="H627" s="6"/>
      <c r="AF627" s="6"/>
      <c r="AG627" s="6"/>
    </row>
    <row r="628" spans="1:33" x14ac:dyDescent="0.25">
      <c r="A628" t="s">
        <v>4168</v>
      </c>
      <c r="B628" s="6" t="s">
        <v>1913</v>
      </c>
      <c r="C628">
        <v>7.9790000000000004E-4</v>
      </c>
      <c r="D628" s="6" t="s">
        <v>1441</v>
      </c>
      <c r="E628" s="6" t="s">
        <v>1447</v>
      </c>
      <c r="F628" s="6" t="s">
        <v>5624</v>
      </c>
      <c r="H628" s="6"/>
      <c r="AF628" s="6"/>
      <c r="AG628" s="6"/>
    </row>
    <row r="629" spans="1:33" x14ac:dyDescent="0.25">
      <c r="A629" t="s">
        <v>4167</v>
      </c>
      <c r="B629" s="6" t="s">
        <v>1913</v>
      </c>
      <c r="C629">
        <v>5.2720000000000002E-4</v>
      </c>
      <c r="D629" s="6" t="s">
        <v>1520</v>
      </c>
      <c r="E629" s="6" t="s">
        <v>1447</v>
      </c>
      <c r="F629" s="6" t="s">
        <v>5624</v>
      </c>
      <c r="H629" s="6"/>
      <c r="AF629" s="6"/>
      <c r="AG629" s="6"/>
    </row>
    <row r="630" spans="1:33" x14ac:dyDescent="0.25">
      <c r="A630" t="s">
        <v>4166</v>
      </c>
      <c r="B630" s="6" t="s">
        <v>1913</v>
      </c>
      <c r="C630">
        <v>7.1480000000000003E-4</v>
      </c>
      <c r="D630" s="6" t="s">
        <v>1441</v>
      </c>
      <c r="E630" s="6" t="s">
        <v>1447</v>
      </c>
      <c r="F630" s="6" t="s">
        <v>5624</v>
      </c>
      <c r="H630" s="6"/>
      <c r="AF630" s="6"/>
      <c r="AG630" s="6"/>
    </row>
    <row r="631" spans="1:33" x14ac:dyDescent="0.25">
      <c r="A631" t="s">
        <v>4165</v>
      </c>
      <c r="B631" s="6" t="s">
        <v>2375</v>
      </c>
      <c r="C631">
        <v>3.6690000000000003E-4</v>
      </c>
      <c r="D631" s="6" t="s">
        <v>1677</v>
      </c>
      <c r="E631" s="6" t="s">
        <v>1489</v>
      </c>
      <c r="F631" s="6" t="s">
        <v>5646</v>
      </c>
      <c r="H631" s="6"/>
      <c r="AF631" s="6"/>
      <c r="AG631" s="6"/>
    </row>
    <row r="632" spans="1:33" x14ac:dyDescent="0.25">
      <c r="A632" t="s">
        <v>4164</v>
      </c>
      <c r="B632" s="6" t="s">
        <v>2375</v>
      </c>
      <c r="C632">
        <v>5.4690000000000001E-4</v>
      </c>
      <c r="D632" s="6" t="s">
        <v>1677</v>
      </c>
      <c r="E632" s="6" t="s">
        <v>1489</v>
      </c>
      <c r="F632" s="6" t="s">
        <v>5646</v>
      </c>
      <c r="H632" s="6"/>
      <c r="AF632" s="6"/>
      <c r="AG632" s="6"/>
    </row>
    <row r="633" spans="1:33" x14ac:dyDescent="0.25">
      <c r="A633" t="s">
        <v>4163</v>
      </c>
      <c r="B633" s="6" t="s">
        <v>2375</v>
      </c>
      <c r="C633">
        <v>2.921E-4</v>
      </c>
      <c r="D633" s="6" t="s">
        <v>1677</v>
      </c>
      <c r="E633" s="6" t="s">
        <v>1489</v>
      </c>
      <c r="F633" s="6" t="s">
        <v>5646</v>
      </c>
      <c r="H633" s="6"/>
      <c r="AF633" s="6"/>
      <c r="AG633" s="6"/>
    </row>
    <row r="634" spans="1:33" x14ac:dyDescent="0.25">
      <c r="A634" t="s">
        <v>4162</v>
      </c>
      <c r="B634" s="6" t="s">
        <v>2375</v>
      </c>
      <c r="C634">
        <v>1.5559999999999999E-4</v>
      </c>
      <c r="D634" s="6" t="s">
        <v>1750</v>
      </c>
      <c r="E634" s="6" t="s">
        <v>1489</v>
      </c>
      <c r="F634" s="6" t="s">
        <v>5646</v>
      </c>
      <c r="H634" s="6"/>
      <c r="AF634" s="6"/>
      <c r="AG634" s="6"/>
    </row>
    <row r="635" spans="1:33" x14ac:dyDescent="0.25">
      <c r="A635" t="s">
        <v>4161</v>
      </c>
      <c r="B635" s="6" t="s">
        <v>2375</v>
      </c>
      <c r="C635">
        <v>3.6600000000000001E-4</v>
      </c>
      <c r="D635" s="6" t="s">
        <v>1750</v>
      </c>
      <c r="E635" s="6" t="s">
        <v>1489</v>
      </c>
      <c r="F635" s="6" t="s">
        <v>5646</v>
      </c>
      <c r="H635" s="6"/>
      <c r="AF635" s="6"/>
      <c r="AG635" s="6"/>
    </row>
    <row r="636" spans="1:33" x14ac:dyDescent="0.25">
      <c r="A636" t="s">
        <v>4160</v>
      </c>
      <c r="B636" s="6" t="s">
        <v>2588</v>
      </c>
      <c r="C636">
        <v>6.2339999999999997E-4</v>
      </c>
      <c r="D636" s="6" t="s">
        <v>1895</v>
      </c>
      <c r="E636" s="6" t="s">
        <v>1461</v>
      </c>
      <c r="F636" s="6" t="s">
        <v>5642</v>
      </c>
      <c r="H636" s="6"/>
      <c r="AF636" s="6"/>
      <c r="AG636" s="6"/>
    </row>
    <row r="637" spans="1:33" x14ac:dyDescent="0.25">
      <c r="A637" t="s">
        <v>4159</v>
      </c>
      <c r="B637" s="6" t="s">
        <v>2339</v>
      </c>
      <c r="C637">
        <v>3.5760000000000002E-4</v>
      </c>
      <c r="D637" s="6" t="s">
        <v>2238</v>
      </c>
      <c r="E637" s="6" t="s">
        <v>1429</v>
      </c>
      <c r="F637" s="6" t="s">
        <v>5662</v>
      </c>
      <c r="H637" s="6"/>
      <c r="AF637" s="6"/>
      <c r="AG637" s="6"/>
    </row>
    <row r="638" spans="1:33" x14ac:dyDescent="0.25">
      <c r="A638" t="s">
        <v>4158</v>
      </c>
      <c r="B638" s="6" t="s">
        <v>4157</v>
      </c>
      <c r="C638">
        <v>5.5539999999999995E-4</v>
      </c>
      <c r="D638" s="6" t="s">
        <v>1894</v>
      </c>
      <c r="E638" s="6" t="s">
        <v>1472</v>
      </c>
      <c r="F638" s="6" t="s">
        <v>5641</v>
      </c>
      <c r="H638" s="6"/>
      <c r="AF638" s="6"/>
      <c r="AG638" s="6"/>
    </row>
    <row r="639" spans="1:33" x14ac:dyDescent="0.25">
      <c r="A639" t="s">
        <v>4156</v>
      </c>
      <c r="B639" s="6" t="s">
        <v>4155</v>
      </c>
      <c r="C639">
        <v>3.7470000000000005E-4</v>
      </c>
      <c r="D639" s="6" t="s">
        <v>1462</v>
      </c>
      <c r="E639" s="6" t="s">
        <v>1506</v>
      </c>
      <c r="F639" s="6" t="s">
        <v>5666</v>
      </c>
      <c r="H639" s="6"/>
      <c r="AF639" s="6"/>
      <c r="AG639" s="6"/>
    </row>
    <row r="640" spans="1:33" x14ac:dyDescent="0.25">
      <c r="A640" t="s">
        <v>4154</v>
      </c>
      <c r="B640" s="6" t="s">
        <v>2283</v>
      </c>
      <c r="C640">
        <v>2.0240000000000001E-4</v>
      </c>
      <c r="D640" s="6" t="s">
        <v>1894</v>
      </c>
      <c r="E640" s="6" t="s">
        <v>1472</v>
      </c>
      <c r="F640" s="6" t="s">
        <v>5637</v>
      </c>
      <c r="H640" s="6"/>
      <c r="AF640" s="6"/>
      <c r="AG640" s="6"/>
    </row>
    <row r="641" spans="1:33" x14ac:dyDescent="0.25">
      <c r="A641" t="s">
        <v>4153</v>
      </c>
      <c r="B641" s="6" t="s">
        <v>3901</v>
      </c>
      <c r="C641">
        <v>1.2799999999999999E-4</v>
      </c>
      <c r="D641" s="6" t="s">
        <v>1896</v>
      </c>
      <c r="E641" s="6" t="s">
        <v>1447</v>
      </c>
      <c r="F641" s="6" t="s">
        <v>5624</v>
      </c>
      <c r="H641" s="6"/>
      <c r="AF641" s="6"/>
      <c r="AG641" s="6"/>
    </row>
    <row r="642" spans="1:33" x14ac:dyDescent="0.25">
      <c r="A642" t="s">
        <v>4152</v>
      </c>
      <c r="B642" s="6" t="s">
        <v>3901</v>
      </c>
      <c r="C642">
        <v>2.5599999999999999E-4</v>
      </c>
      <c r="D642" s="6" t="s">
        <v>1896</v>
      </c>
      <c r="E642" s="6" t="s">
        <v>1447</v>
      </c>
      <c r="F642" s="6" t="s">
        <v>5624</v>
      </c>
      <c r="H642" s="6"/>
      <c r="AF642" s="6"/>
      <c r="AG642" s="6"/>
    </row>
    <row r="643" spans="1:33" x14ac:dyDescent="0.25">
      <c r="A643" t="s">
        <v>4151</v>
      </c>
      <c r="B643" s="6" t="s">
        <v>3901</v>
      </c>
      <c r="C643">
        <v>2.9749999999999997E-4</v>
      </c>
      <c r="D643" s="6" t="s">
        <v>1896</v>
      </c>
      <c r="E643" s="6" t="s">
        <v>1447</v>
      </c>
      <c r="F643" s="6" t="s">
        <v>5624</v>
      </c>
      <c r="H643" s="6"/>
      <c r="AF643" s="6"/>
      <c r="AG643" s="6"/>
    </row>
    <row r="644" spans="1:33" x14ac:dyDescent="0.25">
      <c r="A644" t="s">
        <v>4150</v>
      </c>
      <c r="B644" s="6" t="s">
        <v>3970</v>
      </c>
      <c r="C644">
        <v>8.8609999999999991E-4</v>
      </c>
      <c r="D644" s="6" t="s">
        <v>1441</v>
      </c>
      <c r="E644" s="6" t="s">
        <v>1461</v>
      </c>
      <c r="F644" s="6" t="s">
        <v>5623</v>
      </c>
      <c r="H644" s="6"/>
      <c r="AF644" s="6"/>
      <c r="AG644" s="6"/>
    </row>
    <row r="645" spans="1:33" x14ac:dyDescent="0.25">
      <c r="A645" t="s">
        <v>4149</v>
      </c>
      <c r="B645" s="6" t="s">
        <v>2330</v>
      </c>
      <c r="C645">
        <v>1.3561000000000001E-3</v>
      </c>
      <c r="D645" s="6" t="s">
        <v>1896</v>
      </c>
      <c r="E645" s="6" t="s">
        <v>1506</v>
      </c>
      <c r="F645" s="6" t="s">
        <v>5638</v>
      </c>
      <c r="H645" s="6"/>
      <c r="AF645" s="6"/>
      <c r="AG645" s="6"/>
    </row>
    <row r="646" spans="1:33" x14ac:dyDescent="0.25">
      <c r="A646" t="s">
        <v>4148</v>
      </c>
      <c r="B646" s="6" t="s">
        <v>2588</v>
      </c>
      <c r="C646">
        <v>6.1180000000000002E-4</v>
      </c>
      <c r="D646" s="6" t="s">
        <v>1895</v>
      </c>
      <c r="E646" s="6" t="s">
        <v>1461</v>
      </c>
      <c r="F646" s="6" t="s">
        <v>5642</v>
      </c>
      <c r="H646" s="6"/>
      <c r="AF646" s="6"/>
      <c r="AG646" s="6"/>
    </row>
    <row r="647" spans="1:33" x14ac:dyDescent="0.25">
      <c r="A647" t="s">
        <v>4147</v>
      </c>
      <c r="B647" s="6" t="s">
        <v>3202</v>
      </c>
      <c r="C647">
        <v>4.6309999999999998E-4</v>
      </c>
      <c r="D647" s="6" t="s">
        <v>1896</v>
      </c>
      <c r="E647" s="6" t="s">
        <v>1506</v>
      </c>
      <c r="F647" s="6" t="s">
        <v>5638</v>
      </c>
      <c r="H647" s="6"/>
      <c r="AF647" s="6"/>
      <c r="AG647" s="6"/>
    </row>
    <row r="648" spans="1:33" x14ac:dyDescent="0.25">
      <c r="A648" t="s">
        <v>4146</v>
      </c>
      <c r="B648" s="6" t="s">
        <v>4145</v>
      </c>
      <c r="C648">
        <v>1.0075000000000001E-3</v>
      </c>
      <c r="D648" s="6" t="s">
        <v>1894</v>
      </c>
      <c r="E648" s="6" t="s">
        <v>1447</v>
      </c>
      <c r="F648" s="6" t="s">
        <v>5624</v>
      </c>
      <c r="H648" s="6"/>
      <c r="AF648" s="6"/>
      <c r="AG648" s="6"/>
    </row>
    <row r="649" spans="1:33" x14ac:dyDescent="0.25">
      <c r="A649" t="s">
        <v>4144</v>
      </c>
      <c r="B649" s="6" t="s">
        <v>4006</v>
      </c>
      <c r="C649">
        <v>1.9929999999999999E-4</v>
      </c>
      <c r="D649" s="6" t="s">
        <v>1441</v>
      </c>
      <c r="E649" s="6" t="s">
        <v>1472</v>
      </c>
      <c r="F649" s="6" t="s">
        <v>5622</v>
      </c>
      <c r="H649" s="6"/>
      <c r="AF649" s="6"/>
      <c r="AG649" s="6"/>
    </row>
    <row r="650" spans="1:33" x14ac:dyDescent="0.25">
      <c r="A650" t="s">
        <v>4143</v>
      </c>
      <c r="B650" s="6" t="s">
        <v>2572</v>
      </c>
      <c r="C650">
        <v>8.1100000000000009E-4</v>
      </c>
      <c r="D650" s="6" t="s">
        <v>1896</v>
      </c>
      <c r="E650" s="6" t="s">
        <v>1472</v>
      </c>
      <c r="F650" s="6" t="s">
        <v>5649</v>
      </c>
      <c r="H650" s="6"/>
      <c r="AF650" s="6"/>
      <c r="AG650" s="6"/>
    </row>
    <row r="651" spans="1:33" x14ac:dyDescent="0.25">
      <c r="A651" t="s">
        <v>4142</v>
      </c>
      <c r="B651" s="6" t="s">
        <v>2074</v>
      </c>
      <c r="C651">
        <v>2.028E-4</v>
      </c>
      <c r="D651" s="6" t="s">
        <v>1441</v>
      </c>
      <c r="E651" s="6" t="s">
        <v>1506</v>
      </c>
      <c r="F651" s="6" t="s">
        <v>5638</v>
      </c>
      <c r="H651" s="6"/>
      <c r="AF651" s="6"/>
      <c r="AG651" s="6"/>
    </row>
    <row r="652" spans="1:33" x14ac:dyDescent="0.25">
      <c r="A652" t="s">
        <v>4141</v>
      </c>
      <c r="B652" s="6" t="s">
        <v>3558</v>
      </c>
      <c r="C652">
        <v>5.354E-4</v>
      </c>
      <c r="D652" s="6" t="s">
        <v>1895</v>
      </c>
      <c r="E652" s="6" t="s">
        <v>1425</v>
      </c>
      <c r="F652" s="6" t="s">
        <v>5628</v>
      </c>
      <c r="H652" s="6"/>
      <c r="AF652" s="6"/>
      <c r="AG652" s="6"/>
    </row>
    <row r="653" spans="1:33" x14ac:dyDescent="0.25">
      <c r="A653" t="s">
        <v>4140</v>
      </c>
      <c r="B653" s="6" t="s">
        <v>3399</v>
      </c>
      <c r="C653">
        <v>3.6650000000000002E-4</v>
      </c>
      <c r="D653" s="6" t="s">
        <v>1929</v>
      </c>
      <c r="E653" s="6" t="s">
        <v>1432</v>
      </c>
      <c r="F653" s="6" t="s">
        <v>5658</v>
      </c>
      <c r="H653" s="6"/>
      <c r="AF653" s="6"/>
      <c r="AG653" s="6"/>
    </row>
    <row r="654" spans="1:33" x14ac:dyDescent="0.25">
      <c r="A654" t="s">
        <v>4139</v>
      </c>
      <c r="B654" s="6" t="s">
        <v>4138</v>
      </c>
      <c r="C654">
        <v>2.8870000000000002E-4</v>
      </c>
      <c r="D654" s="6" t="s">
        <v>1894</v>
      </c>
      <c r="E654" s="6" t="s">
        <v>1506</v>
      </c>
      <c r="F654" s="6" t="s">
        <v>5638</v>
      </c>
      <c r="H654" s="6"/>
      <c r="AF654" s="6"/>
      <c r="AG654" s="6"/>
    </row>
    <row r="655" spans="1:33" x14ac:dyDescent="0.25">
      <c r="A655" t="s">
        <v>4137</v>
      </c>
      <c r="B655" s="6" t="s">
        <v>2275</v>
      </c>
      <c r="C655">
        <v>7.5920000000000002E-4</v>
      </c>
      <c r="D655" s="6" t="s">
        <v>1895</v>
      </c>
      <c r="E655" s="6" t="s">
        <v>1461</v>
      </c>
      <c r="F655" s="6" t="s">
        <v>5642</v>
      </c>
      <c r="H655" s="6"/>
      <c r="AF655" s="6"/>
      <c r="AG655" s="6"/>
    </row>
    <row r="656" spans="1:33" x14ac:dyDescent="0.25">
      <c r="A656" t="s">
        <v>4136</v>
      </c>
      <c r="B656" s="6" t="s">
        <v>2575</v>
      </c>
      <c r="C656">
        <v>6.3140000000000006E-4</v>
      </c>
      <c r="D656" s="6" t="s">
        <v>1896</v>
      </c>
      <c r="E656" s="6" t="s">
        <v>1489</v>
      </c>
      <c r="F656" s="6" t="s">
        <v>5646</v>
      </c>
      <c r="H656" s="6"/>
      <c r="AF656" s="6"/>
      <c r="AG656" s="6"/>
    </row>
    <row r="657" spans="1:33" x14ac:dyDescent="0.25">
      <c r="A657" t="s">
        <v>4135</v>
      </c>
      <c r="B657" s="6" t="s">
        <v>3256</v>
      </c>
      <c r="C657">
        <v>1.0739999999999999E-4</v>
      </c>
      <c r="D657" s="6" t="s">
        <v>1929</v>
      </c>
      <c r="E657" s="6" t="s">
        <v>1461</v>
      </c>
      <c r="F657" s="6" t="s">
        <v>5642</v>
      </c>
      <c r="H657" s="6"/>
      <c r="AF657" s="6"/>
      <c r="AG657" s="6"/>
    </row>
    <row r="658" spans="1:33" x14ac:dyDescent="0.25">
      <c r="A658" t="s">
        <v>4134</v>
      </c>
      <c r="B658" s="6" t="s">
        <v>1964</v>
      </c>
      <c r="C658">
        <v>2.1409999999999997E-4</v>
      </c>
      <c r="D658" s="6" t="s">
        <v>1895</v>
      </c>
      <c r="E658" s="6" t="s">
        <v>1461</v>
      </c>
      <c r="F658" s="6" t="s">
        <v>5623</v>
      </c>
      <c r="H658" s="6"/>
      <c r="AF658" s="6"/>
      <c r="AG658" s="6"/>
    </row>
    <row r="659" spans="1:33" x14ac:dyDescent="0.25">
      <c r="A659" t="s">
        <v>4133</v>
      </c>
      <c r="B659" s="6" t="s">
        <v>2339</v>
      </c>
      <c r="C659">
        <v>2.498E-4</v>
      </c>
      <c r="D659" s="6" t="s">
        <v>1750</v>
      </c>
      <c r="E659" s="6" t="s">
        <v>1429</v>
      </c>
      <c r="F659" s="6" t="s">
        <v>5662</v>
      </c>
      <c r="H659" s="6"/>
      <c r="AF659" s="6"/>
      <c r="AG659" s="6"/>
    </row>
    <row r="660" spans="1:33" x14ac:dyDescent="0.25">
      <c r="A660" t="s">
        <v>4132</v>
      </c>
      <c r="B660" s="6" t="s">
        <v>2373</v>
      </c>
      <c r="C660">
        <v>4.8480000000000002E-4</v>
      </c>
      <c r="D660" s="6" t="s">
        <v>1894</v>
      </c>
      <c r="E660" s="6" t="s">
        <v>1429</v>
      </c>
      <c r="F660" s="6" t="s">
        <v>5665</v>
      </c>
      <c r="H660" s="6"/>
      <c r="AF660" s="6"/>
      <c r="AG660" s="6"/>
    </row>
    <row r="661" spans="1:33" x14ac:dyDescent="0.25">
      <c r="A661" t="s">
        <v>4131</v>
      </c>
      <c r="B661" s="6" t="s">
        <v>3970</v>
      </c>
      <c r="C661">
        <v>1.0303000000000001E-3</v>
      </c>
      <c r="D661" s="6" t="s">
        <v>1894</v>
      </c>
      <c r="E661" s="6" t="s">
        <v>1461</v>
      </c>
      <c r="F661" s="6" t="s">
        <v>5623</v>
      </c>
      <c r="H661" s="6"/>
      <c r="AF661" s="6"/>
      <c r="AG661" s="6"/>
    </row>
    <row r="662" spans="1:33" x14ac:dyDescent="0.25">
      <c r="A662" t="s">
        <v>4130</v>
      </c>
      <c r="B662" s="6" t="s">
        <v>3202</v>
      </c>
      <c r="C662">
        <v>2.4169999999999999E-4</v>
      </c>
      <c r="D662" s="6" t="s">
        <v>1896</v>
      </c>
      <c r="E662" s="6" t="s">
        <v>1506</v>
      </c>
      <c r="F662" s="6" t="s">
        <v>5638</v>
      </c>
      <c r="H662" s="6"/>
      <c r="AF662" s="6"/>
      <c r="AG662" s="6"/>
    </row>
    <row r="663" spans="1:33" x14ac:dyDescent="0.25">
      <c r="A663" t="s">
        <v>4129</v>
      </c>
      <c r="B663" s="6" t="s">
        <v>3390</v>
      </c>
      <c r="C663">
        <v>3.1700000000000001E-4</v>
      </c>
      <c r="D663" s="6" t="s">
        <v>1896</v>
      </c>
      <c r="E663" s="6" t="s">
        <v>1472</v>
      </c>
      <c r="F663" s="6" t="s">
        <v>5657</v>
      </c>
      <c r="H663" s="6"/>
      <c r="AF663" s="6"/>
      <c r="AG663" s="6"/>
    </row>
    <row r="664" spans="1:33" x14ac:dyDescent="0.25">
      <c r="A664" t="s">
        <v>4128</v>
      </c>
      <c r="B664" s="6" t="s">
        <v>4124</v>
      </c>
      <c r="C664">
        <v>7.4840000000000009E-4</v>
      </c>
      <c r="D664" s="6" t="s">
        <v>1894</v>
      </c>
      <c r="E664" s="6" t="s">
        <v>1461</v>
      </c>
      <c r="F664" s="6" t="s">
        <v>5623</v>
      </c>
      <c r="H664" s="6"/>
      <c r="AF664" s="6"/>
      <c r="AG664" s="6"/>
    </row>
    <row r="665" spans="1:33" x14ac:dyDescent="0.25">
      <c r="A665" t="s">
        <v>4127</v>
      </c>
      <c r="B665" s="6" t="s">
        <v>4126</v>
      </c>
      <c r="C665">
        <v>8.2849999999999992E-4</v>
      </c>
      <c r="D665" s="6" t="s">
        <v>1520</v>
      </c>
      <c r="E665" s="6" t="s">
        <v>1472</v>
      </c>
      <c r="F665" s="6" t="s">
        <v>5622</v>
      </c>
      <c r="H665" s="6"/>
      <c r="AF665" s="6"/>
      <c r="AG665" s="6"/>
    </row>
    <row r="666" spans="1:33" x14ac:dyDescent="0.25">
      <c r="A666" t="s">
        <v>4125</v>
      </c>
      <c r="B666" s="6" t="s">
        <v>4124</v>
      </c>
      <c r="C666">
        <v>3.656E-4</v>
      </c>
      <c r="D666" s="6" t="s">
        <v>1894</v>
      </c>
      <c r="E666" s="6" t="s">
        <v>1461</v>
      </c>
      <c r="F666" s="6" t="s">
        <v>5623</v>
      </c>
      <c r="H666" s="6"/>
      <c r="AF666" s="6"/>
      <c r="AG666" s="6"/>
    </row>
    <row r="667" spans="1:33" x14ac:dyDescent="0.25">
      <c r="A667" t="s">
        <v>4123</v>
      </c>
      <c r="B667" s="6" t="s">
        <v>3742</v>
      </c>
      <c r="C667">
        <v>2.6020000000000004E-4</v>
      </c>
      <c r="D667" s="6" t="s">
        <v>1441</v>
      </c>
      <c r="E667" s="6" t="s">
        <v>1429</v>
      </c>
      <c r="F667" s="6" t="s">
        <v>5665</v>
      </c>
      <c r="H667" s="6"/>
      <c r="AF667" s="6"/>
      <c r="AG667" s="6"/>
    </row>
    <row r="668" spans="1:33" x14ac:dyDescent="0.25">
      <c r="A668" t="s">
        <v>4122</v>
      </c>
      <c r="B668" s="6" t="s">
        <v>3307</v>
      </c>
      <c r="C668">
        <v>4.059E-4</v>
      </c>
      <c r="D668" s="6" t="s">
        <v>1462</v>
      </c>
      <c r="E668" s="6" t="s">
        <v>1472</v>
      </c>
      <c r="F668" s="6" t="s">
        <v>5641</v>
      </c>
      <c r="H668" s="6"/>
      <c r="AF668" s="6"/>
      <c r="AG668" s="6"/>
    </row>
    <row r="669" spans="1:33" x14ac:dyDescent="0.25">
      <c r="A669" t="s">
        <v>4121</v>
      </c>
      <c r="B669" s="6" t="s">
        <v>2203</v>
      </c>
      <c r="C669">
        <v>4.2509999999999998E-4</v>
      </c>
      <c r="D669" s="6" t="s">
        <v>1894</v>
      </c>
      <c r="E669" s="6" t="s">
        <v>1447</v>
      </c>
      <c r="F669" s="6" t="s">
        <v>5669</v>
      </c>
      <c r="H669" s="6"/>
      <c r="AF669" s="6"/>
      <c r="AG669" s="6"/>
    </row>
    <row r="670" spans="1:33" x14ac:dyDescent="0.25">
      <c r="A670" t="s">
        <v>4120</v>
      </c>
      <c r="B670" s="6" t="s">
        <v>2575</v>
      </c>
      <c r="C670">
        <v>7.1040000000000003E-4</v>
      </c>
      <c r="D670" s="6" t="s">
        <v>1896</v>
      </c>
      <c r="E670" s="6" t="s">
        <v>1489</v>
      </c>
      <c r="F670" s="6" t="s">
        <v>5646</v>
      </c>
      <c r="H670" s="6"/>
      <c r="AF670" s="6"/>
      <c r="AG670" s="6"/>
    </row>
    <row r="671" spans="1:33" x14ac:dyDescent="0.25">
      <c r="A671" t="s">
        <v>4119</v>
      </c>
      <c r="B671" s="6" t="s">
        <v>3116</v>
      </c>
      <c r="C671">
        <v>2.541E-4</v>
      </c>
      <c r="D671" s="6" t="s">
        <v>1441</v>
      </c>
      <c r="E671" s="6" t="s">
        <v>1506</v>
      </c>
      <c r="F671" s="6" t="s">
        <v>5666</v>
      </c>
      <c r="H671" s="6"/>
      <c r="AF671" s="6"/>
      <c r="AG671" s="6"/>
    </row>
    <row r="672" spans="1:33" x14ac:dyDescent="0.25">
      <c r="A672" t="s">
        <v>4118</v>
      </c>
      <c r="B672" s="6" t="s">
        <v>3469</v>
      </c>
      <c r="C672">
        <v>2.254E-4</v>
      </c>
      <c r="D672" s="6" t="s">
        <v>1894</v>
      </c>
      <c r="E672" s="6" t="s">
        <v>1461</v>
      </c>
      <c r="F672" s="6" t="s">
        <v>5642</v>
      </c>
      <c r="H672" s="6"/>
      <c r="AF672" s="6"/>
      <c r="AG672" s="6"/>
    </row>
    <row r="673" spans="1:33" x14ac:dyDescent="0.25">
      <c r="A673" t="s">
        <v>4117</v>
      </c>
      <c r="B673" s="6" t="s">
        <v>3260</v>
      </c>
      <c r="C673">
        <v>1.0537999999999999E-3</v>
      </c>
      <c r="D673" s="6" t="s">
        <v>1895</v>
      </c>
      <c r="E673" s="6" t="s">
        <v>1489</v>
      </c>
      <c r="F673" s="6" t="s">
        <v>5646</v>
      </c>
      <c r="H673" s="6"/>
      <c r="AF673" s="6"/>
      <c r="AG673" s="6"/>
    </row>
    <row r="674" spans="1:33" x14ac:dyDescent="0.25">
      <c r="A674" t="s">
        <v>4116</v>
      </c>
      <c r="B674" s="6" t="s">
        <v>2309</v>
      </c>
      <c r="C674">
        <v>3.2259999999999998E-4</v>
      </c>
      <c r="D674" s="6" t="s">
        <v>1896</v>
      </c>
      <c r="E674" s="6" t="s">
        <v>1506</v>
      </c>
      <c r="F674" s="6" t="s">
        <v>5638</v>
      </c>
      <c r="H674" s="6"/>
      <c r="AF674" s="6"/>
      <c r="AG674" s="6"/>
    </row>
    <row r="675" spans="1:33" x14ac:dyDescent="0.25">
      <c r="A675" t="s">
        <v>4115</v>
      </c>
      <c r="B675" s="6" t="s">
        <v>1871</v>
      </c>
      <c r="C675">
        <v>3.9170000000000003E-4</v>
      </c>
      <c r="D675" s="6" t="s">
        <v>1462</v>
      </c>
      <c r="E675" s="6" t="s">
        <v>1506</v>
      </c>
      <c r="F675" s="6" t="s">
        <v>5638</v>
      </c>
      <c r="H675" s="6"/>
      <c r="AF675" s="6"/>
      <c r="AG675" s="6"/>
    </row>
    <row r="676" spans="1:33" x14ac:dyDescent="0.25">
      <c r="A676" t="s">
        <v>4114</v>
      </c>
      <c r="B676" s="6" t="s">
        <v>4113</v>
      </c>
      <c r="C676">
        <v>7.0410000000000004E-4</v>
      </c>
      <c r="D676" s="6" t="s">
        <v>1894</v>
      </c>
      <c r="E676" s="6" t="s">
        <v>1432</v>
      </c>
      <c r="F676" s="6" t="s">
        <v>5631</v>
      </c>
      <c r="H676" s="6"/>
      <c r="AF676" s="6"/>
      <c r="AG676" s="6"/>
    </row>
    <row r="677" spans="1:33" x14ac:dyDescent="0.25">
      <c r="A677" t="s">
        <v>4112</v>
      </c>
      <c r="B677" s="6" t="s">
        <v>2192</v>
      </c>
      <c r="C677">
        <v>7.2230000000000005E-4</v>
      </c>
      <c r="D677" s="6" t="s">
        <v>1896</v>
      </c>
      <c r="E677" s="6" t="s">
        <v>1429</v>
      </c>
      <c r="F677" s="6" t="s">
        <v>5662</v>
      </c>
      <c r="H677" s="6"/>
      <c r="AF677" s="6"/>
      <c r="AG677" s="6"/>
    </row>
    <row r="678" spans="1:33" x14ac:dyDescent="0.25">
      <c r="A678" t="s">
        <v>4111</v>
      </c>
      <c r="B678" s="6" t="s">
        <v>2192</v>
      </c>
      <c r="C678">
        <v>9.3360000000000003E-4</v>
      </c>
      <c r="D678" s="6" t="s">
        <v>1896</v>
      </c>
      <c r="E678" s="6" t="s">
        <v>1429</v>
      </c>
      <c r="F678" s="6" t="s">
        <v>5662</v>
      </c>
      <c r="H678" s="6"/>
      <c r="AF678" s="6"/>
      <c r="AG678" s="6"/>
    </row>
    <row r="679" spans="1:33" x14ac:dyDescent="0.25">
      <c r="A679" t="s">
        <v>4110</v>
      </c>
      <c r="B679" s="6" t="s">
        <v>2917</v>
      </c>
      <c r="C679">
        <v>1.7450000000000001E-4</v>
      </c>
      <c r="D679" s="6" t="s">
        <v>1896</v>
      </c>
      <c r="E679" s="6" t="s">
        <v>1506</v>
      </c>
      <c r="F679" s="6" t="s">
        <v>5666</v>
      </c>
      <c r="H679" s="6"/>
      <c r="AF679" s="6"/>
      <c r="AG679" s="6"/>
    </row>
    <row r="680" spans="1:33" x14ac:dyDescent="0.25">
      <c r="A680" t="s">
        <v>4109</v>
      </c>
      <c r="B680" s="6" t="s">
        <v>4108</v>
      </c>
      <c r="C680">
        <v>2.8939999999999999E-4</v>
      </c>
      <c r="D680" s="6" t="s">
        <v>1896</v>
      </c>
      <c r="E680" s="6" t="s">
        <v>1429</v>
      </c>
      <c r="F680" s="6" t="s">
        <v>5651</v>
      </c>
      <c r="H680" s="6"/>
      <c r="AF680" s="6"/>
      <c r="AG680" s="6"/>
    </row>
    <row r="681" spans="1:33" x14ac:dyDescent="0.25">
      <c r="A681" t="s">
        <v>4107</v>
      </c>
      <c r="B681" s="6" t="s">
        <v>2240</v>
      </c>
      <c r="C681">
        <v>2.2470000000000001E-4</v>
      </c>
      <c r="D681" s="6" t="s">
        <v>1441</v>
      </c>
      <c r="E681" s="6" t="s">
        <v>1506</v>
      </c>
      <c r="F681" s="6" t="s">
        <v>5638</v>
      </c>
      <c r="H681" s="6"/>
      <c r="AF681" s="6"/>
      <c r="AG681" s="6"/>
    </row>
    <row r="682" spans="1:33" x14ac:dyDescent="0.25">
      <c r="A682" t="s">
        <v>4106</v>
      </c>
      <c r="B682" s="6" t="s">
        <v>4105</v>
      </c>
      <c r="C682">
        <v>4.8930000000000002E-4</v>
      </c>
      <c r="D682" s="6" t="s">
        <v>1894</v>
      </c>
      <c r="E682" s="6" t="s">
        <v>1472</v>
      </c>
      <c r="F682" s="6" t="s">
        <v>5637</v>
      </c>
      <c r="H682" s="6"/>
      <c r="AF682" s="6"/>
      <c r="AG682" s="6"/>
    </row>
    <row r="683" spans="1:33" x14ac:dyDescent="0.25">
      <c r="A683" t="s">
        <v>4104</v>
      </c>
      <c r="B683" s="6" t="s">
        <v>2800</v>
      </c>
      <c r="C683">
        <v>4.9810000000000002E-4</v>
      </c>
      <c r="D683" s="6" t="s">
        <v>1750</v>
      </c>
      <c r="E683" s="6" t="s">
        <v>1461</v>
      </c>
      <c r="F683" s="6" t="s">
        <v>5642</v>
      </c>
      <c r="H683" s="6"/>
      <c r="AF683" s="6"/>
      <c r="AG683" s="6"/>
    </row>
    <row r="684" spans="1:33" x14ac:dyDescent="0.25">
      <c r="A684" t="s">
        <v>4103</v>
      </c>
      <c r="B684" s="6" t="s">
        <v>2800</v>
      </c>
      <c r="C684">
        <v>5.1210000000000003E-4</v>
      </c>
      <c r="D684" s="6" t="s">
        <v>1750</v>
      </c>
      <c r="E684" s="6" t="s">
        <v>1461</v>
      </c>
      <c r="F684" s="6" t="s">
        <v>5642</v>
      </c>
      <c r="H684" s="6"/>
      <c r="AF684" s="6"/>
      <c r="AG684" s="6"/>
    </row>
    <row r="685" spans="1:33" x14ac:dyDescent="0.25">
      <c r="A685" t="s">
        <v>4102</v>
      </c>
      <c r="B685" s="6" t="s">
        <v>2188</v>
      </c>
      <c r="C685">
        <v>1.1723999999999999E-3</v>
      </c>
      <c r="D685" s="6" t="s">
        <v>1896</v>
      </c>
      <c r="E685" s="6" t="s">
        <v>1429</v>
      </c>
      <c r="F685" s="6" t="s">
        <v>5639</v>
      </c>
      <c r="H685" s="6"/>
      <c r="AF685" s="6"/>
      <c r="AG685" s="6"/>
    </row>
    <row r="686" spans="1:33" x14ac:dyDescent="0.25">
      <c r="A686" t="s">
        <v>4101</v>
      </c>
      <c r="B686" s="6" t="s">
        <v>4100</v>
      </c>
      <c r="C686">
        <v>1.053E-4</v>
      </c>
      <c r="D686" s="6" t="s">
        <v>1895</v>
      </c>
      <c r="E686" s="6" t="s">
        <v>1432</v>
      </c>
      <c r="F686" s="6" t="s">
        <v>5670</v>
      </c>
      <c r="H686" s="6"/>
      <c r="AF686" s="6"/>
      <c r="AG686" s="6"/>
    </row>
    <row r="687" spans="1:33" x14ac:dyDescent="0.25">
      <c r="A687" t="s">
        <v>4099</v>
      </c>
      <c r="B687" s="6" t="s">
        <v>2368</v>
      </c>
      <c r="C687">
        <v>4.3569999999999997E-4</v>
      </c>
      <c r="D687" s="6" t="s">
        <v>1462</v>
      </c>
      <c r="E687" s="6" t="s">
        <v>1461</v>
      </c>
      <c r="F687" s="6" t="s">
        <v>5623</v>
      </c>
      <c r="H687" s="6"/>
      <c r="AF687" s="6"/>
      <c r="AG687" s="6"/>
    </row>
    <row r="688" spans="1:33" x14ac:dyDescent="0.25">
      <c r="A688" t="s">
        <v>4098</v>
      </c>
      <c r="B688" s="6" t="s">
        <v>3139</v>
      </c>
      <c r="C688">
        <v>2.92E-4</v>
      </c>
      <c r="D688" s="6" t="s">
        <v>1894</v>
      </c>
      <c r="E688" s="6" t="s">
        <v>1506</v>
      </c>
      <c r="F688" s="6" t="s">
        <v>5666</v>
      </c>
      <c r="H688" s="6"/>
      <c r="AF688" s="6"/>
      <c r="AG688" s="6"/>
    </row>
    <row r="689" spans="1:33" x14ac:dyDescent="0.25">
      <c r="A689" t="s">
        <v>4097</v>
      </c>
      <c r="B689" s="6" t="s">
        <v>2281</v>
      </c>
      <c r="C689">
        <v>9.5019999999999989E-4</v>
      </c>
      <c r="D689" s="6" t="s">
        <v>1895</v>
      </c>
      <c r="E689" s="6" t="s">
        <v>1461</v>
      </c>
      <c r="F689" s="6" t="s">
        <v>5623</v>
      </c>
      <c r="H689" s="6"/>
      <c r="AF689" s="6"/>
      <c r="AG689" s="6"/>
    </row>
    <row r="690" spans="1:33" x14ac:dyDescent="0.25">
      <c r="A690" t="s">
        <v>4096</v>
      </c>
      <c r="B690" s="6" t="s">
        <v>2171</v>
      </c>
      <c r="C690">
        <v>3.28E-4</v>
      </c>
      <c r="D690" s="6" t="s">
        <v>1441</v>
      </c>
      <c r="E690" s="6" t="s">
        <v>1425</v>
      </c>
      <c r="F690" s="6" t="s">
        <v>5677</v>
      </c>
      <c r="H690" s="6"/>
      <c r="AF690" s="6"/>
      <c r="AG690" s="6"/>
    </row>
    <row r="691" spans="1:33" x14ac:dyDescent="0.25">
      <c r="A691" t="s">
        <v>4095</v>
      </c>
      <c r="B691" s="6" t="s">
        <v>2572</v>
      </c>
      <c r="C691">
        <v>1.0106E-3</v>
      </c>
      <c r="D691" s="6" t="s">
        <v>1896</v>
      </c>
      <c r="E691" s="6" t="s">
        <v>1472</v>
      </c>
      <c r="F691" s="6" t="s">
        <v>5649</v>
      </c>
      <c r="H691" s="6"/>
      <c r="AF691" s="6"/>
      <c r="AG691" s="6"/>
    </row>
    <row r="692" spans="1:33" x14ac:dyDescent="0.25">
      <c r="A692" t="s">
        <v>4094</v>
      </c>
      <c r="B692" s="6" t="s">
        <v>3371</v>
      </c>
      <c r="C692">
        <v>3.1389999999999999E-4</v>
      </c>
      <c r="D692" s="6" t="s">
        <v>1895</v>
      </c>
      <c r="E692" s="6" t="s">
        <v>1506</v>
      </c>
      <c r="F692" s="6" t="s">
        <v>5638</v>
      </c>
      <c r="H692" s="6"/>
      <c r="AF692" s="6"/>
      <c r="AG692" s="6"/>
    </row>
    <row r="693" spans="1:33" x14ac:dyDescent="0.25">
      <c r="A693" t="s">
        <v>4093</v>
      </c>
      <c r="B693" s="6" t="s">
        <v>2407</v>
      </c>
      <c r="C693">
        <v>7.2669999999999994E-4</v>
      </c>
      <c r="D693" s="6" t="s">
        <v>1896</v>
      </c>
      <c r="E693" s="6" t="s">
        <v>1489</v>
      </c>
      <c r="F693" s="6" t="s">
        <v>5646</v>
      </c>
      <c r="H693" s="6"/>
      <c r="AF693" s="6"/>
      <c r="AG693" s="6"/>
    </row>
    <row r="694" spans="1:33" x14ac:dyDescent="0.25">
      <c r="A694" t="s">
        <v>4092</v>
      </c>
      <c r="B694" s="6" t="s">
        <v>4091</v>
      </c>
      <c r="C694">
        <v>3.3169999999999999E-4</v>
      </c>
      <c r="D694" s="6" t="s">
        <v>1894</v>
      </c>
      <c r="E694" s="6" t="s">
        <v>1506</v>
      </c>
      <c r="F694" s="6" t="s">
        <v>5638</v>
      </c>
      <c r="H694" s="6"/>
      <c r="AF694" s="6"/>
      <c r="AG694" s="6"/>
    </row>
    <row r="695" spans="1:33" x14ac:dyDescent="0.25">
      <c r="A695" t="s">
        <v>4090</v>
      </c>
      <c r="B695" s="6" t="s">
        <v>4089</v>
      </c>
      <c r="C695">
        <v>1.9679999999999999E-4</v>
      </c>
      <c r="D695" s="6" t="s">
        <v>1441</v>
      </c>
      <c r="E695" s="6" t="s">
        <v>1425</v>
      </c>
      <c r="F695" s="6" t="s">
        <v>5663</v>
      </c>
      <c r="H695" s="6"/>
      <c r="AF695" s="6"/>
      <c r="AG695" s="6"/>
    </row>
    <row r="696" spans="1:33" x14ac:dyDescent="0.25">
      <c r="A696" t="s">
        <v>4088</v>
      </c>
      <c r="B696" s="6" t="s">
        <v>3081</v>
      </c>
      <c r="C696">
        <v>2.8620000000000002E-4</v>
      </c>
      <c r="D696" s="6" t="s">
        <v>1462</v>
      </c>
      <c r="E696" s="6" t="s">
        <v>1506</v>
      </c>
      <c r="F696" s="6" t="s">
        <v>5638</v>
      </c>
      <c r="H696" s="6"/>
      <c r="AF696" s="6"/>
      <c r="AG696" s="6"/>
    </row>
    <row r="697" spans="1:33" x14ac:dyDescent="0.25">
      <c r="A697" t="s">
        <v>4087</v>
      </c>
      <c r="B697" s="6" t="s">
        <v>2900</v>
      </c>
      <c r="C697">
        <v>1.6219999999999999E-4</v>
      </c>
      <c r="D697" s="6" t="s">
        <v>1896</v>
      </c>
      <c r="E697" s="6" t="s">
        <v>1432</v>
      </c>
      <c r="F697" s="6" t="s">
        <v>5653</v>
      </c>
      <c r="H697" s="6"/>
      <c r="AF697" s="6"/>
      <c r="AG697" s="6"/>
    </row>
    <row r="698" spans="1:33" x14ac:dyDescent="0.25">
      <c r="A698" t="s">
        <v>4086</v>
      </c>
      <c r="B698" s="6" t="s">
        <v>4085</v>
      </c>
      <c r="C698">
        <v>3.5409999999999999E-4</v>
      </c>
      <c r="D698" s="6" t="s">
        <v>1520</v>
      </c>
      <c r="E698" s="6" t="s">
        <v>1506</v>
      </c>
      <c r="F698" s="6" t="s">
        <v>5638</v>
      </c>
      <c r="H698" s="6"/>
      <c r="AF698" s="6"/>
      <c r="AG698" s="6"/>
    </row>
    <row r="699" spans="1:33" x14ac:dyDescent="0.25">
      <c r="A699" t="s">
        <v>4084</v>
      </c>
      <c r="B699" s="6" t="s">
        <v>2760</v>
      </c>
      <c r="C699">
        <v>2.474E-4</v>
      </c>
      <c r="D699" s="6" t="s">
        <v>1896</v>
      </c>
      <c r="E699" s="6" t="s">
        <v>1461</v>
      </c>
      <c r="F699" s="6" t="s">
        <v>5642</v>
      </c>
      <c r="H699" s="6"/>
      <c r="AF699" s="6"/>
      <c r="AG699" s="6"/>
    </row>
    <row r="700" spans="1:33" x14ac:dyDescent="0.25">
      <c r="A700" t="s">
        <v>4083</v>
      </c>
      <c r="B700" s="6" t="s">
        <v>2760</v>
      </c>
      <c r="C700">
        <v>3.6020000000000003E-4</v>
      </c>
      <c r="D700" s="6" t="s">
        <v>1896</v>
      </c>
      <c r="E700" s="6" t="s">
        <v>1461</v>
      </c>
      <c r="F700" s="6" t="s">
        <v>5642</v>
      </c>
      <c r="H700" s="6"/>
      <c r="AF700" s="6"/>
      <c r="AG700" s="6"/>
    </row>
    <row r="701" spans="1:33" x14ac:dyDescent="0.25">
      <c r="A701" t="s">
        <v>4082</v>
      </c>
      <c r="B701" s="6" t="s">
        <v>2233</v>
      </c>
      <c r="C701">
        <v>3.6490000000000003E-4</v>
      </c>
      <c r="D701" s="6" t="s">
        <v>1894</v>
      </c>
      <c r="E701" s="6" t="s">
        <v>1489</v>
      </c>
      <c r="F701" s="6" t="s">
        <v>5646</v>
      </c>
      <c r="H701" s="6"/>
      <c r="AF701" s="6"/>
      <c r="AG701" s="6"/>
    </row>
    <row r="702" spans="1:33" x14ac:dyDescent="0.25">
      <c r="A702" t="s">
        <v>4081</v>
      </c>
      <c r="B702" s="6" t="s">
        <v>1970</v>
      </c>
      <c r="C702">
        <v>2.0330000000000001E-4</v>
      </c>
      <c r="D702" s="6" t="s">
        <v>1929</v>
      </c>
      <c r="E702" s="6" t="s">
        <v>1432</v>
      </c>
      <c r="F702" s="6" t="s">
        <v>5631</v>
      </c>
      <c r="H702" s="6"/>
      <c r="AF702" s="6"/>
      <c r="AG702" s="6"/>
    </row>
    <row r="703" spans="1:33" x14ac:dyDescent="0.25">
      <c r="A703" t="s">
        <v>4080</v>
      </c>
      <c r="B703" s="6" t="s">
        <v>2660</v>
      </c>
      <c r="C703">
        <v>4.1879999999999999E-4</v>
      </c>
      <c r="D703" s="6" t="s">
        <v>1896</v>
      </c>
      <c r="E703" s="6" t="s">
        <v>1425</v>
      </c>
      <c r="F703" s="6" t="s">
        <v>5626</v>
      </c>
      <c r="H703" s="6"/>
      <c r="AF703" s="6"/>
      <c r="AG703" s="6"/>
    </row>
    <row r="704" spans="1:33" x14ac:dyDescent="0.25">
      <c r="A704" t="s">
        <v>4079</v>
      </c>
      <c r="B704" s="6" t="s">
        <v>4029</v>
      </c>
      <c r="C704">
        <v>5.4730000000000002E-4</v>
      </c>
      <c r="D704" s="6" t="s">
        <v>1462</v>
      </c>
      <c r="E704" s="6" t="s">
        <v>1506</v>
      </c>
      <c r="F704" s="6" t="s">
        <v>5638</v>
      </c>
      <c r="H704" s="6"/>
      <c r="AF704" s="6"/>
      <c r="AG704" s="6"/>
    </row>
    <row r="705" spans="1:33" x14ac:dyDescent="0.25">
      <c r="A705" t="s">
        <v>4078</v>
      </c>
      <c r="B705" s="6" t="s">
        <v>2392</v>
      </c>
      <c r="C705">
        <v>2.1029999999999999E-4</v>
      </c>
      <c r="D705" s="6" t="s">
        <v>1896</v>
      </c>
      <c r="E705" s="6" t="s">
        <v>1506</v>
      </c>
      <c r="F705" s="6" t="s">
        <v>5666</v>
      </c>
      <c r="H705" s="6"/>
      <c r="AF705" s="6"/>
      <c r="AG705" s="6"/>
    </row>
    <row r="706" spans="1:33" x14ac:dyDescent="0.25">
      <c r="A706" t="s">
        <v>4077</v>
      </c>
      <c r="B706" s="6" t="s">
        <v>4076</v>
      </c>
      <c r="C706">
        <v>1.9990000000000001E-4</v>
      </c>
      <c r="D706" s="6" t="s">
        <v>1894</v>
      </c>
      <c r="E706" s="6" t="s">
        <v>1586</v>
      </c>
      <c r="F706" s="6" t="s">
        <v>5676</v>
      </c>
      <c r="H706" s="6"/>
      <c r="AF706" s="6"/>
      <c r="AG706" s="6"/>
    </row>
    <row r="707" spans="1:33" x14ac:dyDescent="0.25">
      <c r="A707" t="s">
        <v>4075</v>
      </c>
      <c r="B707" s="6" t="s">
        <v>2893</v>
      </c>
      <c r="C707">
        <v>1.6629999999999998E-4</v>
      </c>
      <c r="D707" s="6" t="s">
        <v>1895</v>
      </c>
      <c r="E707" s="6" t="s">
        <v>1432</v>
      </c>
      <c r="F707" s="6" t="s">
        <v>5670</v>
      </c>
      <c r="H707" s="6"/>
      <c r="AF707" s="6"/>
      <c r="AG707" s="6"/>
    </row>
    <row r="708" spans="1:33" x14ac:dyDescent="0.25">
      <c r="A708" t="s">
        <v>4074</v>
      </c>
      <c r="B708" s="6" t="s">
        <v>2893</v>
      </c>
      <c r="C708">
        <v>2.832E-4</v>
      </c>
      <c r="D708" s="6" t="s">
        <v>1895</v>
      </c>
      <c r="E708" s="6" t="s">
        <v>1432</v>
      </c>
      <c r="F708" s="6" t="s">
        <v>5670</v>
      </c>
      <c r="H708" s="6"/>
      <c r="AF708" s="6"/>
      <c r="AG708" s="6"/>
    </row>
    <row r="709" spans="1:33" x14ac:dyDescent="0.25">
      <c r="A709" t="s">
        <v>4073</v>
      </c>
      <c r="B709" s="6" t="s">
        <v>3294</v>
      </c>
      <c r="C709">
        <v>3.0239999999999998E-4</v>
      </c>
      <c r="D709" s="6" t="s">
        <v>1929</v>
      </c>
      <c r="E709" s="6" t="s">
        <v>1461</v>
      </c>
      <c r="F709" s="6" t="s">
        <v>5623</v>
      </c>
      <c r="H709" s="6"/>
      <c r="AF709" s="6"/>
      <c r="AG709" s="6"/>
    </row>
    <row r="710" spans="1:33" x14ac:dyDescent="0.25">
      <c r="A710" t="s">
        <v>4072</v>
      </c>
      <c r="B710" s="6" t="s">
        <v>4071</v>
      </c>
      <c r="C710">
        <v>2.131E-4</v>
      </c>
      <c r="D710" s="6" t="s">
        <v>1896</v>
      </c>
      <c r="E710" s="6" t="s">
        <v>1425</v>
      </c>
      <c r="F710" s="6" t="s">
        <v>5656</v>
      </c>
      <c r="H710" s="6"/>
      <c r="AF710" s="6"/>
      <c r="AG710" s="6"/>
    </row>
    <row r="711" spans="1:33" x14ac:dyDescent="0.25">
      <c r="A711" t="s">
        <v>4070</v>
      </c>
      <c r="B711" s="6" t="s">
        <v>2259</v>
      </c>
      <c r="C711">
        <v>2.6640000000000002E-4</v>
      </c>
      <c r="D711" s="6" t="s">
        <v>1441</v>
      </c>
      <c r="E711" s="6" t="s">
        <v>1506</v>
      </c>
      <c r="F711" s="6" t="s">
        <v>5638</v>
      </c>
      <c r="H711" s="6"/>
      <c r="AF711" s="6"/>
      <c r="AG711" s="6"/>
    </row>
    <row r="712" spans="1:33" x14ac:dyDescent="0.25">
      <c r="A712" t="s">
        <v>4069</v>
      </c>
      <c r="B712" s="6" t="s">
        <v>2678</v>
      </c>
      <c r="C712">
        <v>1.8370000000000002E-4</v>
      </c>
      <c r="D712" s="6" t="s">
        <v>1520</v>
      </c>
      <c r="E712" s="6" t="s">
        <v>1425</v>
      </c>
      <c r="F712" s="6" t="s">
        <v>5659</v>
      </c>
      <c r="H712" s="6"/>
      <c r="AF712" s="6"/>
      <c r="AG712" s="6"/>
    </row>
    <row r="713" spans="1:33" x14ac:dyDescent="0.25">
      <c r="A713" t="s">
        <v>4068</v>
      </c>
      <c r="B713" s="6" t="s">
        <v>4067</v>
      </c>
      <c r="C713">
        <v>6.6909999999999995E-4</v>
      </c>
      <c r="D713" s="6" t="s">
        <v>1894</v>
      </c>
      <c r="E713" s="6" t="s">
        <v>1472</v>
      </c>
      <c r="F713" s="6" t="s">
        <v>5622</v>
      </c>
      <c r="H713" s="6"/>
      <c r="AF713" s="6"/>
      <c r="AG713" s="6"/>
    </row>
    <row r="714" spans="1:33" x14ac:dyDescent="0.25">
      <c r="A714" t="s">
        <v>4066</v>
      </c>
      <c r="B714" s="6" t="s">
        <v>3030</v>
      </c>
      <c r="C714">
        <v>5.8040000000000001E-4</v>
      </c>
      <c r="D714" s="6" t="s">
        <v>1441</v>
      </c>
      <c r="E714" s="6" t="s">
        <v>1432</v>
      </c>
      <c r="F714" s="6" t="s">
        <v>5631</v>
      </c>
      <c r="H714" s="6"/>
      <c r="AF714" s="6"/>
      <c r="AG714" s="6"/>
    </row>
    <row r="715" spans="1:33" x14ac:dyDescent="0.25">
      <c r="A715" t="s">
        <v>4065</v>
      </c>
      <c r="B715" s="6" t="s">
        <v>4064</v>
      </c>
      <c r="C715">
        <v>3.524E-4</v>
      </c>
      <c r="D715" s="6" t="s">
        <v>1895</v>
      </c>
      <c r="E715" s="6" t="s">
        <v>1429</v>
      </c>
      <c r="F715" s="6" t="s">
        <v>5635</v>
      </c>
      <c r="H715" s="6"/>
      <c r="AF715" s="6"/>
      <c r="AG715" s="6"/>
    </row>
    <row r="716" spans="1:33" x14ac:dyDescent="0.25">
      <c r="A716" t="s">
        <v>4063</v>
      </c>
      <c r="B716" s="6" t="s">
        <v>2054</v>
      </c>
      <c r="C716">
        <v>2.376E-4</v>
      </c>
      <c r="D716" s="6" t="s">
        <v>1462</v>
      </c>
      <c r="E716" s="6" t="s">
        <v>1461</v>
      </c>
      <c r="F716" s="6" t="s">
        <v>5623</v>
      </c>
      <c r="H716" s="6"/>
      <c r="AF716" s="6"/>
      <c r="AG716" s="6"/>
    </row>
    <row r="717" spans="1:33" x14ac:dyDescent="0.25">
      <c r="A717" t="s">
        <v>4062</v>
      </c>
      <c r="B717" s="6" t="s">
        <v>2124</v>
      </c>
      <c r="C717">
        <v>1.6045E-3</v>
      </c>
      <c r="D717" s="6" t="s">
        <v>1441</v>
      </c>
      <c r="E717" s="6" t="s">
        <v>1461</v>
      </c>
      <c r="F717" s="6" t="s">
        <v>5623</v>
      </c>
      <c r="H717" s="6"/>
      <c r="AF717" s="6"/>
      <c r="AG717" s="6"/>
    </row>
    <row r="718" spans="1:33" x14ac:dyDescent="0.25">
      <c r="A718" t="s">
        <v>4061</v>
      </c>
      <c r="B718" s="6" t="s">
        <v>4060</v>
      </c>
      <c r="C718">
        <v>3.0729999999999999E-4</v>
      </c>
      <c r="D718" s="6" t="s">
        <v>1441</v>
      </c>
      <c r="E718" s="6" t="s">
        <v>1429</v>
      </c>
      <c r="F718" s="6" t="s">
        <v>5639</v>
      </c>
      <c r="H718" s="6"/>
      <c r="AF718" s="6"/>
      <c r="AG718" s="6"/>
    </row>
    <row r="719" spans="1:33" x14ac:dyDescent="0.25">
      <c r="A719" t="s">
        <v>4059</v>
      </c>
      <c r="B719" s="6" t="s">
        <v>4058</v>
      </c>
      <c r="C719">
        <v>6.1030000000000004E-4</v>
      </c>
      <c r="D719" s="6" t="s">
        <v>1441</v>
      </c>
      <c r="E719" s="6" t="s">
        <v>1472</v>
      </c>
      <c r="F719" s="6" t="s">
        <v>5622</v>
      </c>
      <c r="H719" s="6"/>
      <c r="AF719" s="6"/>
      <c r="AG719" s="6"/>
    </row>
    <row r="720" spans="1:33" x14ac:dyDescent="0.25">
      <c r="A720" t="s">
        <v>4057</v>
      </c>
      <c r="B720" s="6" t="s">
        <v>4056</v>
      </c>
      <c r="C720">
        <v>2.565E-4</v>
      </c>
      <c r="D720" s="6" t="s">
        <v>1895</v>
      </c>
      <c r="E720" s="6" t="s">
        <v>1429</v>
      </c>
      <c r="F720" s="6" t="s">
        <v>5627</v>
      </c>
      <c r="H720" s="6"/>
      <c r="AF720" s="6"/>
      <c r="AG720" s="6"/>
    </row>
    <row r="721" spans="1:33" x14ac:dyDescent="0.25">
      <c r="A721" t="s">
        <v>4055</v>
      </c>
      <c r="B721" s="6" t="s">
        <v>3621</v>
      </c>
      <c r="C721">
        <v>1.3520000000000001E-4</v>
      </c>
      <c r="D721" s="6" t="s">
        <v>1895</v>
      </c>
      <c r="E721" s="6" t="s">
        <v>1425</v>
      </c>
      <c r="F721" s="6" t="s">
        <v>5647</v>
      </c>
      <c r="H721" s="6"/>
      <c r="AF721" s="6"/>
      <c r="AG721" s="6"/>
    </row>
    <row r="722" spans="1:33" x14ac:dyDescent="0.25">
      <c r="A722" t="s">
        <v>4054</v>
      </c>
      <c r="B722" s="6" t="s">
        <v>4053</v>
      </c>
      <c r="C722">
        <v>2.5590000000000004E-4</v>
      </c>
      <c r="D722" s="6" t="s">
        <v>1462</v>
      </c>
      <c r="E722" s="6" t="s">
        <v>1425</v>
      </c>
      <c r="F722" s="6" t="s">
        <v>5626</v>
      </c>
      <c r="H722" s="6"/>
      <c r="AF722" s="6"/>
      <c r="AG722" s="6"/>
    </row>
    <row r="723" spans="1:33" x14ac:dyDescent="0.25">
      <c r="A723" t="s">
        <v>4052</v>
      </c>
      <c r="B723" s="6" t="s">
        <v>3735</v>
      </c>
      <c r="C723">
        <v>3.0630000000000002E-4</v>
      </c>
      <c r="D723" s="6" t="s">
        <v>1462</v>
      </c>
      <c r="E723" s="6" t="s">
        <v>1472</v>
      </c>
      <c r="F723" s="6" t="s">
        <v>5637</v>
      </c>
      <c r="H723" s="6"/>
      <c r="AF723" s="6"/>
      <c r="AG723" s="6"/>
    </row>
    <row r="724" spans="1:33" x14ac:dyDescent="0.25">
      <c r="A724" t="s">
        <v>4051</v>
      </c>
      <c r="B724" s="6" t="s">
        <v>2364</v>
      </c>
      <c r="C724">
        <v>2.8430000000000003E-4</v>
      </c>
      <c r="D724" s="6" t="s">
        <v>1520</v>
      </c>
      <c r="E724" s="6" t="s">
        <v>1429</v>
      </c>
      <c r="F724" s="6" t="s">
        <v>5665</v>
      </c>
      <c r="H724" s="6"/>
      <c r="AF724" s="6"/>
      <c r="AG724" s="6"/>
    </row>
    <row r="725" spans="1:33" x14ac:dyDescent="0.25">
      <c r="A725" t="s">
        <v>4050</v>
      </c>
      <c r="B725" s="6" t="s">
        <v>4049</v>
      </c>
      <c r="C725">
        <v>3.7719999999999995E-4</v>
      </c>
      <c r="D725" s="6" t="s">
        <v>1896</v>
      </c>
      <c r="E725" s="6" t="s">
        <v>1425</v>
      </c>
      <c r="F725" s="6" t="s">
        <v>5633</v>
      </c>
      <c r="H725" s="6"/>
      <c r="AF725" s="6"/>
      <c r="AG725" s="6"/>
    </row>
    <row r="726" spans="1:33" x14ac:dyDescent="0.25">
      <c r="A726" t="s">
        <v>4048</v>
      </c>
      <c r="B726" s="6" t="s">
        <v>3395</v>
      </c>
      <c r="C726">
        <v>3.4529999999999999E-4</v>
      </c>
      <c r="D726" s="6" t="s">
        <v>1894</v>
      </c>
      <c r="E726" s="6" t="s">
        <v>1425</v>
      </c>
      <c r="F726" s="6" t="s">
        <v>5647</v>
      </c>
      <c r="H726" s="6"/>
      <c r="AF726" s="6"/>
      <c r="AG726" s="6"/>
    </row>
    <row r="727" spans="1:33" x14ac:dyDescent="0.25">
      <c r="A727" t="s">
        <v>4047</v>
      </c>
      <c r="B727" s="6" t="s">
        <v>3951</v>
      </c>
      <c r="C727">
        <v>1.0323000000000001E-3</v>
      </c>
      <c r="D727" s="6" t="s">
        <v>1894</v>
      </c>
      <c r="E727" s="6" t="s">
        <v>1447</v>
      </c>
      <c r="F727" s="6" t="s">
        <v>5624</v>
      </c>
      <c r="H727" s="6"/>
      <c r="AF727" s="6"/>
      <c r="AG727" s="6"/>
    </row>
    <row r="728" spans="1:33" x14ac:dyDescent="0.25">
      <c r="A728" t="s">
        <v>4046</v>
      </c>
      <c r="B728" s="6" t="s">
        <v>2817</v>
      </c>
      <c r="C728">
        <v>6.3299999999999999E-4</v>
      </c>
      <c r="D728" s="6" t="s">
        <v>1462</v>
      </c>
      <c r="E728" s="6" t="s">
        <v>1429</v>
      </c>
      <c r="F728" s="6" t="s">
        <v>5639</v>
      </c>
      <c r="H728" s="6"/>
      <c r="AF728" s="6"/>
      <c r="AG728" s="6"/>
    </row>
    <row r="729" spans="1:33" x14ac:dyDescent="0.25">
      <c r="A729" t="s">
        <v>4045</v>
      </c>
      <c r="B729" s="6" t="s">
        <v>4044</v>
      </c>
      <c r="C729">
        <v>1.964E-4</v>
      </c>
      <c r="D729" s="6" t="s">
        <v>1441</v>
      </c>
      <c r="E729" s="6" t="s">
        <v>1429</v>
      </c>
      <c r="F729" s="6" t="s">
        <v>5640</v>
      </c>
      <c r="H729" s="6"/>
      <c r="AF729" s="6"/>
      <c r="AG729" s="6"/>
    </row>
    <row r="730" spans="1:33" x14ac:dyDescent="0.25">
      <c r="A730" t="s">
        <v>4043</v>
      </c>
      <c r="B730" s="6" t="s">
        <v>4042</v>
      </c>
      <c r="C730">
        <v>6.7100000000000005E-4</v>
      </c>
      <c r="D730" s="6" t="s">
        <v>1895</v>
      </c>
      <c r="E730" s="6" t="s">
        <v>1425</v>
      </c>
      <c r="F730" s="6" t="s">
        <v>5626</v>
      </c>
      <c r="H730" s="6"/>
      <c r="AF730" s="6"/>
      <c r="AG730" s="6"/>
    </row>
    <row r="731" spans="1:33" x14ac:dyDescent="0.25">
      <c r="A731" t="s">
        <v>4041</v>
      </c>
      <c r="B731" s="6" t="s">
        <v>3307</v>
      </c>
      <c r="C731">
        <v>2.5920000000000001E-4</v>
      </c>
      <c r="D731" s="6" t="s">
        <v>1520</v>
      </c>
      <c r="E731" s="6" t="s">
        <v>1472</v>
      </c>
      <c r="F731" s="6" t="s">
        <v>5641</v>
      </c>
      <c r="H731" s="6"/>
      <c r="AF731" s="6"/>
      <c r="AG731" s="6"/>
    </row>
    <row r="732" spans="1:33" x14ac:dyDescent="0.25">
      <c r="A732" t="s">
        <v>4040</v>
      </c>
      <c r="B732" s="6" t="s">
        <v>2657</v>
      </c>
      <c r="C732">
        <v>6.0479999999999996E-4</v>
      </c>
      <c r="D732" s="6" t="s">
        <v>1441</v>
      </c>
      <c r="E732" s="6" t="s">
        <v>1472</v>
      </c>
      <c r="F732" s="6" t="s">
        <v>5637</v>
      </c>
      <c r="H732" s="6"/>
      <c r="AF732" s="6"/>
      <c r="AG732" s="6"/>
    </row>
    <row r="733" spans="1:33" x14ac:dyDescent="0.25">
      <c r="A733" t="s">
        <v>4039</v>
      </c>
      <c r="B733" s="6" t="s">
        <v>4038</v>
      </c>
      <c r="C733">
        <v>4.5789999999999996E-4</v>
      </c>
      <c r="D733" s="6" t="s">
        <v>1895</v>
      </c>
      <c r="E733" s="6" t="s">
        <v>1447</v>
      </c>
      <c r="F733" s="6" t="s">
        <v>5624</v>
      </c>
      <c r="H733" s="6"/>
      <c r="AF733" s="6"/>
      <c r="AG733" s="6"/>
    </row>
    <row r="734" spans="1:33" x14ac:dyDescent="0.25">
      <c r="A734" t="s">
        <v>4037</v>
      </c>
      <c r="B734" s="6" t="s">
        <v>4036</v>
      </c>
      <c r="C734">
        <v>3.367E-4</v>
      </c>
      <c r="D734" s="6" t="s">
        <v>1895</v>
      </c>
      <c r="E734" s="6" t="s">
        <v>1429</v>
      </c>
      <c r="F734" s="6" t="s">
        <v>5635</v>
      </c>
      <c r="H734" s="6"/>
      <c r="AF734" s="6"/>
      <c r="AG734" s="6"/>
    </row>
    <row r="735" spans="1:33" x14ac:dyDescent="0.25">
      <c r="A735" t="s">
        <v>4035</v>
      </c>
      <c r="B735" s="6" t="s">
        <v>2300</v>
      </c>
      <c r="C735">
        <v>1.4015E-3</v>
      </c>
      <c r="D735" s="6" t="s">
        <v>1520</v>
      </c>
      <c r="E735" s="6" t="s">
        <v>1461</v>
      </c>
      <c r="F735" s="6" t="s">
        <v>5623</v>
      </c>
      <c r="H735" s="6"/>
      <c r="AF735" s="6"/>
      <c r="AG735" s="6"/>
    </row>
    <row r="736" spans="1:33" x14ac:dyDescent="0.25">
      <c r="A736" t="s">
        <v>4034</v>
      </c>
      <c r="B736" s="6" t="s">
        <v>2307</v>
      </c>
      <c r="C736">
        <v>4.0239999999999997E-4</v>
      </c>
      <c r="D736" s="6" t="s">
        <v>1894</v>
      </c>
      <c r="E736" s="6" t="s">
        <v>1425</v>
      </c>
      <c r="F736" s="6" t="s">
        <v>5626</v>
      </c>
      <c r="H736" s="6"/>
      <c r="AF736" s="6"/>
      <c r="AG736" s="6"/>
    </row>
    <row r="737" spans="1:33" x14ac:dyDescent="0.25">
      <c r="A737" t="s">
        <v>4033</v>
      </c>
      <c r="B737" s="6" t="s">
        <v>2307</v>
      </c>
      <c r="C737">
        <v>3.5530000000000002E-4</v>
      </c>
      <c r="D737" s="6" t="s">
        <v>1894</v>
      </c>
      <c r="E737" s="6" t="s">
        <v>1425</v>
      </c>
      <c r="F737" s="6" t="s">
        <v>5626</v>
      </c>
      <c r="H737" s="6"/>
      <c r="AF737" s="6"/>
      <c r="AG737" s="6"/>
    </row>
    <row r="738" spans="1:33" x14ac:dyDescent="0.25">
      <c r="A738" t="s">
        <v>4032</v>
      </c>
      <c r="B738" s="6" t="s">
        <v>2510</v>
      </c>
      <c r="C738">
        <v>7.6119999999999996E-4</v>
      </c>
      <c r="D738" s="6" t="s">
        <v>1929</v>
      </c>
      <c r="E738" s="6" t="s">
        <v>1586</v>
      </c>
      <c r="F738" s="6" t="s">
        <v>5652</v>
      </c>
      <c r="H738" s="6"/>
      <c r="AF738" s="6"/>
      <c r="AG738" s="6"/>
    </row>
    <row r="739" spans="1:33" x14ac:dyDescent="0.25">
      <c r="A739" t="s">
        <v>4031</v>
      </c>
      <c r="B739" s="6" t="s">
        <v>2510</v>
      </c>
      <c r="C739">
        <v>2.2772000000000001E-3</v>
      </c>
      <c r="D739" s="6" t="s">
        <v>1941</v>
      </c>
      <c r="E739" s="6" t="s">
        <v>1586</v>
      </c>
      <c r="F739" s="6" t="s">
        <v>5652</v>
      </c>
      <c r="H739" s="6"/>
      <c r="AF739" s="6"/>
      <c r="AG739" s="6"/>
    </row>
    <row r="740" spans="1:33" x14ac:dyDescent="0.25">
      <c r="A740" t="s">
        <v>4030</v>
      </c>
      <c r="B740" s="6" t="s">
        <v>4029</v>
      </c>
      <c r="C740">
        <v>2.6679999999999998E-4</v>
      </c>
      <c r="D740" s="6" t="s">
        <v>1462</v>
      </c>
      <c r="E740" s="6" t="s">
        <v>1506</v>
      </c>
      <c r="F740" s="6" t="s">
        <v>5638</v>
      </c>
      <c r="H740" s="6"/>
      <c r="AF740" s="6"/>
      <c r="AG740" s="6"/>
    </row>
    <row r="741" spans="1:33" x14ac:dyDescent="0.25">
      <c r="A741" t="s">
        <v>4028</v>
      </c>
      <c r="B741" s="6" t="s">
        <v>2390</v>
      </c>
      <c r="C741">
        <v>3.8830000000000006E-4</v>
      </c>
      <c r="D741" s="6" t="s">
        <v>1895</v>
      </c>
      <c r="E741" s="6" t="s">
        <v>1461</v>
      </c>
      <c r="F741" s="6" t="s">
        <v>5661</v>
      </c>
      <c r="H741" s="6"/>
      <c r="AF741" s="6"/>
      <c r="AG741" s="6"/>
    </row>
    <row r="742" spans="1:33" x14ac:dyDescent="0.25">
      <c r="A742" t="s">
        <v>4027</v>
      </c>
      <c r="B742" s="6" t="s">
        <v>3428</v>
      </c>
      <c r="C742">
        <v>2.365E-4</v>
      </c>
      <c r="D742" s="6" t="s">
        <v>1894</v>
      </c>
      <c r="E742" s="6" t="s">
        <v>1461</v>
      </c>
      <c r="F742" s="6" t="s">
        <v>5642</v>
      </c>
      <c r="H742" s="6"/>
      <c r="AF742" s="6"/>
      <c r="AG742" s="6"/>
    </row>
    <row r="743" spans="1:33" x14ac:dyDescent="0.25">
      <c r="A743" t="s">
        <v>4026</v>
      </c>
      <c r="B743" s="6" t="s">
        <v>4025</v>
      </c>
      <c r="C743">
        <v>1.6299999999999998E-4</v>
      </c>
      <c r="D743" s="6" t="s">
        <v>1896</v>
      </c>
      <c r="E743" s="6" t="s">
        <v>1432</v>
      </c>
      <c r="F743" s="6" t="s">
        <v>5631</v>
      </c>
      <c r="H743" s="6"/>
      <c r="AF743" s="6"/>
      <c r="AG743" s="6"/>
    </row>
    <row r="744" spans="1:33" x14ac:dyDescent="0.25">
      <c r="A744" t="s">
        <v>4024</v>
      </c>
      <c r="B744" s="6" t="s">
        <v>2283</v>
      </c>
      <c r="C744">
        <v>3.7389999999999998E-4</v>
      </c>
      <c r="D744" s="6" t="s">
        <v>1894</v>
      </c>
      <c r="E744" s="6" t="s">
        <v>1472</v>
      </c>
      <c r="F744" s="6" t="s">
        <v>5637</v>
      </c>
      <c r="H744" s="6"/>
      <c r="AF744" s="6"/>
      <c r="AG744" s="6"/>
    </row>
    <row r="745" spans="1:33" x14ac:dyDescent="0.25">
      <c r="A745" t="s">
        <v>4023</v>
      </c>
      <c r="B745" s="6" t="s">
        <v>2298</v>
      </c>
      <c r="C745">
        <v>1.4899999999999999E-4</v>
      </c>
      <c r="D745" s="6" t="s">
        <v>1894</v>
      </c>
      <c r="E745" s="6" t="s">
        <v>1506</v>
      </c>
      <c r="F745" s="6" t="s">
        <v>5638</v>
      </c>
      <c r="H745" s="6"/>
      <c r="AF745" s="6"/>
      <c r="AG745" s="6"/>
    </row>
    <row r="746" spans="1:33" x14ac:dyDescent="0.25">
      <c r="A746" t="s">
        <v>4022</v>
      </c>
      <c r="B746" s="6" t="s">
        <v>3594</v>
      </c>
      <c r="C746">
        <v>5.1119999999999996E-4</v>
      </c>
      <c r="D746" s="6" t="s">
        <v>1896</v>
      </c>
      <c r="E746" s="6" t="s">
        <v>1429</v>
      </c>
      <c r="F746" s="6" t="s">
        <v>5665</v>
      </c>
      <c r="H746" s="6"/>
      <c r="AF746" s="6"/>
      <c r="AG746" s="6"/>
    </row>
    <row r="747" spans="1:33" x14ac:dyDescent="0.25">
      <c r="A747" t="s">
        <v>4021</v>
      </c>
      <c r="B747" s="6" t="s">
        <v>2038</v>
      </c>
      <c r="C747">
        <v>4.4870000000000001E-4</v>
      </c>
      <c r="D747" s="6" t="s">
        <v>1441</v>
      </c>
      <c r="E747" s="6" t="s">
        <v>1429</v>
      </c>
      <c r="F747" s="6" t="s">
        <v>5627</v>
      </c>
      <c r="H747" s="6"/>
      <c r="AF747" s="6"/>
      <c r="AG747" s="6"/>
    </row>
    <row r="748" spans="1:33" x14ac:dyDescent="0.25">
      <c r="A748" t="s">
        <v>4020</v>
      </c>
      <c r="B748" s="6" t="s">
        <v>4019</v>
      </c>
      <c r="C748">
        <v>2.2460000000000001E-4</v>
      </c>
      <c r="D748" s="6" t="s">
        <v>1441</v>
      </c>
      <c r="E748" s="6" t="s">
        <v>1489</v>
      </c>
      <c r="F748" s="6" t="s">
        <v>5646</v>
      </c>
      <c r="H748" s="6"/>
      <c r="AF748" s="6"/>
      <c r="AG748" s="6"/>
    </row>
    <row r="749" spans="1:33" x14ac:dyDescent="0.25">
      <c r="A749" t="s">
        <v>4018</v>
      </c>
      <c r="B749" s="6" t="s">
        <v>2074</v>
      </c>
      <c r="C749">
        <v>4.4200000000000001E-4</v>
      </c>
      <c r="D749" s="6" t="s">
        <v>1441</v>
      </c>
      <c r="E749" s="6" t="s">
        <v>1506</v>
      </c>
      <c r="F749" s="6" t="s">
        <v>5638</v>
      </c>
      <c r="H749" s="6"/>
      <c r="AF749" s="6"/>
      <c r="AG749" s="6"/>
    </row>
    <row r="750" spans="1:33" x14ac:dyDescent="0.25">
      <c r="A750" t="s">
        <v>4017</v>
      </c>
      <c r="B750" s="6" t="s">
        <v>2235</v>
      </c>
      <c r="C750">
        <v>3.2599999999999996E-4</v>
      </c>
      <c r="D750" s="6" t="s">
        <v>1896</v>
      </c>
      <c r="E750" s="6" t="s">
        <v>1506</v>
      </c>
      <c r="F750" s="6" t="s">
        <v>5638</v>
      </c>
      <c r="H750" s="6"/>
      <c r="AF750" s="6"/>
      <c r="AG750" s="6"/>
    </row>
    <row r="751" spans="1:33" x14ac:dyDescent="0.25">
      <c r="A751" t="s">
        <v>4016</v>
      </c>
      <c r="B751" s="6" t="s">
        <v>2510</v>
      </c>
      <c r="C751">
        <v>1.9769999999999998E-4</v>
      </c>
      <c r="D751" s="6" t="s">
        <v>1929</v>
      </c>
      <c r="E751" s="6" t="s">
        <v>1586</v>
      </c>
      <c r="F751" s="6" t="s">
        <v>5652</v>
      </c>
      <c r="H751" s="6"/>
      <c r="AF751" s="6"/>
      <c r="AG751" s="6"/>
    </row>
    <row r="752" spans="1:33" x14ac:dyDescent="0.25">
      <c r="A752" t="s">
        <v>4015</v>
      </c>
      <c r="B752" s="6" t="s">
        <v>2246</v>
      </c>
      <c r="C752">
        <v>2.6270000000000004E-4</v>
      </c>
      <c r="D752" s="6" t="s">
        <v>1894</v>
      </c>
      <c r="E752" s="6" t="s">
        <v>1461</v>
      </c>
      <c r="F752" s="6" t="s">
        <v>5623</v>
      </c>
      <c r="H752" s="6"/>
      <c r="AF752" s="6"/>
      <c r="AG752" s="6"/>
    </row>
    <row r="753" spans="1:33" x14ac:dyDescent="0.25">
      <c r="A753" t="s">
        <v>4014</v>
      </c>
      <c r="B753" s="6" t="s">
        <v>2246</v>
      </c>
      <c r="C753">
        <v>8.0629999999999992E-4</v>
      </c>
      <c r="D753" s="6" t="s">
        <v>1894</v>
      </c>
      <c r="E753" s="6" t="s">
        <v>1461</v>
      </c>
      <c r="F753" s="6" t="s">
        <v>5623</v>
      </c>
      <c r="H753" s="6"/>
      <c r="AF753" s="6"/>
      <c r="AG753" s="6"/>
    </row>
    <row r="754" spans="1:33" x14ac:dyDescent="0.25">
      <c r="A754" t="s">
        <v>4013</v>
      </c>
      <c r="B754" s="6" t="s">
        <v>2246</v>
      </c>
      <c r="C754">
        <v>5.6939999999999996E-4</v>
      </c>
      <c r="D754" s="6" t="s">
        <v>1894</v>
      </c>
      <c r="E754" s="6" t="s">
        <v>1461</v>
      </c>
      <c r="F754" s="6" t="s">
        <v>5623</v>
      </c>
      <c r="H754" s="6"/>
      <c r="AF754" s="6"/>
      <c r="AG754" s="6"/>
    </row>
    <row r="755" spans="1:33" x14ac:dyDescent="0.25">
      <c r="A755" t="s">
        <v>4012</v>
      </c>
      <c r="B755" s="6" t="s">
        <v>2373</v>
      </c>
      <c r="C755">
        <v>2.7480000000000001E-4</v>
      </c>
      <c r="D755" s="6" t="s">
        <v>1894</v>
      </c>
      <c r="E755" s="6" t="s">
        <v>1429</v>
      </c>
      <c r="F755" s="6" t="s">
        <v>5665</v>
      </c>
      <c r="H755" s="6"/>
      <c r="AF755" s="6"/>
      <c r="AG755" s="6"/>
    </row>
    <row r="756" spans="1:33" x14ac:dyDescent="0.25">
      <c r="A756" t="s">
        <v>4011</v>
      </c>
      <c r="B756" s="6" t="s">
        <v>3196</v>
      </c>
      <c r="C756">
        <v>3.3179999999999999E-4</v>
      </c>
      <c r="D756" s="6" t="s">
        <v>1441</v>
      </c>
      <c r="E756" s="6" t="s">
        <v>1429</v>
      </c>
      <c r="F756" s="6" t="s">
        <v>5643</v>
      </c>
      <c r="H756" s="6"/>
      <c r="AF756" s="6"/>
      <c r="AG756" s="6"/>
    </row>
    <row r="757" spans="1:33" x14ac:dyDescent="0.25">
      <c r="A757" t="s">
        <v>4010</v>
      </c>
      <c r="B757" s="6" t="s">
        <v>3799</v>
      </c>
      <c r="C757">
        <v>1.0924999999999999E-3</v>
      </c>
      <c r="D757" s="6" t="s">
        <v>1894</v>
      </c>
      <c r="E757" s="6" t="s">
        <v>1429</v>
      </c>
      <c r="F757" s="6" t="s">
        <v>5627</v>
      </c>
      <c r="H757" s="6"/>
      <c r="AF757" s="6"/>
      <c r="AG757" s="6"/>
    </row>
    <row r="758" spans="1:33" x14ac:dyDescent="0.25">
      <c r="A758" t="s">
        <v>4009</v>
      </c>
      <c r="B758" s="6" t="s">
        <v>1964</v>
      </c>
      <c r="C758">
        <v>6.4229999999999995E-4</v>
      </c>
      <c r="D758" s="6" t="s">
        <v>1895</v>
      </c>
      <c r="E758" s="6" t="s">
        <v>1461</v>
      </c>
      <c r="F758" s="6" t="s">
        <v>5623</v>
      </c>
      <c r="H758" s="6"/>
      <c r="AF758" s="6"/>
      <c r="AG758" s="6"/>
    </row>
    <row r="759" spans="1:33" x14ac:dyDescent="0.25">
      <c r="A759" t="s">
        <v>4008</v>
      </c>
      <c r="B759" s="6" t="s">
        <v>2192</v>
      </c>
      <c r="C759">
        <v>5.4799999999999998E-4</v>
      </c>
      <c r="D759" s="6" t="s">
        <v>1462</v>
      </c>
      <c r="E759" s="6" t="s">
        <v>1429</v>
      </c>
      <c r="F759" s="6" t="s">
        <v>5662</v>
      </c>
      <c r="H759" s="6"/>
      <c r="AF759" s="6"/>
      <c r="AG759" s="6"/>
    </row>
    <row r="760" spans="1:33" x14ac:dyDescent="0.25">
      <c r="A760" t="s">
        <v>4007</v>
      </c>
      <c r="B760" s="6" t="s">
        <v>4006</v>
      </c>
      <c r="C760">
        <v>3.2349999999999995E-4</v>
      </c>
      <c r="D760" s="6" t="s">
        <v>1441</v>
      </c>
      <c r="E760" s="6" t="s">
        <v>1472</v>
      </c>
      <c r="F760" s="6" t="s">
        <v>5622</v>
      </c>
      <c r="H760" s="6"/>
      <c r="AF760" s="6"/>
      <c r="AG760" s="6"/>
    </row>
    <row r="761" spans="1:33" x14ac:dyDescent="0.25">
      <c r="A761" t="s">
        <v>4005</v>
      </c>
      <c r="B761" s="6" t="s">
        <v>4004</v>
      </c>
      <c r="C761">
        <v>2.5139999999999999E-4</v>
      </c>
      <c r="D761" s="6" t="s">
        <v>1894</v>
      </c>
      <c r="E761" s="6" t="s">
        <v>1506</v>
      </c>
      <c r="F761" s="6" t="s">
        <v>5667</v>
      </c>
      <c r="H761" s="6"/>
      <c r="AF761" s="6"/>
      <c r="AG761" s="6"/>
    </row>
    <row r="762" spans="1:33" x14ac:dyDescent="0.25">
      <c r="A762" t="s">
        <v>4003</v>
      </c>
      <c r="B762" s="6" t="s">
        <v>3196</v>
      </c>
      <c r="C762">
        <v>6.2909999999999995E-4</v>
      </c>
      <c r="D762" s="6" t="s">
        <v>1895</v>
      </c>
      <c r="E762" s="6" t="s">
        <v>1429</v>
      </c>
      <c r="F762" s="6" t="s">
        <v>5643</v>
      </c>
      <c r="H762" s="6"/>
      <c r="AF762" s="6"/>
      <c r="AG762" s="6"/>
    </row>
    <row r="763" spans="1:33" x14ac:dyDescent="0.25">
      <c r="A763" t="s">
        <v>4002</v>
      </c>
      <c r="B763" s="6" t="s">
        <v>4001</v>
      </c>
      <c r="C763">
        <v>2.8049999999999999E-4</v>
      </c>
      <c r="D763" s="6" t="s">
        <v>1894</v>
      </c>
      <c r="E763" s="6" t="s">
        <v>1506</v>
      </c>
      <c r="F763" s="6" t="s">
        <v>5666</v>
      </c>
      <c r="H763" s="6"/>
      <c r="AF763" s="6"/>
      <c r="AG763" s="6"/>
    </row>
    <row r="764" spans="1:33" x14ac:dyDescent="0.25">
      <c r="A764" t="s">
        <v>4000</v>
      </c>
      <c r="B764" s="6" t="s">
        <v>1919</v>
      </c>
      <c r="C764">
        <v>2.9399999999999999E-4</v>
      </c>
      <c r="D764" s="6" t="s">
        <v>1894</v>
      </c>
      <c r="E764" s="6" t="s">
        <v>1447</v>
      </c>
      <c r="F764" s="6" t="s">
        <v>5669</v>
      </c>
      <c r="H764" s="6"/>
      <c r="AF764" s="6"/>
      <c r="AG764" s="6"/>
    </row>
    <row r="765" spans="1:33" x14ac:dyDescent="0.25">
      <c r="A765" t="s">
        <v>3999</v>
      </c>
      <c r="B765" s="6" t="s">
        <v>2979</v>
      </c>
      <c r="C765">
        <v>3.7379999999999998E-4</v>
      </c>
      <c r="D765" s="6" t="s">
        <v>1441</v>
      </c>
      <c r="E765" s="6" t="s">
        <v>1429</v>
      </c>
      <c r="F765" s="6" t="s">
        <v>5639</v>
      </c>
      <c r="H765" s="6"/>
      <c r="AF765" s="6"/>
      <c r="AG765" s="6"/>
    </row>
    <row r="766" spans="1:33" x14ac:dyDescent="0.25">
      <c r="A766" t="s">
        <v>3998</v>
      </c>
      <c r="B766" s="6" t="s">
        <v>3997</v>
      </c>
      <c r="C766">
        <v>5.9769999999999995E-4</v>
      </c>
      <c r="D766" s="6" t="s">
        <v>1894</v>
      </c>
      <c r="E766" s="6" t="s">
        <v>1447</v>
      </c>
      <c r="F766" s="6" t="s">
        <v>5669</v>
      </c>
      <c r="H766" s="6"/>
      <c r="AF766" s="6"/>
      <c r="AG766" s="6"/>
    </row>
    <row r="767" spans="1:33" x14ac:dyDescent="0.25">
      <c r="A767" t="s">
        <v>3996</v>
      </c>
      <c r="B767" s="6" t="s">
        <v>2753</v>
      </c>
      <c r="C767">
        <v>5.0369999999999994E-4</v>
      </c>
      <c r="D767" s="6" t="s">
        <v>1441</v>
      </c>
      <c r="E767" s="6" t="s">
        <v>1472</v>
      </c>
      <c r="F767" s="6" t="s">
        <v>5634</v>
      </c>
      <c r="H767" s="6"/>
      <c r="AF767" s="6"/>
      <c r="AG767" s="6"/>
    </row>
    <row r="768" spans="1:33" x14ac:dyDescent="0.25">
      <c r="A768" t="s">
        <v>3995</v>
      </c>
      <c r="B768" s="6" t="s">
        <v>3469</v>
      </c>
      <c r="C768">
        <v>2.7490000000000001E-4</v>
      </c>
      <c r="D768" s="6" t="s">
        <v>1895</v>
      </c>
      <c r="E768" s="6" t="s">
        <v>1461</v>
      </c>
      <c r="F768" s="6" t="s">
        <v>5642</v>
      </c>
      <c r="H768" s="6"/>
      <c r="AF768" s="6"/>
      <c r="AG768" s="6"/>
    </row>
    <row r="769" spans="1:33" x14ac:dyDescent="0.25">
      <c r="A769" t="s">
        <v>3994</v>
      </c>
      <c r="B769" s="6" t="s">
        <v>3469</v>
      </c>
      <c r="C769">
        <v>2.7700000000000001E-4</v>
      </c>
      <c r="D769" s="6" t="s">
        <v>1895</v>
      </c>
      <c r="E769" s="6" t="s">
        <v>1461</v>
      </c>
      <c r="F769" s="6" t="s">
        <v>5642</v>
      </c>
      <c r="H769" s="6"/>
      <c r="AF769" s="6"/>
      <c r="AG769" s="6"/>
    </row>
    <row r="770" spans="1:33" x14ac:dyDescent="0.25">
      <c r="A770" t="s">
        <v>3993</v>
      </c>
      <c r="B770" s="6" t="s">
        <v>3856</v>
      </c>
      <c r="C770">
        <v>1.5760000000000001E-4</v>
      </c>
      <c r="D770" s="6" t="s">
        <v>1929</v>
      </c>
      <c r="E770" s="6" t="s">
        <v>1432</v>
      </c>
      <c r="F770" s="6" t="s">
        <v>5653</v>
      </c>
      <c r="H770" s="6"/>
      <c r="AF770" s="6"/>
      <c r="AG770" s="6"/>
    </row>
    <row r="771" spans="1:33" x14ac:dyDescent="0.25">
      <c r="A771" t="s">
        <v>3992</v>
      </c>
      <c r="B771" s="6" t="s">
        <v>3436</v>
      </c>
      <c r="C771">
        <v>5.1889999999999998E-4</v>
      </c>
      <c r="D771" s="6" t="s">
        <v>1441</v>
      </c>
      <c r="E771" s="6" t="s">
        <v>1461</v>
      </c>
      <c r="F771" s="6" t="s">
        <v>5623</v>
      </c>
      <c r="H771" s="6"/>
      <c r="AF771" s="6"/>
      <c r="AG771" s="6"/>
    </row>
    <row r="772" spans="1:33" x14ac:dyDescent="0.25">
      <c r="A772" t="s">
        <v>3991</v>
      </c>
      <c r="B772" s="6" t="s">
        <v>2413</v>
      </c>
      <c r="C772">
        <v>2.186E-4</v>
      </c>
      <c r="D772" s="6" t="s">
        <v>1462</v>
      </c>
      <c r="E772" s="6" t="s">
        <v>1425</v>
      </c>
      <c r="F772" s="6" t="s">
        <v>5632</v>
      </c>
      <c r="H772" s="6"/>
      <c r="AF772" s="6"/>
      <c r="AG772" s="6"/>
    </row>
    <row r="773" spans="1:33" x14ac:dyDescent="0.25">
      <c r="A773" t="s">
        <v>3990</v>
      </c>
      <c r="B773" s="6" t="s">
        <v>3989</v>
      </c>
      <c r="C773">
        <v>1.5300000000000001E-4</v>
      </c>
      <c r="D773" s="6" t="s">
        <v>1895</v>
      </c>
      <c r="E773" s="6" t="s">
        <v>1447</v>
      </c>
      <c r="F773" s="6" t="s">
        <v>5624</v>
      </c>
      <c r="H773" s="6"/>
      <c r="AF773" s="6"/>
      <c r="AG773" s="6"/>
    </row>
    <row r="774" spans="1:33" x14ac:dyDescent="0.25">
      <c r="A774" t="s">
        <v>3988</v>
      </c>
      <c r="B774" s="6" t="s">
        <v>3244</v>
      </c>
      <c r="C774">
        <v>4.9430000000000003E-4</v>
      </c>
      <c r="D774" s="6" t="s">
        <v>1896</v>
      </c>
      <c r="E774" s="6" t="s">
        <v>1447</v>
      </c>
      <c r="F774" s="6" t="s">
        <v>5674</v>
      </c>
      <c r="H774" s="6"/>
      <c r="AF774" s="6"/>
      <c r="AG774" s="6"/>
    </row>
    <row r="775" spans="1:33" x14ac:dyDescent="0.25">
      <c r="A775" t="s">
        <v>3987</v>
      </c>
      <c r="B775" s="6" t="s">
        <v>2277</v>
      </c>
      <c r="C775">
        <v>6.8050000000000001E-4</v>
      </c>
      <c r="D775" s="6" t="s">
        <v>1895</v>
      </c>
      <c r="E775" s="6" t="s">
        <v>1461</v>
      </c>
      <c r="F775" s="6" t="s">
        <v>5623</v>
      </c>
      <c r="H775" s="6"/>
      <c r="AF775" s="6"/>
      <c r="AG775" s="6"/>
    </row>
    <row r="776" spans="1:33" x14ac:dyDescent="0.25">
      <c r="A776" t="s">
        <v>3986</v>
      </c>
      <c r="B776" s="6" t="s">
        <v>2177</v>
      </c>
      <c r="C776">
        <v>2.9710000000000001E-4</v>
      </c>
      <c r="D776" s="6" t="s">
        <v>1929</v>
      </c>
      <c r="E776" s="6" t="s">
        <v>1506</v>
      </c>
      <c r="F776" s="6" t="s">
        <v>5638</v>
      </c>
      <c r="H776" s="6"/>
      <c r="AF776" s="6"/>
      <c r="AG776" s="6"/>
    </row>
    <row r="777" spans="1:33" x14ac:dyDescent="0.25">
      <c r="A777" t="s">
        <v>3985</v>
      </c>
      <c r="B777" s="6" t="s">
        <v>3984</v>
      </c>
      <c r="C777">
        <v>8.5260000000000002E-4</v>
      </c>
      <c r="D777" s="6" t="s">
        <v>1894</v>
      </c>
      <c r="E777" s="6" t="s">
        <v>1447</v>
      </c>
      <c r="F777" s="6" t="s">
        <v>5624</v>
      </c>
      <c r="H777" s="6"/>
      <c r="AF777" s="6"/>
      <c r="AG777" s="6"/>
    </row>
    <row r="778" spans="1:33" x14ac:dyDescent="0.25">
      <c r="A778" t="s">
        <v>3983</v>
      </c>
      <c r="B778" s="6" t="s">
        <v>3821</v>
      </c>
      <c r="C778">
        <v>4.304E-4</v>
      </c>
      <c r="D778" s="6" t="s">
        <v>1441</v>
      </c>
      <c r="E778" s="6" t="s">
        <v>1432</v>
      </c>
      <c r="F778" s="6" t="s">
        <v>5631</v>
      </c>
      <c r="H778" s="6"/>
      <c r="AF778" s="6"/>
      <c r="AG778" s="6"/>
    </row>
    <row r="779" spans="1:33" x14ac:dyDescent="0.25">
      <c r="A779" t="s">
        <v>3982</v>
      </c>
      <c r="B779" s="6" t="s">
        <v>2017</v>
      </c>
      <c r="C779">
        <v>1.604E-3</v>
      </c>
      <c r="D779" s="6" t="s">
        <v>1896</v>
      </c>
      <c r="E779" s="6" t="s">
        <v>1461</v>
      </c>
      <c r="F779" s="6" t="s">
        <v>5642</v>
      </c>
      <c r="H779" s="6"/>
      <c r="AF779" s="6"/>
      <c r="AG779" s="6"/>
    </row>
    <row r="780" spans="1:33" x14ac:dyDescent="0.25">
      <c r="A780" t="s">
        <v>3981</v>
      </c>
      <c r="B780" s="6" t="s">
        <v>1946</v>
      </c>
      <c r="C780">
        <v>2.9530000000000002E-4</v>
      </c>
      <c r="D780" s="6" t="s">
        <v>1462</v>
      </c>
      <c r="E780" s="6" t="s">
        <v>1506</v>
      </c>
      <c r="F780" s="6" t="s">
        <v>5638</v>
      </c>
      <c r="H780" s="6"/>
      <c r="AF780" s="6"/>
      <c r="AG780" s="6"/>
    </row>
    <row r="781" spans="1:33" x14ac:dyDescent="0.25">
      <c r="A781" t="s">
        <v>3980</v>
      </c>
      <c r="B781" s="6" t="s">
        <v>3131</v>
      </c>
      <c r="C781">
        <v>5.4239999999999996E-4</v>
      </c>
      <c r="D781" s="6" t="s">
        <v>1441</v>
      </c>
      <c r="E781" s="6" t="s">
        <v>1461</v>
      </c>
      <c r="F781" s="6" t="s">
        <v>5642</v>
      </c>
      <c r="H781" s="6"/>
      <c r="AF781" s="6"/>
      <c r="AG781" s="6"/>
    </row>
    <row r="782" spans="1:33" x14ac:dyDescent="0.25">
      <c r="A782" t="s">
        <v>3979</v>
      </c>
      <c r="B782" s="6" t="s">
        <v>2110</v>
      </c>
      <c r="C782">
        <v>5.4449999999999995E-4</v>
      </c>
      <c r="D782" s="6" t="s">
        <v>1462</v>
      </c>
      <c r="E782" s="6" t="s">
        <v>1461</v>
      </c>
      <c r="F782" s="6" t="s">
        <v>5623</v>
      </c>
      <c r="H782" s="6"/>
      <c r="AF782" s="6"/>
      <c r="AG782" s="6"/>
    </row>
    <row r="783" spans="1:33" x14ac:dyDescent="0.25">
      <c r="A783" t="s">
        <v>3978</v>
      </c>
      <c r="B783" s="6" t="s">
        <v>3260</v>
      </c>
      <c r="C783">
        <v>1.2723000000000001E-3</v>
      </c>
      <c r="D783" s="6" t="s">
        <v>1896</v>
      </c>
      <c r="E783" s="6" t="s">
        <v>1489</v>
      </c>
      <c r="F783" s="6" t="s">
        <v>5646</v>
      </c>
      <c r="H783" s="6"/>
      <c r="AF783" s="6"/>
      <c r="AG783" s="6"/>
    </row>
    <row r="784" spans="1:33" x14ac:dyDescent="0.25">
      <c r="A784" t="s">
        <v>3977</v>
      </c>
      <c r="B784" s="6" t="s">
        <v>3976</v>
      </c>
      <c r="C784">
        <v>1.9207E-3</v>
      </c>
      <c r="D784" s="6" t="s">
        <v>1462</v>
      </c>
      <c r="E784" s="6" t="s">
        <v>1461</v>
      </c>
      <c r="F784" s="6" t="s">
        <v>5642</v>
      </c>
      <c r="H784" s="6"/>
      <c r="AF784" s="6"/>
      <c r="AG784" s="6"/>
    </row>
    <row r="785" spans="1:33" x14ac:dyDescent="0.25">
      <c r="A785" t="s">
        <v>3975</v>
      </c>
      <c r="B785" s="6" t="s">
        <v>3974</v>
      </c>
      <c r="C785">
        <v>5.9849999999999997E-4</v>
      </c>
      <c r="D785" s="6" t="s">
        <v>1462</v>
      </c>
      <c r="E785" s="6" t="s">
        <v>1506</v>
      </c>
      <c r="F785" s="6" t="s">
        <v>5655</v>
      </c>
      <c r="H785" s="6"/>
      <c r="AF785" s="6"/>
      <c r="AG785" s="6"/>
    </row>
    <row r="786" spans="1:33" x14ac:dyDescent="0.25">
      <c r="A786" t="s">
        <v>3973</v>
      </c>
      <c r="B786" s="6" t="s">
        <v>3972</v>
      </c>
      <c r="C786">
        <v>3.6529999999999999E-4</v>
      </c>
      <c r="D786" s="6" t="s">
        <v>1520</v>
      </c>
      <c r="E786" s="6" t="s">
        <v>1461</v>
      </c>
      <c r="F786" s="6" t="s">
        <v>5661</v>
      </c>
      <c r="H786" s="6"/>
      <c r="AF786" s="6"/>
      <c r="AG786" s="6"/>
    </row>
    <row r="787" spans="1:33" x14ac:dyDescent="0.25">
      <c r="A787" t="s">
        <v>3971</v>
      </c>
      <c r="B787" s="6" t="s">
        <v>3970</v>
      </c>
      <c r="C787">
        <v>5.3439999999999998E-4</v>
      </c>
      <c r="D787" s="6" t="s">
        <v>1441</v>
      </c>
      <c r="E787" s="6" t="s">
        <v>1461</v>
      </c>
      <c r="F787" s="6" t="s">
        <v>5623</v>
      </c>
      <c r="H787" s="6"/>
      <c r="AF787" s="6"/>
      <c r="AG787" s="6"/>
    </row>
    <row r="788" spans="1:33" x14ac:dyDescent="0.25">
      <c r="A788" t="s">
        <v>3969</v>
      </c>
      <c r="B788" s="6" t="s">
        <v>3968</v>
      </c>
      <c r="C788">
        <v>8.2390000000000002E-4</v>
      </c>
      <c r="D788" s="6" t="s">
        <v>1441</v>
      </c>
      <c r="E788" s="6" t="s">
        <v>1429</v>
      </c>
      <c r="F788" s="6" t="s">
        <v>5648</v>
      </c>
      <c r="H788" s="6"/>
      <c r="AF788" s="6"/>
      <c r="AG788" s="6"/>
    </row>
    <row r="789" spans="1:33" x14ac:dyDescent="0.25">
      <c r="A789" t="s">
        <v>3967</v>
      </c>
      <c r="B789" s="6" t="s">
        <v>3034</v>
      </c>
      <c r="C789">
        <v>2.901E-4</v>
      </c>
      <c r="D789" s="6" t="s">
        <v>1895</v>
      </c>
      <c r="E789" s="6" t="s">
        <v>1429</v>
      </c>
      <c r="F789" s="6" t="s">
        <v>5639</v>
      </c>
      <c r="H789" s="6"/>
      <c r="AF789" s="6"/>
      <c r="AG789" s="6"/>
    </row>
    <row r="790" spans="1:33" x14ac:dyDescent="0.25">
      <c r="A790" t="s">
        <v>3966</v>
      </c>
      <c r="B790" s="6" t="s">
        <v>2688</v>
      </c>
      <c r="C790">
        <v>3.971E-4</v>
      </c>
      <c r="D790" s="6" t="s">
        <v>1896</v>
      </c>
      <c r="E790" s="6" t="s">
        <v>1425</v>
      </c>
      <c r="F790" s="6" t="s">
        <v>5632</v>
      </c>
      <c r="H790" s="6"/>
      <c r="AF790" s="6"/>
      <c r="AG790" s="6"/>
    </row>
    <row r="791" spans="1:33" x14ac:dyDescent="0.25">
      <c r="A791" t="s">
        <v>3965</v>
      </c>
      <c r="B791" s="6" t="s">
        <v>3506</v>
      </c>
      <c r="C791">
        <v>4.5550000000000001E-4</v>
      </c>
      <c r="D791" s="6" t="s">
        <v>1896</v>
      </c>
      <c r="E791" s="6" t="s">
        <v>1425</v>
      </c>
      <c r="F791" s="6" t="s">
        <v>5626</v>
      </c>
      <c r="H791" s="6"/>
      <c r="AF791" s="6"/>
      <c r="AG791" s="6"/>
    </row>
    <row r="792" spans="1:33" x14ac:dyDescent="0.25">
      <c r="A792" t="s">
        <v>3964</v>
      </c>
      <c r="B792" s="6" t="s">
        <v>2334</v>
      </c>
      <c r="C792">
        <v>1.1593E-3</v>
      </c>
      <c r="D792" s="6" t="s">
        <v>1896</v>
      </c>
      <c r="E792" s="6" t="s">
        <v>1472</v>
      </c>
      <c r="F792" s="6" t="s">
        <v>5657</v>
      </c>
      <c r="H792" s="6"/>
      <c r="AF792" s="6"/>
      <c r="AG792" s="6"/>
    </row>
    <row r="793" spans="1:33" x14ac:dyDescent="0.25">
      <c r="A793" t="s">
        <v>3963</v>
      </c>
      <c r="B793" s="6" t="s">
        <v>2281</v>
      </c>
      <c r="C793">
        <v>6.6540000000000002E-4</v>
      </c>
      <c r="D793" s="6" t="s">
        <v>1895</v>
      </c>
      <c r="E793" s="6" t="s">
        <v>1461</v>
      </c>
      <c r="F793" s="6" t="s">
        <v>5623</v>
      </c>
      <c r="H793" s="6"/>
      <c r="AF793" s="6"/>
      <c r="AG793" s="6"/>
    </row>
    <row r="794" spans="1:33" x14ac:dyDescent="0.25">
      <c r="A794" t="s">
        <v>3962</v>
      </c>
      <c r="B794" s="6" t="s">
        <v>3961</v>
      </c>
      <c r="C794">
        <v>2.944E-4</v>
      </c>
      <c r="D794" s="6" t="s">
        <v>1895</v>
      </c>
      <c r="E794" s="6" t="s">
        <v>1461</v>
      </c>
      <c r="F794" s="6" t="s">
        <v>5642</v>
      </c>
      <c r="H794" s="6"/>
      <c r="AF794" s="6"/>
      <c r="AG794" s="6"/>
    </row>
    <row r="795" spans="1:33" x14ac:dyDescent="0.25">
      <c r="A795" t="s">
        <v>3960</v>
      </c>
      <c r="B795" s="6" t="s">
        <v>3727</v>
      </c>
      <c r="C795">
        <v>7.5129999999999999E-4</v>
      </c>
      <c r="D795" s="6" t="s">
        <v>1894</v>
      </c>
      <c r="E795" s="6" t="s">
        <v>1447</v>
      </c>
      <c r="F795" s="6" t="s">
        <v>5624</v>
      </c>
      <c r="H795" s="6"/>
      <c r="AF795" s="6"/>
      <c r="AG795" s="6"/>
    </row>
    <row r="796" spans="1:33" x14ac:dyDescent="0.25">
      <c r="A796" t="s">
        <v>3959</v>
      </c>
      <c r="B796" s="6" t="s">
        <v>3345</v>
      </c>
      <c r="C796">
        <v>1.7210000000000001E-4</v>
      </c>
      <c r="D796" s="6" t="s">
        <v>1896</v>
      </c>
      <c r="E796" s="6" t="s">
        <v>1472</v>
      </c>
      <c r="F796" s="6" t="s">
        <v>5637</v>
      </c>
      <c r="H796" s="6"/>
      <c r="AF796" s="6"/>
      <c r="AG796" s="6"/>
    </row>
    <row r="797" spans="1:33" x14ac:dyDescent="0.25">
      <c r="A797" t="s">
        <v>3958</v>
      </c>
      <c r="B797" s="6" t="s">
        <v>2311</v>
      </c>
      <c r="C797">
        <v>5.4609999999999999E-4</v>
      </c>
      <c r="D797" s="6" t="s">
        <v>1462</v>
      </c>
      <c r="E797" s="6" t="s">
        <v>1472</v>
      </c>
      <c r="F797" s="6" t="s">
        <v>5637</v>
      </c>
      <c r="H797" s="6"/>
      <c r="AF797" s="6"/>
      <c r="AG797" s="6"/>
    </row>
    <row r="798" spans="1:33" x14ac:dyDescent="0.25">
      <c r="A798" t="s">
        <v>3957</v>
      </c>
      <c r="B798" s="6" t="s">
        <v>2939</v>
      </c>
      <c r="C798">
        <v>1.3847999999999998E-3</v>
      </c>
      <c r="D798" s="6" t="s">
        <v>1894</v>
      </c>
      <c r="E798" s="6" t="s">
        <v>1447</v>
      </c>
      <c r="F798" s="6" t="s">
        <v>5624</v>
      </c>
      <c r="H798" s="6"/>
      <c r="AF798" s="6"/>
      <c r="AG798" s="6"/>
    </row>
    <row r="799" spans="1:33" x14ac:dyDescent="0.25">
      <c r="A799" t="s">
        <v>3956</v>
      </c>
      <c r="B799" s="6" t="s">
        <v>3955</v>
      </c>
      <c r="C799">
        <v>5.3760000000000006E-4</v>
      </c>
      <c r="D799" s="6" t="s">
        <v>1895</v>
      </c>
      <c r="E799" s="6" t="s">
        <v>1425</v>
      </c>
      <c r="F799" s="6" t="s">
        <v>5659</v>
      </c>
      <c r="H799" s="6"/>
      <c r="AF799" s="6"/>
      <c r="AG799" s="6"/>
    </row>
    <row r="800" spans="1:33" x14ac:dyDescent="0.25">
      <c r="A800" t="s">
        <v>3954</v>
      </c>
      <c r="B800" s="6" t="s">
        <v>3953</v>
      </c>
      <c r="C800">
        <v>8.9179999999999999E-4</v>
      </c>
      <c r="D800" s="6" t="s">
        <v>1895</v>
      </c>
      <c r="E800" s="6" t="s">
        <v>1461</v>
      </c>
      <c r="F800" s="6" t="s">
        <v>5623</v>
      </c>
      <c r="H800" s="6"/>
      <c r="AF800" s="6"/>
      <c r="AG800" s="6"/>
    </row>
    <row r="801" spans="1:33" x14ac:dyDescent="0.25">
      <c r="A801" t="s">
        <v>3952</v>
      </c>
      <c r="B801" s="6" t="s">
        <v>3951</v>
      </c>
      <c r="C801">
        <v>9.9360000000000008E-4</v>
      </c>
      <c r="D801" s="6" t="s">
        <v>1894</v>
      </c>
      <c r="E801" s="6" t="s">
        <v>1447</v>
      </c>
      <c r="F801" s="6" t="s">
        <v>5624</v>
      </c>
      <c r="H801" s="6"/>
      <c r="AF801" s="6"/>
      <c r="AG801" s="6"/>
    </row>
    <row r="802" spans="1:33" x14ac:dyDescent="0.25">
      <c r="A802" t="s">
        <v>3950</v>
      </c>
      <c r="B802" s="6" t="s">
        <v>3294</v>
      </c>
      <c r="C802">
        <v>1.1372999999999999E-3</v>
      </c>
      <c r="D802" s="6" t="s">
        <v>1896</v>
      </c>
      <c r="E802" s="6" t="s">
        <v>1461</v>
      </c>
      <c r="F802" s="6" t="s">
        <v>5623</v>
      </c>
      <c r="H802" s="6"/>
      <c r="AF802" s="6"/>
      <c r="AG802" s="6"/>
    </row>
    <row r="803" spans="1:33" x14ac:dyDescent="0.25">
      <c r="A803" t="s">
        <v>3949</v>
      </c>
      <c r="B803" s="6" t="s">
        <v>2311</v>
      </c>
      <c r="C803">
        <v>5.4120000000000004E-4</v>
      </c>
      <c r="D803" s="6" t="s">
        <v>1462</v>
      </c>
      <c r="E803" s="6" t="s">
        <v>1472</v>
      </c>
      <c r="F803" s="6" t="s">
        <v>5637</v>
      </c>
      <c r="H803" s="6"/>
      <c r="AF803" s="6"/>
      <c r="AG803" s="6"/>
    </row>
    <row r="804" spans="1:33" x14ac:dyDescent="0.25">
      <c r="A804" t="s">
        <v>3948</v>
      </c>
      <c r="B804" s="6" t="s">
        <v>2100</v>
      </c>
      <c r="C804">
        <v>2.321E-4</v>
      </c>
      <c r="D804" s="6" t="s">
        <v>1520</v>
      </c>
      <c r="E804" s="6" t="s">
        <v>1506</v>
      </c>
      <c r="F804" s="6" t="s">
        <v>5638</v>
      </c>
      <c r="H804" s="6"/>
      <c r="AF804" s="6"/>
      <c r="AG804" s="6"/>
    </row>
    <row r="805" spans="1:33" x14ac:dyDescent="0.25">
      <c r="A805" t="s">
        <v>3947</v>
      </c>
      <c r="B805" s="6" t="s">
        <v>2402</v>
      </c>
      <c r="C805">
        <v>1.8744E-3</v>
      </c>
      <c r="D805" s="6" t="s">
        <v>1929</v>
      </c>
      <c r="E805" s="6" t="s">
        <v>1461</v>
      </c>
      <c r="F805" s="6" t="s">
        <v>5623</v>
      </c>
      <c r="H805" s="6"/>
      <c r="AF805" s="6"/>
      <c r="AG805" s="6"/>
    </row>
    <row r="806" spans="1:33" x14ac:dyDescent="0.25">
      <c r="A806" t="s">
        <v>3946</v>
      </c>
      <c r="B806" s="6" t="s">
        <v>3945</v>
      </c>
      <c r="C806">
        <v>9.3369999999999998E-4</v>
      </c>
      <c r="D806" s="6" t="s">
        <v>1941</v>
      </c>
      <c r="E806" s="6" t="s">
        <v>1447</v>
      </c>
      <c r="F806" s="6" t="s">
        <v>5625</v>
      </c>
      <c r="H806" s="6"/>
      <c r="AF806" s="6"/>
      <c r="AG806" s="6"/>
    </row>
    <row r="807" spans="1:33" x14ac:dyDescent="0.25">
      <c r="A807" t="s">
        <v>3944</v>
      </c>
      <c r="B807" s="6" t="s">
        <v>3943</v>
      </c>
      <c r="C807">
        <v>1.4469999999999999E-4</v>
      </c>
      <c r="D807" s="6" t="s">
        <v>1462</v>
      </c>
      <c r="E807" s="6" t="s">
        <v>1472</v>
      </c>
      <c r="F807" s="6" t="s">
        <v>5637</v>
      </c>
      <c r="H807" s="6"/>
      <c r="AF807" s="6"/>
      <c r="AG807" s="6"/>
    </row>
    <row r="808" spans="1:33" x14ac:dyDescent="0.25">
      <c r="A808" t="s">
        <v>3942</v>
      </c>
      <c r="B808" s="6" t="s">
        <v>3460</v>
      </c>
      <c r="C808">
        <v>3.1859999999999999E-4</v>
      </c>
      <c r="D808" s="6" t="s">
        <v>1441</v>
      </c>
      <c r="E808" s="6" t="s">
        <v>1472</v>
      </c>
      <c r="F808" s="6" t="s">
        <v>5649</v>
      </c>
      <c r="H808" s="6"/>
      <c r="AF808" s="6"/>
      <c r="AG808" s="6"/>
    </row>
    <row r="809" spans="1:33" x14ac:dyDescent="0.25">
      <c r="A809" t="s">
        <v>3941</v>
      </c>
      <c r="B809" s="6" t="s">
        <v>3940</v>
      </c>
      <c r="C809">
        <v>1.95E-4</v>
      </c>
      <c r="D809" s="6" t="s">
        <v>1896</v>
      </c>
      <c r="E809" s="6" t="s">
        <v>1489</v>
      </c>
      <c r="F809" s="6" t="s">
        <v>5646</v>
      </c>
      <c r="H809" s="6"/>
      <c r="AF809" s="6"/>
      <c r="AG809" s="6"/>
    </row>
    <row r="810" spans="1:33" x14ac:dyDescent="0.25">
      <c r="A810" t="s">
        <v>3939</v>
      </c>
      <c r="B810" s="6" t="s">
        <v>2375</v>
      </c>
      <c r="C810">
        <v>1.1900000000000001E-4</v>
      </c>
      <c r="D810" s="6" t="s">
        <v>1929</v>
      </c>
      <c r="E810" s="6" t="s">
        <v>1489</v>
      </c>
      <c r="F810" s="6" t="s">
        <v>5646</v>
      </c>
      <c r="H810" s="6"/>
      <c r="AF810" s="6"/>
      <c r="AG810" s="6"/>
    </row>
    <row r="811" spans="1:33" x14ac:dyDescent="0.25">
      <c r="A811" t="s">
        <v>3938</v>
      </c>
      <c r="B811" s="6" t="s">
        <v>2375</v>
      </c>
      <c r="C811">
        <v>1.4550000000000001E-4</v>
      </c>
      <c r="D811" s="6" t="s">
        <v>1929</v>
      </c>
      <c r="E811" s="6" t="s">
        <v>1489</v>
      </c>
      <c r="F811" s="6" t="s">
        <v>5646</v>
      </c>
      <c r="H811" s="6"/>
      <c r="AF811" s="6"/>
      <c r="AG811" s="6"/>
    </row>
    <row r="812" spans="1:33" x14ac:dyDescent="0.25">
      <c r="A812" t="s">
        <v>3937</v>
      </c>
      <c r="B812" s="6" t="s">
        <v>3936</v>
      </c>
      <c r="C812">
        <v>1.047E-4</v>
      </c>
      <c r="D812" s="6" t="s">
        <v>1894</v>
      </c>
      <c r="E812" s="6" t="s">
        <v>1472</v>
      </c>
      <c r="F812" s="6" t="s">
        <v>5678</v>
      </c>
      <c r="H812" s="6"/>
      <c r="AF812" s="6"/>
      <c r="AG812" s="6"/>
    </row>
    <row r="813" spans="1:33" x14ac:dyDescent="0.25">
      <c r="A813" t="s">
        <v>3935</v>
      </c>
      <c r="B813" s="6" t="s">
        <v>3232</v>
      </c>
      <c r="C813">
        <v>2.0709999999999999E-4</v>
      </c>
      <c r="D813" s="6" t="s">
        <v>1520</v>
      </c>
      <c r="E813" s="6" t="s">
        <v>1429</v>
      </c>
      <c r="F813" s="6" t="s">
        <v>5643</v>
      </c>
      <c r="H813" s="6"/>
      <c r="AF813" s="6"/>
      <c r="AG813" s="6"/>
    </row>
    <row r="814" spans="1:33" x14ac:dyDescent="0.25">
      <c r="A814" t="s">
        <v>3934</v>
      </c>
      <c r="B814" s="6" t="s">
        <v>3560</v>
      </c>
      <c r="C814">
        <v>4.3080000000000001E-4</v>
      </c>
      <c r="D814" s="6" t="s">
        <v>1441</v>
      </c>
      <c r="E814" s="6" t="s">
        <v>1429</v>
      </c>
      <c r="F814" s="6" t="s">
        <v>5639</v>
      </c>
      <c r="H814" s="6"/>
      <c r="AF814" s="6"/>
      <c r="AG814" s="6"/>
    </row>
    <row r="815" spans="1:33" x14ac:dyDescent="0.25">
      <c r="A815" t="s">
        <v>3933</v>
      </c>
      <c r="B815" s="6" t="s">
        <v>2030</v>
      </c>
      <c r="C815">
        <v>8.9159999999999999E-4</v>
      </c>
      <c r="D815" s="6" t="s">
        <v>1896</v>
      </c>
      <c r="E815" s="6" t="s">
        <v>1461</v>
      </c>
      <c r="F815" s="6" t="s">
        <v>5642</v>
      </c>
      <c r="H815" s="6"/>
      <c r="AF815" s="6"/>
      <c r="AG815" s="6"/>
    </row>
    <row r="816" spans="1:33" x14ac:dyDescent="0.25">
      <c r="A816" t="s">
        <v>3932</v>
      </c>
      <c r="B816" s="6" t="s">
        <v>3931</v>
      </c>
      <c r="C816">
        <v>2.374E-4</v>
      </c>
      <c r="D816" s="6" t="s">
        <v>1894</v>
      </c>
      <c r="E816" s="6" t="s">
        <v>1429</v>
      </c>
      <c r="F816" s="6" t="s">
        <v>5640</v>
      </c>
      <c r="H816" s="6"/>
      <c r="AF816" s="6"/>
      <c r="AG816" s="6"/>
    </row>
    <row r="817" spans="1:33" x14ac:dyDescent="0.25">
      <c r="A817" t="s">
        <v>3930</v>
      </c>
      <c r="B817" s="6" t="s">
        <v>3929</v>
      </c>
      <c r="C817">
        <v>2.831E-4</v>
      </c>
      <c r="D817" s="6" t="s">
        <v>1895</v>
      </c>
      <c r="E817" s="6" t="s">
        <v>1425</v>
      </c>
      <c r="F817" s="6" t="s">
        <v>5626</v>
      </c>
      <c r="H817" s="6"/>
      <c r="AF817" s="6"/>
      <c r="AG817" s="6"/>
    </row>
    <row r="818" spans="1:33" x14ac:dyDescent="0.25">
      <c r="A818" t="s">
        <v>3928</v>
      </c>
      <c r="B818" s="6" t="s">
        <v>2402</v>
      </c>
      <c r="C818">
        <v>8.4610000000000002E-4</v>
      </c>
      <c r="D818" s="6" t="s">
        <v>1929</v>
      </c>
      <c r="E818" s="6" t="s">
        <v>1461</v>
      </c>
      <c r="F818" s="6" t="s">
        <v>5623</v>
      </c>
      <c r="H818" s="6"/>
      <c r="AF818" s="6"/>
      <c r="AG818" s="6"/>
    </row>
    <row r="819" spans="1:33" x14ac:dyDescent="0.25">
      <c r="A819" t="s">
        <v>3927</v>
      </c>
      <c r="B819" s="6" t="s">
        <v>3926</v>
      </c>
      <c r="C819">
        <v>1.053E-4</v>
      </c>
      <c r="D819" s="6" t="s">
        <v>1894</v>
      </c>
      <c r="E819" s="6" t="s">
        <v>1489</v>
      </c>
      <c r="F819" s="6" t="s">
        <v>5646</v>
      </c>
      <c r="H819" s="6"/>
      <c r="AF819" s="6"/>
      <c r="AG819" s="6"/>
    </row>
    <row r="820" spans="1:33" x14ac:dyDescent="0.25">
      <c r="A820" t="s">
        <v>3925</v>
      </c>
      <c r="B820" s="6" t="s">
        <v>3924</v>
      </c>
      <c r="C820">
        <v>3.8629999999999996E-4</v>
      </c>
      <c r="D820" s="6" t="s">
        <v>1462</v>
      </c>
      <c r="E820" s="6" t="s">
        <v>1432</v>
      </c>
      <c r="F820" s="6" t="s">
        <v>5658</v>
      </c>
      <c r="H820" s="6"/>
      <c r="AF820" s="6"/>
      <c r="AG820" s="6"/>
    </row>
    <row r="821" spans="1:33" x14ac:dyDescent="0.25">
      <c r="A821" t="s">
        <v>3923</v>
      </c>
      <c r="B821" s="6" t="s">
        <v>3262</v>
      </c>
      <c r="C821">
        <v>5.3919999999999999E-4</v>
      </c>
      <c r="D821" s="6" t="s">
        <v>1441</v>
      </c>
      <c r="E821" s="6" t="s">
        <v>1429</v>
      </c>
      <c r="F821" s="6" t="s">
        <v>5654</v>
      </c>
      <c r="H821" s="6"/>
      <c r="AF821" s="6"/>
      <c r="AG821" s="6"/>
    </row>
    <row r="822" spans="1:33" x14ac:dyDescent="0.25">
      <c r="A822" t="s">
        <v>3922</v>
      </c>
      <c r="B822" s="6" t="s">
        <v>2606</v>
      </c>
      <c r="C822">
        <v>3.7319999999999996E-4</v>
      </c>
      <c r="D822" s="6" t="s">
        <v>1896</v>
      </c>
      <c r="E822" s="6" t="s">
        <v>1506</v>
      </c>
      <c r="F822" s="6" t="s">
        <v>5667</v>
      </c>
      <c r="H822" s="6"/>
      <c r="AF822" s="6"/>
      <c r="AG822" s="6"/>
    </row>
    <row r="823" spans="1:33" x14ac:dyDescent="0.25">
      <c r="A823" t="s">
        <v>3921</v>
      </c>
      <c r="B823" s="6" t="s">
        <v>3920</v>
      </c>
      <c r="C823">
        <v>9.5319999999999997E-4</v>
      </c>
      <c r="D823" s="6" t="s">
        <v>1462</v>
      </c>
      <c r="E823" s="6" t="s">
        <v>1506</v>
      </c>
      <c r="F823" s="6" t="s">
        <v>5667</v>
      </c>
      <c r="H823" s="6"/>
      <c r="AF823" s="6"/>
      <c r="AG823" s="6"/>
    </row>
    <row r="824" spans="1:33" x14ac:dyDescent="0.25">
      <c r="A824" t="s">
        <v>3919</v>
      </c>
      <c r="B824" s="6" t="s">
        <v>2445</v>
      </c>
      <c r="C824">
        <v>1.2853000000000001E-3</v>
      </c>
      <c r="D824" s="6" t="s">
        <v>1520</v>
      </c>
      <c r="E824" s="6" t="s">
        <v>1461</v>
      </c>
      <c r="F824" s="6" t="s">
        <v>5642</v>
      </c>
      <c r="H824" s="6"/>
      <c r="AF824" s="6"/>
      <c r="AG824" s="6"/>
    </row>
    <row r="825" spans="1:33" x14ac:dyDescent="0.25">
      <c r="A825" t="s">
        <v>3918</v>
      </c>
      <c r="B825" s="6" t="s">
        <v>2590</v>
      </c>
      <c r="C825">
        <v>4.1310000000000001E-4</v>
      </c>
      <c r="D825" s="6" t="s">
        <v>1894</v>
      </c>
      <c r="E825" s="6" t="s">
        <v>1429</v>
      </c>
      <c r="F825" s="6" t="s">
        <v>5640</v>
      </c>
      <c r="H825" s="6"/>
      <c r="AF825" s="6"/>
      <c r="AG825" s="6"/>
    </row>
    <row r="826" spans="1:33" x14ac:dyDescent="0.25">
      <c r="A826" t="s">
        <v>3917</v>
      </c>
      <c r="B826" s="6" t="s">
        <v>3916</v>
      </c>
      <c r="C826">
        <v>5.4460000000000001E-4</v>
      </c>
      <c r="D826" s="6" t="s">
        <v>1896</v>
      </c>
      <c r="E826" s="6" t="s">
        <v>1432</v>
      </c>
      <c r="F826" s="6" t="s">
        <v>5631</v>
      </c>
      <c r="H826" s="6"/>
      <c r="AF826" s="6"/>
      <c r="AG826" s="6"/>
    </row>
    <row r="827" spans="1:33" x14ac:dyDescent="0.25">
      <c r="A827" t="s">
        <v>3915</v>
      </c>
      <c r="B827" s="6" t="s">
        <v>3914</v>
      </c>
      <c r="C827">
        <v>2.1770000000000001E-4</v>
      </c>
      <c r="D827" s="6" t="s">
        <v>1520</v>
      </c>
      <c r="E827" s="6" t="s">
        <v>1472</v>
      </c>
      <c r="F827" s="6" t="s">
        <v>5622</v>
      </c>
      <c r="H827" s="6"/>
      <c r="AF827" s="6"/>
      <c r="AG827" s="6"/>
    </row>
    <row r="828" spans="1:33" x14ac:dyDescent="0.25">
      <c r="A828" t="s">
        <v>3913</v>
      </c>
      <c r="B828" s="6" t="s">
        <v>3548</v>
      </c>
      <c r="C828">
        <v>1.0120000000000001E-4</v>
      </c>
      <c r="D828" s="6" t="s">
        <v>1520</v>
      </c>
      <c r="E828" s="6" t="s">
        <v>1461</v>
      </c>
      <c r="F828" s="6" t="s">
        <v>5668</v>
      </c>
      <c r="H828" s="6"/>
      <c r="AF828" s="6"/>
      <c r="AG828" s="6"/>
    </row>
    <row r="829" spans="1:33" x14ac:dyDescent="0.25">
      <c r="A829" t="s">
        <v>3912</v>
      </c>
      <c r="B829" s="6" t="s">
        <v>3911</v>
      </c>
      <c r="C829">
        <v>6.2480000000000001E-4</v>
      </c>
      <c r="D829" s="6" t="s">
        <v>1520</v>
      </c>
      <c r="E829" s="6" t="s">
        <v>1506</v>
      </c>
      <c r="F829" s="6" t="s">
        <v>5638</v>
      </c>
      <c r="H829" s="6"/>
      <c r="AF829" s="6"/>
      <c r="AG829" s="6"/>
    </row>
    <row r="830" spans="1:33" x14ac:dyDescent="0.25">
      <c r="A830" t="s">
        <v>3910</v>
      </c>
      <c r="B830" s="6" t="s">
        <v>3909</v>
      </c>
      <c r="C830">
        <v>2.432E-4</v>
      </c>
      <c r="D830" s="6" t="s">
        <v>1520</v>
      </c>
      <c r="E830" s="6" t="s">
        <v>1432</v>
      </c>
      <c r="F830" s="6" t="s">
        <v>5670</v>
      </c>
      <c r="H830" s="6"/>
      <c r="AF830" s="6"/>
      <c r="AG830" s="6"/>
    </row>
    <row r="831" spans="1:33" x14ac:dyDescent="0.25">
      <c r="A831" t="s">
        <v>3908</v>
      </c>
      <c r="B831" s="6" t="s">
        <v>2124</v>
      </c>
      <c r="C831">
        <v>4.6359999999999999E-4</v>
      </c>
      <c r="D831" s="6" t="s">
        <v>1520</v>
      </c>
      <c r="E831" s="6" t="s">
        <v>1461</v>
      </c>
      <c r="F831" s="6" t="s">
        <v>5623</v>
      </c>
      <c r="H831" s="6"/>
      <c r="AF831" s="6"/>
      <c r="AG831" s="6"/>
    </row>
    <row r="832" spans="1:33" x14ac:dyDescent="0.25">
      <c r="A832" t="s">
        <v>3907</v>
      </c>
      <c r="B832" s="6" t="s">
        <v>2110</v>
      </c>
      <c r="C832">
        <v>1.7310000000000001E-3</v>
      </c>
      <c r="D832" s="6" t="s">
        <v>1941</v>
      </c>
      <c r="E832" s="6" t="s">
        <v>1461</v>
      </c>
      <c r="F832" s="6" t="s">
        <v>5623</v>
      </c>
      <c r="H832" s="6"/>
      <c r="AF832" s="6"/>
      <c r="AG832" s="6"/>
    </row>
    <row r="833" spans="1:33" x14ac:dyDescent="0.25">
      <c r="A833" t="s">
        <v>3906</v>
      </c>
      <c r="B833" s="6" t="s">
        <v>2110</v>
      </c>
      <c r="C833">
        <v>2.9418000000000001E-3</v>
      </c>
      <c r="D833" s="6" t="s">
        <v>1941</v>
      </c>
      <c r="E833" s="6" t="s">
        <v>1461</v>
      </c>
      <c r="F833" s="6" t="s">
        <v>5623</v>
      </c>
      <c r="H833" s="6"/>
      <c r="AF833" s="6"/>
      <c r="AG833" s="6"/>
    </row>
    <row r="834" spans="1:33" x14ac:dyDescent="0.25">
      <c r="A834" t="s">
        <v>3905</v>
      </c>
      <c r="B834" s="6" t="s">
        <v>3073</v>
      </c>
      <c r="C834">
        <v>3.2910000000000003E-4</v>
      </c>
      <c r="D834" s="6" t="s">
        <v>1462</v>
      </c>
      <c r="E834" s="6" t="s">
        <v>1429</v>
      </c>
      <c r="F834" s="6" t="s">
        <v>5665</v>
      </c>
      <c r="H834" s="6"/>
      <c r="AF834" s="6"/>
      <c r="AG834" s="6"/>
    </row>
    <row r="835" spans="1:33" x14ac:dyDescent="0.25">
      <c r="A835" t="s">
        <v>3904</v>
      </c>
      <c r="B835" s="6" t="s">
        <v>3903</v>
      </c>
      <c r="C835">
        <v>2.1510000000000002E-4</v>
      </c>
      <c r="D835" s="6" t="s">
        <v>1520</v>
      </c>
      <c r="E835" s="6" t="s">
        <v>1425</v>
      </c>
      <c r="F835" s="6" t="s">
        <v>5628</v>
      </c>
      <c r="H835" s="6"/>
      <c r="AF835" s="6"/>
      <c r="AG835" s="6"/>
    </row>
    <row r="836" spans="1:33" x14ac:dyDescent="0.25">
      <c r="A836" t="s">
        <v>3902</v>
      </c>
      <c r="B836" s="6" t="s">
        <v>3901</v>
      </c>
      <c r="C836">
        <v>2.0641000000000001E-3</v>
      </c>
      <c r="D836" s="6" t="s">
        <v>1895</v>
      </c>
      <c r="E836" s="6" t="s">
        <v>1447</v>
      </c>
      <c r="F836" s="6" t="s">
        <v>5624</v>
      </c>
      <c r="H836" s="6"/>
      <c r="AF836" s="6"/>
      <c r="AG836" s="6"/>
    </row>
    <row r="837" spans="1:33" x14ac:dyDescent="0.25">
      <c r="A837" t="s">
        <v>3900</v>
      </c>
      <c r="B837" s="6" t="s">
        <v>1944</v>
      </c>
      <c r="C837">
        <v>2.174E-4</v>
      </c>
      <c r="D837" s="6" t="s">
        <v>1441</v>
      </c>
      <c r="E837" s="6" t="s">
        <v>1425</v>
      </c>
      <c r="F837" s="6" t="s">
        <v>5632</v>
      </c>
      <c r="H837" s="6"/>
      <c r="AF837" s="6"/>
      <c r="AG837" s="6"/>
    </row>
    <row r="838" spans="1:33" x14ac:dyDescent="0.25">
      <c r="A838" t="s">
        <v>3899</v>
      </c>
      <c r="B838" s="6" t="s">
        <v>2710</v>
      </c>
      <c r="C838">
        <v>5.0889999999999996E-4</v>
      </c>
      <c r="D838" s="6" t="s">
        <v>1520</v>
      </c>
      <c r="E838" s="6" t="s">
        <v>1429</v>
      </c>
      <c r="F838" s="6" t="s">
        <v>5639</v>
      </c>
      <c r="H838" s="6"/>
      <c r="AF838" s="6"/>
      <c r="AG838" s="6"/>
    </row>
    <row r="839" spans="1:33" x14ac:dyDescent="0.25">
      <c r="A839" t="s">
        <v>3898</v>
      </c>
      <c r="B839" s="6" t="s">
        <v>3897</v>
      </c>
      <c r="C839">
        <v>2.061E-4</v>
      </c>
      <c r="D839" s="6" t="s">
        <v>1896</v>
      </c>
      <c r="E839" s="6" t="s">
        <v>1461</v>
      </c>
      <c r="F839" s="6" t="s">
        <v>5668</v>
      </c>
      <c r="H839" s="6"/>
      <c r="AF839" s="6"/>
      <c r="AG839" s="6"/>
    </row>
    <row r="840" spans="1:33" x14ac:dyDescent="0.25">
      <c r="A840" t="s">
        <v>3896</v>
      </c>
      <c r="B840" s="6" t="s">
        <v>3895</v>
      </c>
      <c r="C840">
        <v>3.2419999999999997E-4</v>
      </c>
      <c r="D840" s="6" t="s">
        <v>1894</v>
      </c>
      <c r="E840" s="6" t="s">
        <v>1472</v>
      </c>
      <c r="F840" s="6" t="s">
        <v>5683</v>
      </c>
      <c r="H840" s="6"/>
      <c r="AF840" s="6"/>
      <c r="AG840" s="6"/>
    </row>
    <row r="841" spans="1:33" x14ac:dyDescent="0.25">
      <c r="A841" t="s">
        <v>3894</v>
      </c>
      <c r="B841" s="6" t="s">
        <v>2224</v>
      </c>
      <c r="C841">
        <v>4.1660000000000004E-4</v>
      </c>
      <c r="D841" s="6" t="s">
        <v>1896</v>
      </c>
      <c r="E841" s="6" t="s">
        <v>1429</v>
      </c>
      <c r="F841" s="6" t="s">
        <v>5643</v>
      </c>
      <c r="H841" s="6"/>
      <c r="AF841" s="6"/>
      <c r="AG841" s="6"/>
    </row>
    <row r="842" spans="1:33" x14ac:dyDescent="0.25">
      <c r="A842" t="s">
        <v>3893</v>
      </c>
      <c r="B842" s="6" t="s">
        <v>2906</v>
      </c>
      <c r="C842">
        <v>1.561E-4</v>
      </c>
      <c r="D842" s="6" t="s">
        <v>1929</v>
      </c>
      <c r="E842" s="6" t="s">
        <v>1506</v>
      </c>
      <c r="F842" s="6" t="s">
        <v>5638</v>
      </c>
      <c r="H842" s="6"/>
      <c r="AF842" s="6"/>
      <c r="AG842" s="6"/>
    </row>
    <row r="843" spans="1:33" x14ac:dyDescent="0.25">
      <c r="A843" t="s">
        <v>3892</v>
      </c>
      <c r="B843" s="6" t="s">
        <v>2358</v>
      </c>
      <c r="C843">
        <v>5.7549999999999995E-4</v>
      </c>
      <c r="D843" s="6" t="s">
        <v>1894</v>
      </c>
      <c r="E843" s="6" t="s">
        <v>1429</v>
      </c>
      <c r="F843" s="6" t="s">
        <v>5627</v>
      </c>
      <c r="H843" s="6"/>
      <c r="AF843" s="6"/>
      <c r="AG843" s="6"/>
    </row>
    <row r="844" spans="1:33" x14ac:dyDescent="0.25">
      <c r="A844" t="s">
        <v>3891</v>
      </c>
      <c r="B844" s="6" t="s">
        <v>3890</v>
      </c>
      <c r="C844">
        <v>2.521E-4</v>
      </c>
      <c r="D844" s="6" t="s">
        <v>1462</v>
      </c>
      <c r="E844" s="6" t="s">
        <v>1425</v>
      </c>
      <c r="F844" s="6" t="s">
        <v>5632</v>
      </c>
      <c r="H844" s="6"/>
      <c r="AF844" s="6"/>
      <c r="AG844" s="6"/>
    </row>
    <row r="845" spans="1:33" x14ac:dyDescent="0.25">
      <c r="A845" t="s">
        <v>3889</v>
      </c>
      <c r="B845" s="6" t="s">
        <v>2255</v>
      </c>
      <c r="C845">
        <v>3.3429999999999999E-4</v>
      </c>
      <c r="D845" s="6" t="s">
        <v>1895</v>
      </c>
      <c r="E845" s="6" t="s">
        <v>1506</v>
      </c>
      <c r="F845" s="6" t="s">
        <v>5638</v>
      </c>
      <c r="H845" s="6"/>
      <c r="AF845" s="6"/>
      <c r="AG845" s="6"/>
    </row>
    <row r="846" spans="1:33" x14ac:dyDescent="0.25">
      <c r="A846" t="s">
        <v>3888</v>
      </c>
      <c r="B846" s="6" t="s">
        <v>2246</v>
      </c>
      <c r="C846">
        <v>8.3570000000000009E-4</v>
      </c>
      <c r="D846" s="6" t="s">
        <v>1894</v>
      </c>
      <c r="E846" s="6" t="s">
        <v>1461</v>
      </c>
      <c r="F846" s="6" t="s">
        <v>5623</v>
      </c>
      <c r="H846" s="6"/>
      <c r="AF846" s="6"/>
      <c r="AG846" s="6"/>
    </row>
    <row r="847" spans="1:33" x14ac:dyDescent="0.25">
      <c r="A847" t="s">
        <v>3887</v>
      </c>
      <c r="B847" s="6" t="s">
        <v>2339</v>
      </c>
      <c r="C847">
        <v>1.373E-4</v>
      </c>
      <c r="D847" s="6" t="s">
        <v>1750</v>
      </c>
      <c r="E847" s="6" t="s">
        <v>1429</v>
      </c>
      <c r="F847" s="6" t="s">
        <v>5662</v>
      </c>
      <c r="H847" s="6"/>
      <c r="AF847" s="6"/>
      <c r="AG847" s="6"/>
    </row>
    <row r="848" spans="1:33" x14ac:dyDescent="0.25">
      <c r="A848" t="s">
        <v>3886</v>
      </c>
      <c r="B848" s="6" t="s">
        <v>2339</v>
      </c>
      <c r="C848">
        <v>2.1993E-3</v>
      </c>
      <c r="D848" s="6" t="s">
        <v>1520</v>
      </c>
      <c r="E848" s="6" t="s">
        <v>1429</v>
      </c>
      <c r="F848" s="6" t="s">
        <v>5662</v>
      </c>
      <c r="H848" s="6"/>
      <c r="AF848" s="6"/>
      <c r="AG848" s="6"/>
    </row>
    <row r="849" spans="1:33" x14ac:dyDescent="0.25">
      <c r="A849" t="s">
        <v>3885</v>
      </c>
      <c r="B849" s="6" t="s">
        <v>3884</v>
      </c>
      <c r="C849">
        <v>3.6420000000000002E-4</v>
      </c>
      <c r="D849" s="6" t="s">
        <v>1462</v>
      </c>
      <c r="E849" s="6" t="s">
        <v>1472</v>
      </c>
      <c r="F849" s="6" t="s">
        <v>5622</v>
      </c>
      <c r="H849" s="6"/>
      <c r="AF849" s="6"/>
      <c r="AG849" s="6"/>
    </row>
    <row r="850" spans="1:33" x14ac:dyDescent="0.25">
      <c r="A850" t="s">
        <v>3883</v>
      </c>
      <c r="B850" s="6" t="s">
        <v>2339</v>
      </c>
      <c r="C850">
        <v>2.1002999999999998E-3</v>
      </c>
      <c r="D850" s="6" t="s">
        <v>1750</v>
      </c>
      <c r="E850" s="6" t="s">
        <v>1429</v>
      </c>
      <c r="F850" s="6" t="s">
        <v>5662</v>
      </c>
      <c r="H850" s="6"/>
      <c r="AF850" s="6"/>
      <c r="AG850" s="6"/>
    </row>
    <row r="851" spans="1:33" x14ac:dyDescent="0.25">
      <c r="A851" t="s">
        <v>3882</v>
      </c>
      <c r="B851" s="6" t="s">
        <v>2233</v>
      </c>
      <c r="C851">
        <v>3.347E-4</v>
      </c>
      <c r="D851" s="6" t="s">
        <v>1894</v>
      </c>
      <c r="E851" s="6" t="s">
        <v>1489</v>
      </c>
      <c r="F851" s="6" t="s">
        <v>5646</v>
      </c>
      <c r="H851" s="6"/>
      <c r="AF851" s="6"/>
      <c r="AG851" s="6"/>
    </row>
    <row r="852" spans="1:33" x14ac:dyDescent="0.25">
      <c r="A852" t="s">
        <v>3881</v>
      </c>
      <c r="B852" s="6" t="s">
        <v>2339</v>
      </c>
      <c r="C852">
        <v>4.7750000000000001E-4</v>
      </c>
      <c r="D852" s="6" t="s">
        <v>1750</v>
      </c>
      <c r="E852" s="6" t="s">
        <v>1429</v>
      </c>
      <c r="F852" s="6" t="s">
        <v>5662</v>
      </c>
      <c r="H852" s="6"/>
      <c r="AF852" s="6"/>
      <c r="AG852" s="6"/>
    </row>
    <row r="853" spans="1:33" x14ac:dyDescent="0.25">
      <c r="A853" t="s">
        <v>3880</v>
      </c>
      <c r="B853" s="6" t="s">
        <v>2224</v>
      </c>
      <c r="C853">
        <v>2.118E-4</v>
      </c>
      <c r="D853" s="6" t="s">
        <v>1520</v>
      </c>
      <c r="E853" s="6" t="s">
        <v>1429</v>
      </c>
      <c r="F853" s="6" t="s">
        <v>5643</v>
      </c>
      <c r="H853" s="6"/>
      <c r="AF853" s="6"/>
      <c r="AG853" s="6"/>
    </row>
    <row r="854" spans="1:33" x14ac:dyDescent="0.25">
      <c r="A854" t="s">
        <v>3879</v>
      </c>
      <c r="B854" s="6" t="s">
        <v>3878</v>
      </c>
      <c r="C854">
        <v>3.9010000000000005E-4</v>
      </c>
      <c r="D854" s="6" t="s">
        <v>1462</v>
      </c>
      <c r="E854" s="6" t="s">
        <v>1506</v>
      </c>
      <c r="F854" s="6" t="s">
        <v>5638</v>
      </c>
      <c r="H854" s="6"/>
      <c r="AF854" s="6"/>
      <c r="AG854" s="6"/>
    </row>
    <row r="855" spans="1:33" x14ac:dyDescent="0.25">
      <c r="A855" t="s">
        <v>3877</v>
      </c>
      <c r="B855" s="6" t="s">
        <v>2294</v>
      </c>
      <c r="C855">
        <v>2.1000000000000001E-4</v>
      </c>
      <c r="D855" s="6" t="s">
        <v>1896</v>
      </c>
      <c r="E855" s="6" t="s">
        <v>1472</v>
      </c>
      <c r="F855" s="6" t="s">
        <v>5657</v>
      </c>
      <c r="H855" s="6"/>
      <c r="AF855" s="6"/>
      <c r="AG855" s="6"/>
    </row>
    <row r="856" spans="1:33" x14ac:dyDescent="0.25">
      <c r="A856" t="s">
        <v>3876</v>
      </c>
      <c r="B856" s="6" t="s">
        <v>2608</v>
      </c>
      <c r="C856">
        <v>8.2010000000000004E-4</v>
      </c>
      <c r="D856" s="6" t="s">
        <v>1929</v>
      </c>
      <c r="E856" s="6" t="s">
        <v>1429</v>
      </c>
      <c r="F856" s="6" t="s">
        <v>5665</v>
      </c>
      <c r="H856" s="6"/>
      <c r="AF856" s="6"/>
      <c r="AG856" s="6"/>
    </row>
    <row r="857" spans="1:33" x14ac:dyDescent="0.25">
      <c r="A857" t="s">
        <v>3875</v>
      </c>
      <c r="B857" s="6" t="s">
        <v>1874</v>
      </c>
      <c r="C857">
        <v>4.4470000000000002E-4</v>
      </c>
      <c r="D857" s="6" t="s">
        <v>1441</v>
      </c>
      <c r="E857" s="6" t="s">
        <v>1425</v>
      </c>
      <c r="F857" s="6" t="s">
        <v>5632</v>
      </c>
      <c r="H857" s="6"/>
      <c r="AF857" s="6"/>
      <c r="AG857" s="6"/>
    </row>
    <row r="858" spans="1:33" x14ac:dyDescent="0.25">
      <c r="A858" t="s">
        <v>3874</v>
      </c>
      <c r="B858" s="6" t="s">
        <v>3873</v>
      </c>
      <c r="C858">
        <v>2.2599999999999999E-4</v>
      </c>
      <c r="D858" s="6" t="s">
        <v>1520</v>
      </c>
      <c r="E858" s="6" t="s">
        <v>1506</v>
      </c>
      <c r="F858" s="6" t="s">
        <v>5638</v>
      </c>
      <c r="H858" s="6"/>
      <c r="AF858" s="6"/>
      <c r="AG858" s="6"/>
    </row>
    <row r="859" spans="1:33" x14ac:dyDescent="0.25">
      <c r="A859" t="s">
        <v>3872</v>
      </c>
      <c r="B859" s="6" t="s">
        <v>3390</v>
      </c>
      <c r="C859">
        <v>2.9240000000000001E-4</v>
      </c>
      <c r="D859" s="6" t="s">
        <v>1520</v>
      </c>
      <c r="E859" s="6" t="s">
        <v>1472</v>
      </c>
      <c r="F859" s="6" t="s">
        <v>5657</v>
      </c>
      <c r="H859" s="6"/>
      <c r="AF859" s="6"/>
      <c r="AG859" s="6"/>
    </row>
    <row r="860" spans="1:33" x14ac:dyDescent="0.25">
      <c r="A860" t="s">
        <v>3871</v>
      </c>
      <c r="B860" s="6" t="s">
        <v>3870</v>
      </c>
      <c r="C860">
        <v>1.3569999999999999E-4</v>
      </c>
      <c r="D860" s="6" t="s">
        <v>1462</v>
      </c>
      <c r="E860" s="6" t="s">
        <v>1472</v>
      </c>
      <c r="F860" s="6" t="s">
        <v>5622</v>
      </c>
      <c r="H860" s="6"/>
      <c r="AF860" s="6"/>
      <c r="AG860" s="6"/>
    </row>
    <row r="861" spans="1:33" x14ac:dyDescent="0.25">
      <c r="A861" t="s">
        <v>3869</v>
      </c>
      <c r="B861" s="6" t="s">
        <v>3208</v>
      </c>
      <c r="C861">
        <v>5.442E-4</v>
      </c>
      <c r="D861" s="6" t="s">
        <v>1941</v>
      </c>
      <c r="E861" s="6" t="s">
        <v>1461</v>
      </c>
      <c r="F861" s="6" t="s">
        <v>5623</v>
      </c>
      <c r="H861" s="6"/>
      <c r="AF861" s="6"/>
      <c r="AG861" s="6"/>
    </row>
    <row r="862" spans="1:33" x14ac:dyDescent="0.25">
      <c r="A862" t="s">
        <v>3868</v>
      </c>
      <c r="B862" s="6" t="s">
        <v>3208</v>
      </c>
      <c r="C862">
        <v>6.510000000000001E-4</v>
      </c>
      <c r="D862" s="6" t="s">
        <v>1941</v>
      </c>
      <c r="E862" s="6" t="s">
        <v>1461</v>
      </c>
      <c r="F862" s="6" t="s">
        <v>5623</v>
      </c>
      <c r="H862" s="6"/>
      <c r="AF862" s="6"/>
      <c r="AG862" s="6"/>
    </row>
    <row r="863" spans="1:33" x14ac:dyDescent="0.25">
      <c r="A863" t="s">
        <v>3867</v>
      </c>
      <c r="B863" s="6" t="s">
        <v>3866</v>
      </c>
      <c r="C863">
        <v>4.5409999999999998E-4</v>
      </c>
      <c r="D863" s="6" t="s">
        <v>1520</v>
      </c>
      <c r="E863" s="6" t="s">
        <v>1429</v>
      </c>
      <c r="F863" s="6" t="s">
        <v>5635</v>
      </c>
      <c r="H863" s="6"/>
      <c r="AF863" s="6"/>
      <c r="AG863" s="6"/>
    </row>
    <row r="864" spans="1:33" x14ac:dyDescent="0.25">
      <c r="A864" t="s">
        <v>3865</v>
      </c>
      <c r="B864" s="6" t="s">
        <v>3864</v>
      </c>
      <c r="C864">
        <v>3.8679999999999997E-4</v>
      </c>
      <c r="D864" s="6" t="s">
        <v>1896</v>
      </c>
      <c r="E864" s="6" t="s">
        <v>1447</v>
      </c>
      <c r="F864" s="6" t="s">
        <v>5625</v>
      </c>
      <c r="H864" s="6"/>
      <c r="AF864" s="6"/>
      <c r="AG864" s="6"/>
    </row>
    <row r="865" spans="1:33" x14ac:dyDescent="0.25">
      <c r="A865" t="s">
        <v>3863</v>
      </c>
      <c r="B865" s="6" t="s">
        <v>3862</v>
      </c>
      <c r="C865">
        <v>4.2459999999999997E-4</v>
      </c>
      <c r="D865" s="6" t="s">
        <v>1441</v>
      </c>
      <c r="E865" s="6" t="s">
        <v>1429</v>
      </c>
      <c r="F865" s="6" t="s">
        <v>5651</v>
      </c>
      <c r="H865" s="6"/>
      <c r="AF865" s="6"/>
      <c r="AG865" s="6"/>
    </row>
    <row r="866" spans="1:33" x14ac:dyDescent="0.25">
      <c r="A866" t="s">
        <v>3861</v>
      </c>
      <c r="B866" s="6" t="s">
        <v>1921</v>
      </c>
      <c r="C866">
        <v>7.5090000000000009E-4</v>
      </c>
      <c r="D866" s="6" t="s">
        <v>1895</v>
      </c>
      <c r="E866" s="6" t="s">
        <v>1506</v>
      </c>
      <c r="F866" s="6" t="s">
        <v>5638</v>
      </c>
      <c r="H866" s="6"/>
      <c r="AF866" s="6"/>
      <c r="AG866" s="6"/>
    </row>
    <row r="867" spans="1:33" x14ac:dyDescent="0.25">
      <c r="A867" t="s">
        <v>3860</v>
      </c>
      <c r="B867" s="6" t="s">
        <v>2038</v>
      </c>
      <c r="C867">
        <v>3.009E-4</v>
      </c>
      <c r="D867" s="6" t="s">
        <v>1520</v>
      </c>
      <c r="E867" s="6" t="s">
        <v>1429</v>
      </c>
      <c r="F867" s="6" t="s">
        <v>5627</v>
      </c>
      <c r="H867" s="6"/>
      <c r="AF867" s="6"/>
      <c r="AG867" s="6"/>
    </row>
    <row r="868" spans="1:33" x14ac:dyDescent="0.25">
      <c r="A868" t="s">
        <v>3859</v>
      </c>
      <c r="B868" s="6" t="s">
        <v>3858</v>
      </c>
      <c r="C868">
        <v>3.234E-4</v>
      </c>
      <c r="D868" s="6" t="s">
        <v>1520</v>
      </c>
      <c r="E868" s="6" t="s">
        <v>1429</v>
      </c>
      <c r="F868" s="6" t="s">
        <v>5639</v>
      </c>
      <c r="H868" s="6"/>
      <c r="AF868" s="6"/>
      <c r="AG868" s="6"/>
    </row>
    <row r="869" spans="1:33" x14ac:dyDescent="0.25">
      <c r="A869" t="s">
        <v>3857</v>
      </c>
      <c r="B869" s="6" t="s">
        <v>3856</v>
      </c>
      <c r="C869">
        <v>3.1669999999999995E-4</v>
      </c>
      <c r="D869" s="6" t="s">
        <v>1441</v>
      </c>
      <c r="E869" s="6" t="s">
        <v>1432</v>
      </c>
      <c r="F869" s="6" t="s">
        <v>5653</v>
      </c>
      <c r="H869" s="6"/>
      <c r="AF869" s="6"/>
      <c r="AG869" s="6"/>
    </row>
    <row r="870" spans="1:33" x14ac:dyDescent="0.25">
      <c r="A870" t="s">
        <v>3855</v>
      </c>
      <c r="B870" s="6" t="s">
        <v>2269</v>
      </c>
      <c r="C870">
        <v>2.6700000000000004E-4</v>
      </c>
      <c r="D870" s="6" t="s">
        <v>1896</v>
      </c>
      <c r="E870" s="6" t="s">
        <v>1506</v>
      </c>
      <c r="F870" s="6" t="s">
        <v>5667</v>
      </c>
      <c r="H870" s="6"/>
      <c r="AF870" s="6"/>
      <c r="AG870" s="6"/>
    </row>
    <row r="871" spans="1:33" x14ac:dyDescent="0.25">
      <c r="A871" t="s">
        <v>3854</v>
      </c>
      <c r="B871" s="6" t="s">
        <v>2277</v>
      </c>
      <c r="C871">
        <v>1.1784999999999999E-3</v>
      </c>
      <c r="D871" s="6" t="s">
        <v>1896</v>
      </c>
      <c r="E871" s="6" t="s">
        <v>1461</v>
      </c>
      <c r="F871" s="6" t="s">
        <v>5623</v>
      </c>
      <c r="H871" s="6"/>
      <c r="AF871" s="6"/>
      <c r="AG871" s="6"/>
    </row>
    <row r="872" spans="1:33" x14ac:dyDescent="0.25">
      <c r="A872" t="s">
        <v>3853</v>
      </c>
      <c r="B872" s="6" t="s">
        <v>3455</v>
      </c>
      <c r="C872">
        <v>4.414E-4</v>
      </c>
      <c r="D872" s="6" t="s">
        <v>1520</v>
      </c>
      <c r="E872" s="6" t="s">
        <v>1425</v>
      </c>
      <c r="F872" s="6" t="s">
        <v>5650</v>
      </c>
      <c r="H872" s="6"/>
      <c r="AF872" s="6"/>
      <c r="AG872" s="6"/>
    </row>
    <row r="873" spans="1:33" x14ac:dyDescent="0.25">
      <c r="A873" t="s">
        <v>3852</v>
      </c>
      <c r="B873" s="6" t="s">
        <v>3018</v>
      </c>
      <c r="C873">
        <v>2.6890000000000003E-4</v>
      </c>
      <c r="D873" s="6" t="s">
        <v>1894</v>
      </c>
      <c r="E873" s="6" t="s">
        <v>1425</v>
      </c>
      <c r="F873" s="6" t="s">
        <v>5633</v>
      </c>
      <c r="H873" s="6"/>
      <c r="AF873" s="6"/>
      <c r="AG873" s="6"/>
    </row>
    <row r="874" spans="1:33" x14ac:dyDescent="0.25">
      <c r="A874" t="s">
        <v>3851</v>
      </c>
      <c r="B874" s="6" t="s">
        <v>3850</v>
      </c>
      <c r="C874">
        <v>1.1605999999999999E-3</v>
      </c>
      <c r="D874" s="6" t="s">
        <v>1520</v>
      </c>
      <c r="E874" s="6" t="s">
        <v>1586</v>
      </c>
      <c r="F874" s="6" t="s">
        <v>5652</v>
      </c>
      <c r="H874" s="6"/>
      <c r="AF874" s="6"/>
      <c r="AG874" s="6"/>
    </row>
    <row r="875" spans="1:33" x14ac:dyDescent="0.25">
      <c r="A875" t="s">
        <v>3849</v>
      </c>
      <c r="B875" s="6" t="s">
        <v>3759</v>
      </c>
      <c r="C875">
        <v>1.7000000000000001E-4</v>
      </c>
      <c r="D875" s="6" t="s">
        <v>1929</v>
      </c>
      <c r="E875" s="6" t="s">
        <v>1506</v>
      </c>
      <c r="F875" s="6" t="s">
        <v>5638</v>
      </c>
      <c r="H875" s="6"/>
      <c r="AF875" s="6"/>
      <c r="AG875" s="6"/>
    </row>
    <row r="876" spans="1:33" x14ac:dyDescent="0.25">
      <c r="A876" t="s">
        <v>3848</v>
      </c>
      <c r="B876" s="6" t="s">
        <v>3847</v>
      </c>
      <c r="C876">
        <v>5.3319999999999995E-4</v>
      </c>
      <c r="D876" s="6" t="s">
        <v>1462</v>
      </c>
      <c r="E876" s="6" t="s">
        <v>1425</v>
      </c>
      <c r="F876" s="6" t="s">
        <v>5645</v>
      </c>
      <c r="H876" s="6"/>
      <c r="AF876" s="6"/>
      <c r="AG876" s="6"/>
    </row>
    <row r="877" spans="1:33" x14ac:dyDescent="0.25">
      <c r="A877" t="s">
        <v>3846</v>
      </c>
      <c r="B877" s="6" t="s">
        <v>3202</v>
      </c>
      <c r="C877">
        <v>1.1106E-3</v>
      </c>
      <c r="D877" s="6" t="s">
        <v>1896</v>
      </c>
      <c r="E877" s="6" t="s">
        <v>1506</v>
      </c>
      <c r="F877" s="6" t="s">
        <v>5638</v>
      </c>
      <c r="H877" s="6"/>
      <c r="AF877" s="6"/>
      <c r="AG877" s="6"/>
    </row>
    <row r="878" spans="1:33" x14ac:dyDescent="0.25">
      <c r="A878" t="s">
        <v>3845</v>
      </c>
      <c r="B878" s="6" t="s">
        <v>2423</v>
      </c>
      <c r="C878">
        <v>5.1420000000000003E-4</v>
      </c>
      <c r="D878" s="6" t="s">
        <v>1895</v>
      </c>
      <c r="E878" s="6" t="s">
        <v>1461</v>
      </c>
      <c r="F878" s="6" t="s">
        <v>5623</v>
      </c>
      <c r="H878" s="6"/>
      <c r="AF878" s="6"/>
      <c r="AG878" s="6"/>
    </row>
    <row r="879" spans="1:33" x14ac:dyDescent="0.25">
      <c r="A879" t="s">
        <v>3844</v>
      </c>
      <c r="B879" s="6" t="s">
        <v>3094</v>
      </c>
      <c r="C879">
        <v>3.8199999999999996E-4</v>
      </c>
      <c r="D879" s="6" t="s">
        <v>1520</v>
      </c>
      <c r="E879" s="6" t="s">
        <v>1425</v>
      </c>
      <c r="F879" s="6" t="s">
        <v>5626</v>
      </c>
      <c r="H879" s="6"/>
      <c r="AF879" s="6"/>
      <c r="AG879" s="6"/>
    </row>
    <row r="880" spans="1:33" x14ac:dyDescent="0.25">
      <c r="A880" t="s">
        <v>3843</v>
      </c>
      <c r="B880" s="6" t="s">
        <v>3434</v>
      </c>
      <c r="C880">
        <v>3.2759999999999999E-4</v>
      </c>
      <c r="D880" s="6" t="s">
        <v>1441</v>
      </c>
      <c r="E880" s="6" t="s">
        <v>1506</v>
      </c>
      <c r="F880" s="6" t="s">
        <v>5638</v>
      </c>
      <c r="H880" s="6"/>
      <c r="AF880" s="6"/>
      <c r="AG880" s="6"/>
    </row>
    <row r="881" spans="1:33" x14ac:dyDescent="0.25">
      <c r="A881" t="s">
        <v>3842</v>
      </c>
      <c r="B881" s="6" t="s">
        <v>3841</v>
      </c>
      <c r="C881">
        <v>1.6920000000000002E-4</v>
      </c>
      <c r="D881" s="6" t="s">
        <v>1462</v>
      </c>
      <c r="E881" s="6" t="s">
        <v>1506</v>
      </c>
      <c r="F881" s="6" t="s">
        <v>5667</v>
      </c>
      <c r="H881" s="6"/>
      <c r="AF881" s="6"/>
      <c r="AG881" s="6"/>
    </row>
    <row r="882" spans="1:33" x14ac:dyDescent="0.25">
      <c r="A882" t="s">
        <v>3840</v>
      </c>
      <c r="B882" s="6" t="s">
        <v>3839</v>
      </c>
      <c r="C882">
        <v>5.7400000000000006E-5</v>
      </c>
      <c r="D882" s="6" t="s">
        <v>1677</v>
      </c>
      <c r="E882" s="6" t="s">
        <v>1461</v>
      </c>
      <c r="F882" s="6" t="s">
        <v>5642</v>
      </c>
      <c r="H882" s="6"/>
      <c r="AF882" s="6"/>
      <c r="AG882" s="6"/>
    </row>
    <row r="883" spans="1:33" x14ac:dyDescent="0.25">
      <c r="A883" t="s">
        <v>3838</v>
      </c>
      <c r="B883" s="6" t="s">
        <v>2735</v>
      </c>
      <c r="C883">
        <v>7.185999999999999E-4</v>
      </c>
      <c r="D883" s="6" t="s">
        <v>1520</v>
      </c>
      <c r="E883" s="6" t="s">
        <v>1586</v>
      </c>
      <c r="F883" s="6" t="s">
        <v>5660</v>
      </c>
      <c r="H883" s="6"/>
      <c r="AF883" s="6"/>
      <c r="AG883" s="6"/>
    </row>
    <row r="884" spans="1:33" x14ac:dyDescent="0.25">
      <c r="A884" t="s">
        <v>3837</v>
      </c>
      <c r="B884" s="6" t="s">
        <v>3836</v>
      </c>
      <c r="C884">
        <v>2.3390000000000002E-4</v>
      </c>
      <c r="D884" s="6" t="s">
        <v>1520</v>
      </c>
      <c r="E884" s="6" t="s">
        <v>1461</v>
      </c>
      <c r="F884" s="6" t="s">
        <v>5642</v>
      </c>
      <c r="H884" s="6"/>
      <c r="AF884" s="6"/>
      <c r="AG884" s="6"/>
    </row>
    <row r="885" spans="1:33" x14ac:dyDescent="0.25">
      <c r="A885" t="s">
        <v>3835</v>
      </c>
      <c r="B885" s="6" t="s">
        <v>2840</v>
      </c>
      <c r="C885">
        <v>2.7829999999999999E-4</v>
      </c>
      <c r="D885" s="6" t="s">
        <v>1520</v>
      </c>
      <c r="E885" s="6" t="s">
        <v>1429</v>
      </c>
      <c r="F885" s="6" t="s">
        <v>5665</v>
      </c>
      <c r="H885" s="6"/>
      <c r="AF885" s="6"/>
      <c r="AG885" s="6"/>
    </row>
    <row r="886" spans="1:33" x14ac:dyDescent="0.25">
      <c r="A886" t="s">
        <v>3834</v>
      </c>
      <c r="B886" s="6" t="s">
        <v>1851</v>
      </c>
      <c r="C886">
        <v>3.0800000000000001E-4</v>
      </c>
      <c r="D886" s="6" t="s">
        <v>1441</v>
      </c>
      <c r="E886" s="6" t="s">
        <v>1429</v>
      </c>
      <c r="F886" s="6" t="s">
        <v>5640</v>
      </c>
      <c r="H886" s="6"/>
      <c r="AF886" s="6"/>
      <c r="AG886" s="6"/>
    </row>
    <row r="887" spans="1:33" x14ac:dyDescent="0.25">
      <c r="A887" t="s">
        <v>3833</v>
      </c>
      <c r="B887" s="6" t="s">
        <v>3832</v>
      </c>
      <c r="C887">
        <v>4.2739999999999998E-4</v>
      </c>
      <c r="D887" s="6" t="s">
        <v>1896</v>
      </c>
      <c r="E887" s="6" t="s">
        <v>1472</v>
      </c>
      <c r="F887" s="6" t="s">
        <v>5622</v>
      </c>
      <c r="H887" s="6"/>
      <c r="AF887" s="6"/>
      <c r="AG887" s="6"/>
    </row>
    <row r="888" spans="1:33" x14ac:dyDescent="0.25">
      <c r="A888" t="s">
        <v>3831</v>
      </c>
      <c r="B888" s="6" t="s">
        <v>2644</v>
      </c>
      <c r="C888">
        <v>5.5610000000000002E-4</v>
      </c>
      <c r="D888" s="6" t="s">
        <v>1462</v>
      </c>
      <c r="E888" s="6" t="s">
        <v>1447</v>
      </c>
      <c r="F888" s="6" t="s">
        <v>5669</v>
      </c>
      <c r="H888" s="6"/>
      <c r="AF888" s="6"/>
      <c r="AG888" s="6"/>
    </row>
    <row r="889" spans="1:33" x14ac:dyDescent="0.25">
      <c r="A889" t="s">
        <v>3830</v>
      </c>
      <c r="B889" s="6" t="s">
        <v>3531</v>
      </c>
      <c r="C889">
        <v>1.8610000000000002E-4</v>
      </c>
      <c r="D889" s="6" t="s">
        <v>1441</v>
      </c>
      <c r="E889" s="6" t="s">
        <v>1425</v>
      </c>
      <c r="F889" s="6" t="s">
        <v>5663</v>
      </c>
      <c r="H889" s="6"/>
      <c r="AF889" s="6"/>
      <c r="AG889" s="6"/>
    </row>
    <row r="890" spans="1:33" x14ac:dyDescent="0.25">
      <c r="A890" t="s">
        <v>3829</v>
      </c>
      <c r="B890" s="6" t="s">
        <v>3828</v>
      </c>
      <c r="C890">
        <v>4.5789999999999996E-4</v>
      </c>
      <c r="D890" s="6" t="s">
        <v>1520</v>
      </c>
      <c r="E890" s="6" t="s">
        <v>1472</v>
      </c>
      <c r="F890" s="6" t="s">
        <v>5657</v>
      </c>
      <c r="H890" s="6"/>
      <c r="AF890" s="6"/>
      <c r="AG890" s="6"/>
    </row>
    <row r="891" spans="1:33" x14ac:dyDescent="0.25">
      <c r="A891" t="s">
        <v>3827</v>
      </c>
      <c r="B891" s="6" t="s">
        <v>3826</v>
      </c>
      <c r="C891">
        <v>2.5999999999999998E-4</v>
      </c>
      <c r="D891" s="6" t="s">
        <v>1462</v>
      </c>
      <c r="E891" s="6" t="s">
        <v>1429</v>
      </c>
      <c r="F891" s="6" t="s">
        <v>5640</v>
      </c>
      <c r="H891" s="6"/>
      <c r="AF891" s="6"/>
      <c r="AG891" s="6"/>
    </row>
    <row r="892" spans="1:33" x14ac:dyDescent="0.25">
      <c r="A892" t="s">
        <v>3825</v>
      </c>
      <c r="B892" s="6" t="s">
        <v>2806</v>
      </c>
      <c r="C892">
        <v>8.2220000000000004E-4</v>
      </c>
      <c r="D892" s="6" t="s">
        <v>1896</v>
      </c>
      <c r="E892" s="6" t="s">
        <v>1461</v>
      </c>
      <c r="F892" s="6" t="s">
        <v>5668</v>
      </c>
      <c r="H892" s="6"/>
      <c r="AF892" s="6"/>
      <c r="AG892" s="6"/>
    </row>
    <row r="893" spans="1:33" x14ac:dyDescent="0.25">
      <c r="A893" t="s">
        <v>3824</v>
      </c>
      <c r="B893" s="6" t="s">
        <v>3823</v>
      </c>
      <c r="C893">
        <v>2.6190000000000002E-4</v>
      </c>
      <c r="D893" s="6" t="s">
        <v>1520</v>
      </c>
      <c r="E893" s="6" t="s">
        <v>1472</v>
      </c>
      <c r="F893" s="6" t="s">
        <v>5637</v>
      </c>
      <c r="H893" s="6"/>
      <c r="AF893" s="6"/>
      <c r="AG893" s="6"/>
    </row>
    <row r="894" spans="1:33" x14ac:dyDescent="0.25">
      <c r="A894" t="s">
        <v>3822</v>
      </c>
      <c r="B894" s="6" t="s">
        <v>3821</v>
      </c>
      <c r="C894">
        <v>3.323E-4</v>
      </c>
      <c r="D894" s="6" t="s">
        <v>1441</v>
      </c>
      <c r="E894" s="6" t="s">
        <v>1432</v>
      </c>
      <c r="F894" s="6" t="s">
        <v>5631</v>
      </c>
      <c r="H894" s="6"/>
      <c r="AF894" s="6"/>
      <c r="AG894" s="6"/>
    </row>
    <row r="895" spans="1:33" x14ac:dyDescent="0.25">
      <c r="A895" t="s">
        <v>3820</v>
      </c>
      <c r="B895" s="6" t="s">
        <v>2285</v>
      </c>
      <c r="C895">
        <v>1.5789999999999999E-4</v>
      </c>
      <c r="D895" s="6" t="s">
        <v>1441</v>
      </c>
      <c r="E895" s="6" t="s">
        <v>1506</v>
      </c>
      <c r="F895" s="6" t="s">
        <v>5666</v>
      </c>
      <c r="H895" s="6"/>
      <c r="AF895" s="6"/>
      <c r="AG895" s="6"/>
    </row>
    <row r="896" spans="1:33" x14ac:dyDescent="0.25">
      <c r="A896" t="s">
        <v>3819</v>
      </c>
      <c r="B896" s="6" t="s">
        <v>2263</v>
      </c>
      <c r="C896">
        <v>5.4900000000000001E-4</v>
      </c>
      <c r="D896" s="6" t="s">
        <v>1894</v>
      </c>
      <c r="E896" s="6" t="s">
        <v>1425</v>
      </c>
      <c r="F896" s="6" t="s">
        <v>5633</v>
      </c>
      <c r="H896" s="6"/>
      <c r="AF896" s="6"/>
      <c r="AG896" s="6"/>
    </row>
    <row r="897" spans="1:33" x14ac:dyDescent="0.25">
      <c r="A897" t="s">
        <v>3818</v>
      </c>
      <c r="B897" s="6" t="s">
        <v>3817</v>
      </c>
      <c r="C897">
        <v>5.2260000000000002E-4</v>
      </c>
      <c r="D897" s="6" t="s">
        <v>1441</v>
      </c>
      <c r="E897" s="6" t="s">
        <v>1425</v>
      </c>
      <c r="F897" s="6" t="s">
        <v>5628</v>
      </c>
      <c r="H897" s="6"/>
      <c r="AF897" s="6"/>
      <c r="AG897" s="6"/>
    </row>
    <row r="898" spans="1:33" x14ac:dyDescent="0.25">
      <c r="A898" t="s">
        <v>3816</v>
      </c>
      <c r="B898" s="6" t="s">
        <v>2192</v>
      </c>
      <c r="C898">
        <v>9.3160000000000009E-4</v>
      </c>
      <c r="D898" s="6" t="s">
        <v>1896</v>
      </c>
      <c r="E898" s="6" t="s">
        <v>1429</v>
      </c>
      <c r="F898" s="6" t="s">
        <v>5662</v>
      </c>
      <c r="H898" s="6"/>
      <c r="AF898" s="6"/>
      <c r="AG898" s="6"/>
    </row>
    <row r="899" spans="1:33" x14ac:dyDescent="0.25">
      <c r="A899" t="s">
        <v>3815</v>
      </c>
      <c r="B899" s="6" t="s">
        <v>3018</v>
      </c>
      <c r="C899">
        <v>3.5150000000000003E-4</v>
      </c>
      <c r="D899" s="6" t="s">
        <v>1895</v>
      </c>
      <c r="E899" s="6" t="s">
        <v>1425</v>
      </c>
      <c r="F899" s="6" t="s">
        <v>5633</v>
      </c>
      <c r="H899" s="6"/>
      <c r="AF899" s="6"/>
      <c r="AG899" s="6"/>
    </row>
    <row r="900" spans="1:33" x14ac:dyDescent="0.25">
      <c r="A900" t="s">
        <v>3814</v>
      </c>
      <c r="B900" s="6" t="s">
        <v>3813</v>
      </c>
      <c r="C900">
        <v>2.588E-4</v>
      </c>
      <c r="D900" s="6" t="s">
        <v>1896</v>
      </c>
      <c r="E900" s="6" t="s">
        <v>1429</v>
      </c>
      <c r="F900" s="6" t="s">
        <v>5627</v>
      </c>
      <c r="H900" s="6"/>
      <c r="AF900" s="6"/>
      <c r="AG900" s="6"/>
    </row>
    <row r="901" spans="1:33" x14ac:dyDescent="0.25">
      <c r="A901" t="s">
        <v>3812</v>
      </c>
      <c r="B901" s="6" t="s">
        <v>3436</v>
      </c>
      <c r="C901">
        <v>6.0519999999999997E-4</v>
      </c>
      <c r="D901" s="6" t="s">
        <v>1929</v>
      </c>
      <c r="E901" s="6" t="s">
        <v>1461</v>
      </c>
      <c r="F901" s="6" t="s">
        <v>5623</v>
      </c>
      <c r="H901" s="6"/>
      <c r="AF901" s="6"/>
      <c r="AG901" s="6"/>
    </row>
    <row r="902" spans="1:33" x14ac:dyDescent="0.25">
      <c r="A902" t="s">
        <v>3811</v>
      </c>
      <c r="B902" s="6" t="s">
        <v>2413</v>
      </c>
      <c r="C902">
        <v>6.5699999999999992E-4</v>
      </c>
      <c r="D902" s="6" t="s">
        <v>1929</v>
      </c>
      <c r="E902" s="6" t="s">
        <v>1425</v>
      </c>
      <c r="F902" s="6" t="s">
        <v>5632</v>
      </c>
      <c r="H902" s="6"/>
      <c r="AF902" s="6"/>
      <c r="AG902" s="6"/>
    </row>
    <row r="903" spans="1:33" x14ac:dyDescent="0.25">
      <c r="A903" t="s">
        <v>3810</v>
      </c>
      <c r="B903" s="6" t="s">
        <v>3809</v>
      </c>
      <c r="C903">
        <v>3.7189999999999999E-4</v>
      </c>
      <c r="D903" s="6" t="s">
        <v>1895</v>
      </c>
      <c r="E903" s="6" t="s">
        <v>1432</v>
      </c>
      <c r="F903" s="6" t="s">
        <v>5658</v>
      </c>
      <c r="H903" s="6"/>
      <c r="AF903" s="6"/>
      <c r="AG903" s="6"/>
    </row>
    <row r="904" spans="1:33" x14ac:dyDescent="0.25">
      <c r="A904" t="s">
        <v>3808</v>
      </c>
      <c r="B904" s="6" t="s">
        <v>3428</v>
      </c>
      <c r="C904">
        <v>8.9649999999999994E-4</v>
      </c>
      <c r="D904" s="6" t="s">
        <v>1441</v>
      </c>
      <c r="E904" s="6" t="s">
        <v>1461</v>
      </c>
      <c r="F904" s="6" t="s">
        <v>5642</v>
      </c>
      <c r="H904" s="6"/>
      <c r="AF904" s="6"/>
      <c r="AG904" s="6"/>
    </row>
    <row r="905" spans="1:33" x14ac:dyDescent="0.25">
      <c r="A905" t="s">
        <v>3807</v>
      </c>
      <c r="B905" s="6" t="s">
        <v>2244</v>
      </c>
      <c r="C905">
        <v>7.0520000000000001E-4</v>
      </c>
      <c r="D905" s="6" t="s">
        <v>1894</v>
      </c>
      <c r="E905" s="6" t="s">
        <v>1425</v>
      </c>
      <c r="F905" s="6" t="s">
        <v>5628</v>
      </c>
      <c r="H905" s="6"/>
      <c r="AF905" s="6"/>
      <c r="AG905" s="6"/>
    </row>
    <row r="906" spans="1:33" x14ac:dyDescent="0.25">
      <c r="A906" t="s">
        <v>3806</v>
      </c>
      <c r="B906" s="6" t="s">
        <v>2244</v>
      </c>
      <c r="C906">
        <v>9.4240000000000003E-4</v>
      </c>
      <c r="D906" s="6" t="s">
        <v>1894</v>
      </c>
      <c r="E906" s="6" t="s">
        <v>1425</v>
      </c>
      <c r="F906" s="6" t="s">
        <v>5628</v>
      </c>
      <c r="H906" s="6"/>
      <c r="AF906" s="6"/>
      <c r="AG906" s="6"/>
    </row>
    <row r="907" spans="1:33" x14ac:dyDescent="0.25">
      <c r="A907" t="s">
        <v>3805</v>
      </c>
      <c r="B907" s="6" t="s">
        <v>3804</v>
      </c>
      <c r="C907">
        <v>1.874E-4</v>
      </c>
      <c r="D907" s="6" t="s">
        <v>1929</v>
      </c>
      <c r="E907" s="6" t="s">
        <v>1472</v>
      </c>
      <c r="F907" s="6" t="s">
        <v>5637</v>
      </c>
      <c r="H907" s="6"/>
      <c r="AF907" s="6"/>
      <c r="AG907" s="6"/>
    </row>
    <row r="908" spans="1:33" x14ac:dyDescent="0.25">
      <c r="A908" t="s">
        <v>3803</v>
      </c>
      <c r="B908" s="6" t="s">
        <v>1919</v>
      </c>
      <c r="C908">
        <v>3.3859999999999999E-4</v>
      </c>
      <c r="D908" s="6" t="s">
        <v>1894</v>
      </c>
      <c r="E908" s="6" t="s">
        <v>1447</v>
      </c>
      <c r="F908" s="6" t="s">
        <v>5669</v>
      </c>
      <c r="H908" s="6"/>
      <c r="AF908" s="6"/>
      <c r="AG908" s="6"/>
    </row>
    <row r="909" spans="1:33" x14ac:dyDescent="0.25">
      <c r="A909" t="s">
        <v>3802</v>
      </c>
      <c r="B909" s="6" t="s">
        <v>2220</v>
      </c>
      <c r="C909">
        <v>5.7320000000000005E-4</v>
      </c>
      <c r="D909" s="6" t="s">
        <v>1896</v>
      </c>
      <c r="E909" s="6" t="s">
        <v>1432</v>
      </c>
      <c r="F909" s="6" t="s">
        <v>5658</v>
      </c>
      <c r="H909" s="6"/>
      <c r="AF909" s="6"/>
      <c r="AG909" s="6"/>
    </row>
    <row r="910" spans="1:33" x14ac:dyDescent="0.25">
      <c r="A910" t="s">
        <v>3801</v>
      </c>
      <c r="B910" s="6" t="s">
        <v>3799</v>
      </c>
      <c r="C910">
        <v>5.1959999999999994E-4</v>
      </c>
      <c r="D910" s="6" t="s">
        <v>1894</v>
      </c>
      <c r="E910" s="6" t="s">
        <v>1429</v>
      </c>
      <c r="F910" s="6" t="s">
        <v>5627</v>
      </c>
      <c r="H910" s="6"/>
      <c r="AF910" s="6"/>
      <c r="AG910" s="6"/>
    </row>
    <row r="911" spans="1:33" x14ac:dyDescent="0.25">
      <c r="A911" t="s">
        <v>3800</v>
      </c>
      <c r="B911" s="6" t="s">
        <v>3799</v>
      </c>
      <c r="C911">
        <v>5.4750000000000003E-4</v>
      </c>
      <c r="D911" s="6" t="s">
        <v>1894</v>
      </c>
      <c r="E911" s="6" t="s">
        <v>1429</v>
      </c>
      <c r="F911" s="6" t="s">
        <v>5627</v>
      </c>
      <c r="H911" s="6"/>
      <c r="AF911" s="6"/>
      <c r="AG911" s="6"/>
    </row>
    <row r="912" spans="1:33" x14ac:dyDescent="0.25">
      <c r="A912" t="s">
        <v>3798</v>
      </c>
      <c r="B912" s="6" t="s">
        <v>2307</v>
      </c>
      <c r="C912">
        <v>5.4290000000000002E-4</v>
      </c>
      <c r="D912" s="6" t="s">
        <v>1894</v>
      </c>
      <c r="E912" s="6" t="s">
        <v>1425</v>
      </c>
      <c r="F912" s="6" t="s">
        <v>5626</v>
      </c>
      <c r="H912" s="6"/>
      <c r="AF912" s="6"/>
      <c r="AG912" s="6"/>
    </row>
    <row r="913" spans="1:33" x14ac:dyDescent="0.25">
      <c r="A913" t="s">
        <v>3797</v>
      </c>
      <c r="B913" s="6" t="s">
        <v>3786</v>
      </c>
      <c r="C913">
        <v>3.8940000000000003E-4</v>
      </c>
      <c r="D913" s="6" t="s">
        <v>1895</v>
      </c>
      <c r="E913" s="6" t="s">
        <v>1429</v>
      </c>
      <c r="F913" s="6" t="s">
        <v>5640</v>
      </c>
      <c r="H913" s="6"/>
      <c r="AF913" s="6"/>
      <c r="AG913" s="6"/>
    </row>
    <row r="914" spans="1:33" x14ac:dyDescent="0.25">
      <c r="A914" t="s">
        <v>3796</v>
      </c>
      <c r="B914" s="6" t="s">
        <v>3793</v>
      </c>
      <c r="C914">
        <v>6.9269999999999998E-4</v>
      </c>
      <c r="D914" s="6" t="s">
        <v>1894</v>
      </c>
      <c r="E914" s="6" t="s">
        <v>1506</v>
      </c>
      <c r="F914" s="6" t="s">
        <v>5666</v>
      </c>
      <c r="H914" s="6"/>
      <c r="AF914" s="6"/>
      <c r="AG914" s="6"/>
    </row>
    <row r="915" spans="1:33" x14ac:dyDescent="0.25">
      <c r="A915" t="s">
        <v>3795</v>
      </c>
      <c r="B915" s="6" t="s">
        <v>3793</v>
      </c>
      <c r="C915">
        <v>4.2639999999999996E-4</v>
      </c>
      <c r="D915" s="6" t="s">
        <v>1894</v>
      </c>
      <c r="E915" s="6" t="s">
        <v>1506</v>
      </c>
      <c r="F915" s="6" t="s">
        <v>5666</v>
      </c>
      <c r="H915" s="6"/>
      <c r="AF915" s="6"/>
      <c r="AG915" s="6"/>
    </row>
    <row r="916" spans="1:33" x14ac:dyDescent="0.25">
      <c r="A916" t="s">
        <v>3794</v>
      </c>
      <c r="B916" s="6" t="s">
        <v>3793</v>
      </c>
      <c r="C916">
        <v>4.4319999999999999E-4</v>
      </c>
      <c r="D916" s="6" t="s">
        <v>1894</v>
      </c>
      <c r="E916" s="6" t="s">
        <v>1506</v>
      </c>
      <c r="F916" s="6" t="s">
        <v>5666</v>
      </c>
      <c r="H916" s="6"/>
      <c r="AF916" s="6"/>
      <c r="AG916" s="6"/>
    </row>
    <row r="917" spans="1:33" x14ac:dyDescent="0.25">
      <c r="A917" t="s">
        <v>3792</v>
      </c>
      <c r="B917" s="6" t="s">
        <v>3790</v>
      </c>
      <c r="C917">
        <v>4.6920000000000002E-4</v>
      </c>
      <c r="D917" s="6" t="s">
        <v>1895</v>
      </c>
      <c r="E917" s="6" t="s">
        <v>1506</v>
      </c>
      <c r="F917" s="6" t="s">
        <v>5638</v>
      </c>
      <c r="H917" s="6"/>
      <c r="AF917" s="6"/>
      <c r="AG917" s="6"/>
    </row>
    <row r="918" spans="1:33" x14ac:dyDescent="0.25">
      <c r="A918" t="s">
        <v>3791</v>
      </c>
      <c r="B918" s="6" t="s">
        <v>3790</v>
      </c>
      <c r="C918">
        <v>2.4580000000000001E-4</v>
      </c>
      <c r="D918" s="6" t="s">
        <v>1441</v>
      </c>
      <c r="E918" s="6" t="s">
        <v>1506</v>
      </c>
      <c r="F918" s="6" t="s">
        <v>5638</v>
      </c>
      <c r="H918" s="6"/>
      <c r="AF918" s="6"/>
      <c r="AG918" s="6"/>
    </row>
    <row r="919" spans="1:33" x14ac:dyDescent="0.25">
      <c r="A919" t="s">
        <v>3789</v>
      </c>
      <c r="B919" s="6" t="s">
        <v>3788</v>
      </c>
      <c r="C919">
        <v>1.9149999999999999E-4</v>
      </c>
      <c r="D919" s="6" t="s">
        <v>1441</v>
      </c>
      <c r="E919" s="6" t="s">
        <v>1429</v>
      </c>
      <c r="F919" s="6" t="s">
        <v>5639</v>
      </c>
      <c r="H919" s="6"/>
      <c r="AF919" s="6"/>
      <c r="AG919" s="6"/>
    </row>
    <row r="920" spans="1:33" x14ac:dyDescent="0.25">
      <c r="A920" t="s">
        <v>3787</v>
      </c>
      <c r="B920" s="6" t="s">
        <v>3786</v>
      </c>
      <c r="C920">
        <v>3.7810000000000003E-4</v>
      </c>
      <c r="D920" s="6" t="s">
        <v>1895</v>
      </c>
      <c r="E920" s="6" t="s">
        <v>1429</v>
      </c>
      <c r="F920" s="6" t="s">
        <v>5640</v>
      </c>
      <c r="H920" s="6"/>
      <c r="AF920" s="6"/>
      <c r="AG920" s="6"/>
    </row>
    <row r="921" spans="1:33" x14ac:dyDescent="0.25">
      <c r="A921" t="s">
        <v>3785</v>
      </c>
      <c r="B921" s="6" t="s">
        <v>3187</v>
      </c>
      <c r="C921">
        <v>4.1410000000000004E-4</v>
      </c>
      <c r="D921" s="6" t="s">
        <v>1896</v>
      </c>
      <c r="E921" s="6" t="s">
        <v>1447</v>
      </c>
      <c r="F921" s="6" t="s">
        <v>5624</v>
      </c>
      <c r="H921" s="6"/>
      <c r="AF921" s="6"/>
      <c r="AG921" s="6"/>
    </row>
    <row r="922" spans="1:33" x14ac:dyDescent="0.25">
      <c r="A922" t="s">
        <v>3784</v>
      </c>
      <c r="B922" s="6" t="s">
        <v>3783</v>
      </c>
      <c r="C922">
        <v>1.6770000000000001E-4</v>
      </c>
      <c r="D922" s="6" t="s">
        <v>1929</v>
      </c>
      <c r="E922" s="6" t="s">
        <v>1425</v>
      </c>
      <c r="F922" s="6" t="s">
        <v>5632</v>
      </c>
      <c r="H922" s="6"/>
      <c r="AF922" s="6"/>
      <c r="AG922" s="6"/>
    </row>
    <row r="923" spans="1:33" x14ac:dyDescent="0.25">
      <c r="A923" t="s">
        <v>3782</v>
      </c>
      <c r="B923" s="6" t="s">
        <v>2290</v>
      </c>
      <c r="C923">
        <v>1.3850000000000002E-3</v>
      </c>
      <c r="D923" s="6" t="s">
        <v>1520</v>
      </c>
      <c r="E923" s="6" t="s">
        <v>1506</v>
      </c>
      <c r="F923" s="6" t="s">
        <v>5638</v>
      </c>
      <c r="H923" s="6"/>
      <c r="AF923" s="6"/>
      <c r="AG923" s="6"/>
    </row>
    <row r="924" spans="1:33" x14ac:dyDescent="0.25">
      <c r="A924" t="s">
        <v>3781</v>
      </c>
      <c r="B924" s="6" t="s">
        <v>2074</v>
      </c>
      <c r="C924">
        <v>3.2000000000000003E-4</v>
      </c>
      <c r="D924" s="6" t="s">
        <v>1441</v>
      </c>
      <c r="E924" s="6" t="s">
        <v>1506</v>
      </c>
      <c r="F924" s="6" t="s">
        <v>5638</v>
      </c>
      <c r="H924" s="6"/>
      <c r="AF924" s="6"/>
      <c r="AG924" s="6"/>
    </row>
    <row r="925" spans="1:33" x14ac:dyDescent="0.25">
      <c r="A925" t="s">
        <v>3780</v>
      </c>
      <c r="B925" s="6" t="s">
        <v>3779</v>
      </c>
      <c r="C925">
        <v>2.4699999999999999E-4</v>
      </c>
      <c r="D925" s="6" t="s">
        <v>1929</v>
      </c>
      <c r="E925" s="6" t="s">
        <v>1425</v>
      </c>
      <c r="F925" s="6" t="s">
        <v>5684</v>
      </c>
      <c r="H925" s="6"/>
      <c r="AF925" s="6"/>
      <c r="AG925" s="6"/>
    </row>
    <row r="926" spans="1:33" x14ac:dyDescent="0.25">
      <c r="A926" t="s">
        <v>3778</v>
      </c>
      <c r="B926" s="6" t="s">
        <v>2878</v>
      </c>
      <c r="C926">
        <v>1.6190000000000001E-4</v>
      </c>
      <c r="D926" s="6" t="s">
        <v>1929</v>
      </c>
      <c r="E926" s="6" t="s">
        <v>1429</v>
      </c>
      <c r="F926" s="6" t="s">
        <v>5627</v>
      </c>
      <c r="H926" s="6"/>
      <c r="AF926" s="6"/>
      <c r="AG926" s="6"/>
    </row>
    <row r="927" spans="1:33" x14ac:dyDescent="0.25">
      <c r="A927" t="s">
        <v>3777</v>
      </c>
      <c r="B927" s="6" t="s">
        <v>2388</v>
      </c>
      <c r="C927">
        <v>4.2939999999999997E-4</v>
      </c>
      <c r="D927" s="6" t="s">
        <v>1895</v>
      </c>
      <c r="E927" s="6" t="s">
        <v>1429</v>
      </c>
      <c r="F927" s="6" t="s">
        <v>5627</v>
      </c>
      <c r="H927" s="6"/>
      <c r="AF927" s="6"/>
      <c r="AG927" s="6"/>
    </row>
    <row r="928" spans="1:33" x14ac:dyDescent="0.25">
      <c r="A928" t="s">
        <v>3776</v>
      </c>
      <c r="B928" s="6" t="s">
        <v>3775</v>
      </c>
      <c r="C928">
        <v>1.471E-4</v>
      </c>
      <c r="D928" s="6" t="s">
        <v>1941</v>
      </c>
      <c r="E928" s="6" t="s">
        <v>1472</v>
      </c>
      <c r="F928" s="6" t="s">
        <v>5637</v>
      </c>
      <c r="H928" s="6"/>
      <c r="AF928" s="6"/>
      <c r="AG928" s="6"/>
    </row>
    <row r="929" spans="1:33" x14ac:dyDescent="0.25">
      <c r="A929" t="s">
        <v>3774</v>
      </c>
      <c r="B929" s="6" t="s">
        <v>2153</v>
      </c>
      <c r="C929">
        <v>1.2217E-3</v>
      </c>
      <c r="D929" s="6" t="s">
        <v>1462</v>
      </c>
      <c r="E929" s="6" t="s">
        <v>1472</v>
      </c>
      <c r="F929" s="6" t="s">
        <v>5649</v>
      </c>
      <c r="H929" s="6"/>
      <c r="AF929" s="6"/>
      <c r="AG929" s="6"/>
    </row>
    <row r="930" spans="1:33" x14ac:dyDescent="0.25">
      <c r="A930" t="s">
        <v>3773</v>
      </c>
      <c r="B930" s="6" t="s">
        <v>3772</v>
      </c>
      <c r="C930">
        <v>2.6640000000000002E-4</v>
      </c>
      <c r="D930" s="6" t="s">
        <v>1520</v>
      </c>
      <c r="E930" s="6" t="s">
        <v>1472</v>
      </c>
      <c r="F930" s="6" t="s">
        <v>5634</v>
      </c>
      <c r="H930" s="6"/>
      <c r="AF930" s="6"/>
      <c r="AG930" s="6"/>
    </row>
    <row r="931" spans="1:33" x14ac:dyDescent="0.25">
      <c r="A931" t="s">
        <v>3771</v>
      </c>
      <c r="B931" s="6" t="s">
        <v>3770</v>
      </c>
      <c r="C931">
        <v>1.7840000000000003E-4</v>
      </c>
      <c r="D931" s="6" t="s">
        <v>1941</v>
      </c>
      <c r="E931" s="6" t="s">
        <v>1425</v>
      </c>
      <c r="F931" s="6" t="s">
        <v>5632</v>
      </c>
      <c r="H931" s="6"/>
      <c r="AF931" s="6"/>
      <c r="AG931" s="6"/>
    </row>
    <row r="932" spans="1:33" x14ac:dyDescent="0.25">
      <c r="A932" t="s">
        <v>3769</v>
      </c>
      <c r="B932" s="6" t="s">
        <v>3768</v>
      </c>
      <c r="C932">
        <v>1.6490000000000002E-4</v>
      </c>
      <c r="D932" s="6" t="s">
        <v>1520</v>
      </c>
      <c r="E932" s="6" t="s">
        <v>1472</v>
      </c>
      <c r="F932" s="6" t="s">
        <v>5637</v>
      </c>
      <c r="H932" s="6"/>
      <c r="AF932" s="6"/>
      <c r="AG932" s="6"/>
    </row>
    <row r="933" spans="1:33" x14ac:dyDescent="0.25">
      <c r="A933" t="s">
        <v>3767</v>
      </c>
      <c r="B933" s="6" t="s">
        <v>3766</v>
      </c>
      <c r="C933">
        <v>2.2570000000000001E-4</v>
      </c>
      <c r="D933" s="6" t="s">
        <v>1520</v>
      </c>
      <c r="E933" s="6" t="s">
        <v>1429</v>
      </c>
      <c r="F933" s="6" t="s">
        <v>5627</v>
      </c>
      <c r="H933" s="6"/>
      <c r="AF933" s="6"/>
      <c r="AG933" s="6"/>
    </row>
    <row r="934" spans="1:33" x14ac:dyDescent="0.25">
      <c r="A934" t="s">
        <v>3765</v>
      </c>
      <c r="B934" s="6" t="s">
        <v>3108</v>
      </c>
      <c r="C934">
        <v>3.8969999999999999E-4</v>
      </c>
      <c r="D934" s="6" t="s">
        <v>1520</v>
      </c>
      <c r="E934" s="6" t="s">
        <v>1461</v>
      </c>
      <c r="F934" s="6" t="s">
        <v>5623</v>
      </c>
      <c r="H934" s="6"/>
      <c r="AF934" s="6"/>
      <c r="AG934" s="6"/>
    </row>
    <row r="935" spans="1:33" x14ac:dyDescent="0.25">
      <c r="A935" t="s">
        <v>3764</v>
      </c>
      <c r="B935" s="6" t="s">
        <v>3108</v>
      </c>
      <c r="C935">
        <v>8.135000000000001E-4</v>
      </c>
      <c r="D935" s="6" t="s">
        <v>1520</v>
      </c>
      <c r="E935" s="6" t="s">
        <v>1461</v>
      </c>
      <c r="F935" s="6" t="s">
        <v>5623</v>
      </c>
      <c r="H935" s="6"/>
      <c r="AF935" s="6"/>
      <c r="AG935" s="6"/>
    </row>
    <row r="936" spans="1:33" x14ac:dyDescent="0.25">
      <c r="A936" t="s">
        <v>3763</v>
      </c>
      <c r="B936" s="6" t="s">
        <v>2735</v>
      </c>
      <c r="C936">
        <v>1.4544000000000002E-3</v>
      </c>
      <c r="D936" s="6" t="s">
        <v>1520</v>
      </c>
      <c r="E936" s="6" t="s">
        <v>1586</v>
      </c>
      <c r="F936" s="6" t="s">
        <v>5660</v>
      </c>
      <c r="H936" s="6"/>
      <c r="AF936" s="6"/>
      <c r="AG936" s="6"/>
    </row>
    <row r="937" spans="1:33" x14ac:dyDescent="0.25">
      <c r="A937" t="s">
        <v>3762</v>
      </c>
      <c r="B937" s="6" t="s">
        <v>3761</v>
      </c>
      <c r="C937">
        <v>4.638E-4</v>
      </c>
      <c r="D937" s="6" t="s">
        <v>1462</v>
      </c>
      <c r="E937" s="6" t="s">
        <v>1461</v>
      </c>
      <c r="F937" s="6" t="s">
        <v>5623</v>
      </c>
      <c r="H937" s="6"/>
      <c r="AF937" s="6"/>
      <c r="AG937" s="6"/>
    </row>
    <row r="938" spans="1:33" x14ac:dyDescent="0.25">
      <c r="A938" t="s">
        <v>3760</v>
      </c>
      <c r="B938" s="6" t="s">
        <v>3759</v>
      </c>
      <c r="C938">
        <v>1.2749999999999998E-4</v>
      </c>
      <c r="D938" s="6" t="s">
        <v>1929</v>
      </c>
      <c r="E938" s="6" t="s">
        <v>1506</v>
      </c>
      <c r="F938" s="6" t="s">
        <v>5638</v>
      </c>
      <c r="H938" s="6"/>
      <c r="AF938" s="6"/>
      <c r="AG938" s="6"/>
    </row>
    <row r="939" spans="1:33" x14ac:dyDescent="0.25">
      <c r="A939" t="s">
        <v>3758</v>
      </c>
      <c r="B939" s="6" t="s">
        <v>2588</v>
      </c>
      <c r="C939">
        <v>5.4319999999999998E-4</v>
      </c>
      <c r="D939" s="6" t="s">
        <v>1520</v>
      </c>
      <c r="E939" s="6" t="s">
        <v>1461</v>
      </c>
      <c r="F939" s="6" t="s">
        <v>5642</v>
      </c>
      <c r="H939" s="6"/>
      <c r="AF939" s="6"/>
      <c r="AG939" s="6"/>
    </row>
    <row r="940" spans="1:33" x14ac:dyDescent="0.25">
      <c r="A940" t="s">
        <v>3757</v>
      </c>
      <c r="B940" s="6" t="s">
        <v>2588</v>
      </c>
      <c r="C940">
        <v>7.9810000000000005E-4</v>
      </c>
      <c r="D940" s="6" t="s">
        <v>1520</v>
      </c>
      <c r="E940" s="6" t="s">
        <v>1461</v>
      </c>
      <c r="F940" s="6" t="s">
        <v>5642</v>
      </c>
      <c r="H940" s="6"/>
      <c r="AF940" s="6"/>
      <c r="AG940" s="6"/>
    </row>
    <row r="941" spans="1:33" x14ac:dyDescent="0.25">
      <c r="A941" t="s">
        <v>3756</v>
      </c>
      <c r="B941" s="6" t="s">
        <v>3755</v>
      </c>
      <c r="C941">
        <v>2.7320000000000003E-4</v>
      </c>
      <c r="D941" s="6" t="s">
        <v>1441</v>
      </c>
      <c r="E941" s="6" t="s">
        <v>1472</v>
      </c>
      <c r="F941" s="6" t="s">
        <v>5622</v>
      </c>
      <c r="H941" s="6"/>
      <c r="AF941" s="6"/>
      <c r="AG941" s="6"/>
    </row>
    <row r="942" spans="1:33" x14ac:dyDescent="0.25">
      <c r="A942" t="s">
        <v>3754</v>
      </c>
      <c r="B942" s="6" t="s">
        <v>3752</v>
      </c>
      <c r="C942">
        <v>3.7639999999999999E-4</v>
      </c>
      <c r="D942" s="6" t="s">
        <v>1895</v>
      </c>
      <c r="E942" s="6" t="s">
        <v>1432</v>
      </c>
      <c r="F942" s="6" t="s">
        <v>5631</v>
      </c>
      <c r="H942" s="6"/>
      <c r="AF942" s="6"/>
      <c r="AG942" s="6"/>
    </row>
    <row r="943" spans="1:33" x14ac:dyDescent="0.25">
      <c r="A943" t="s">
        <v>3753</v>
      </c>
      <c r="B943" s="6" t="s">
        <v>3752</v>
      </c>
      <c r="C943">
        <v>3.857E-4</v>
      </c>
      <c r="D943" s="6" t="s">
        <v>1895</v>
      </c>
      <c r="E943" s="6" t="s">
        <v>1432</v>
      </c>
      <c r="F943" s="6" t="s">
        <v>5631</v>
      </c>
      <c r="H943" s="6"/>
      <c r="AF943" s="6"/>
      <c r="AG943" s="6"/>
    </row>
    <row r="944" spans="1:33" x14ac:dyDescent="0.25">
      <c r="A944" t="s">
        <v>3751</v>
      </c>
      <c r="B944" s="6" t="s">
        <v>3750</v>
      </c>
      <c r="C944">
        <v>2.0269999999999999E-4</v>
      </c>
      <c r="D944" s="6" t="s">
        <v>1441</v>
      </c>
      <c r="E944" s="6" t="s">
        <v>1586</v>
      </c>
      <c r="F944" s="6" t="s">
        <v>5676</v>
      </c>
      <c r="H944" s="6"/>
      <c r="AF944" s="6"/>
      <c r="AG944" s="6"/>
    </row>
    <row r="945" spans="1:33" x14ac:dyDescent="0.25">
      <c r="A945" t="s">
        <v>3749</v>
      </c>
      <c r="B945" s="6" t="s">
        <v>3748</v>
      </c>
      <c r="C945">
        <v>1.9470000000000002E-4</v>
      </c>
      <c r="D945" s="6" t="s">
        <v>1520</v>
      </c>
      <c r="E945" s="6" t="s">
        <v>1425</v>
      </c>
      <c r="F945" s="6" t="s">
        <v>5650</v>
      </c>
      <c r="H945" s="6"/>
      <c r="AF945" s="6"/>
      <c r="AG945" s="6"/>
    </row>
    <row r="946" spans="1:33" x14ac:dyDescent="0.25">
      <c r="A946" t="s">
        <v>3747</v>
      </c>
      <c r="B946" s="6" t="s">
        <v>3746</v>
      </c>
      <c r="C946">
        <v>1.21E-4</v>
      </c>
      <c r="D946" s="6" t="s">
        <v>1462</v>
      </c>
      <c r="E946" s="6" t="s">
        <v>1425</v>
      </c>
      <c r="F946" s="6" t="s">
        <v>5656</v>
      </c>
      <c r="H946" s="6"/>
      <c r="AF946" s="6"/>
      <c r="AG946" s="6"/>
    </row>
    <row r="947" spans="1:33" x14ac:dyDescent="0.25">
      <c r="A947" t="s">
        <v>3745</v>
      </c>
      <c r="B947" s="6" t="s">
        <v>3744</v>
      </c>
      <c r="C947">
        <v>1.563E-4</v>
      </c>
      <c r="D947" s="6" t="s">
        <v>1520</v>
      </c>
      <c r="E947" s="6" t="s">
        <v>1432</v>
      </c>
      <c r="F947" s="6" t="s">
        <v>5658</v>
      </c>
      <c r="H947" s="6"/>
      <c r="AF947" s="6"/>
      <c r="AG947" s="6"/>
    </row>
    <row r="948" spans="1:33" x14ac:dyDescent="0.25">
      <c r="A948" t="s">
        <v>3743</v>
      </c>
      <c r="B948" s="6" t="s">
        <v>3742</v>
      </c>
      <c r="C948">
        <v>3.0450000000000003E-4</v>
      </c>
      <c r="D948" s="6" t="s">
        <v>1441</v>
      </c>
      <c r="E948" s="6" t="s">
        <v>1429</v>
      </c>
      <c r="F948" s="6" t="s">
        <v>5665</v>
      </c>
      <c r="H948" s="6"/>
      <c r="AF948" s="6"/>
      <c r="AG948" s="6"/>
    </row>
    <row r="949" spans="1:33" x14ac:dyDescent="0.25">
      <c r="A949" t="s">
        <v>3741</v>
      </c>
      <c r="B949" s="6" t="s">
        <v>2334</v>
      </c>
      <c r="C949">
        <v>9.7059999999999996E-4</v>
      </c>
      <c r="D949" s="6" t="s">
        <v>1929</v>
      </c>
      <c r="E949" s="6" t="s">
        <v>1472</v>
      </c>
      <c r="F949" s="6" t="s">
        <v>5657</v>
      </c>
      <c r="H949" s="6"/>
      <c r="AF949" s="6"/>
      <c r="AG949" s="6"/>
    </row>
    <row r="950" spans="1:33" x14ac:dyDescent="0.25">
      <c r="A950" t="s">
        <v>3740</v>
      </c>
      <c r="B950" s="6" t="s">
        <v>2592</v>
      </c>
      <c r="C950">
        <v>1.0441000000000001E-3</v>
      </c>
      <c r="D950" s="6" t="s">
        <v>1895</v>
      </c>
      <c r="E950" s="6" t="s">
        <v>1425</v>
      </c>
      <c r="F950" s="6" t="s">
        <v>5650</v>
      </c>
      <c r="H950" s="6"/>
      <c r="AF950" s="6"/>
      <c r="AG950" s="6"/>
    </row>
    <row r="951" spans="1:33" x14ac:dyDescent="0.25">
      <c r="A951" t="s">
        <v>3739</v>
      </c>
      <c r="B951" s="6" t="s">
        <v>2022</v>
      </c>
      <c r="C951">
        <v>2.9950000000000002E-4</v>
      </c>
      <c r="D951" s="6" t="s">
        <v>1520</v>
      </c>
      <c r="E951" s="6" t="s">
        <v>1506</v>
      </c>
      <c r="F951" s="6" t="s">
        <v>5655</v>
      </c>
      <c r="H951" s="6"/>
      <c r="AF951" s="6"/>
      <c r="AG951" s="6"/>
    </row>
    <row r="952" spans="1:33" x14ac:dyDescent="0.25">
      <c r="A952" t="s">
        <v>3738</v>
      </c>
      <c r="B952" s="6" t="s">
        <v>3737</v>
      </c>
      <c r="C952">
        <v>2.9499999999999996E-4</v>
      </c>
      <c r="D952" s="6" t="s">
        <v>1462</v>
      </c>
      <c r="E952" s="6" t="s">
        <v>1425</v>
      </c>
      <c r="F952" s="6" t="s">
        <v>5632</v>
      </c>
      <c r="H952" s="6"/>
      <c r="AF952" s="6"/>
      <c r="AG952" s="6"/>
    </row>
    <row r="953" spans="1:33" x14ac:dyDescent="0.25">
      <c r="A953" t="s">
        <v>3736</v>
      </c>
      <c r="B953" s="6" t="s">
        <v>3735</v>
      </c>
      <c r="C953">
        <v>2.521E-4</v>
      </c>
      <c r="D953" s="6" t="s">
        <v>1462</v>
      </c>
      <c r="E953" s="6" t="s">
        <v>1472</v>
      </c>
      <c r="F953" s="6" t="s">
        <v>5637</v>
      </c>
      <c r="H953" s="6"/>
      <c r="AF953" s="6"/>
      <c r="AG953" s="6"/>
    </row>
    <row r="954" spans="1:33" x14ac:dyDescent="0.25">
      <c r="A954" t="s">
        <v>3734</v>
      </c>
      <c r="B954" s="6" t="s">
        <v>2358</v>
      </c>
      <c r="C954">
        <v>4.3419999999999998E-4</v>
      </c>
      <c r="D954" s="6" t="s">
        <v>1894</v>
      </c>
      <c r="E954" s="6" t="s">
        <v>1429</v>
      </c>
      <c r="F954" s="6" t="s">
        <v>5627</v>
      </c>
      <c r="H954" s="6"/>
      <c r="AF954" s="6"/>
      <c r="AG954" s="6"/>
    </row>
    <row r="955" spans="1:33" x14ac:dyDescent="0.25">
      <c r="A955" t="s">
        <v>3733</v>
      </c>
      <c r="B955" s="6" t="s">
        <v>3732</v>
      </c>
      <c r="C955">
        <v>6.5160000000000001E-4</v>
      </c>
      <c r="D955" s="6" t="s">
        <v>1895</v>
      </c>
      <c r="E955" s="6" t="s">
        <v>1429</v>
      </c>
      <c r="F955" s="6" t="s">
        <v>5627</v>
      </c>
      <c r="H955" s="6"/>
      <c r="AF955" s="6"/>
      <c r="AG955" s="6"/>
    </row>
    <row r="956" spans="1:33" x14ac:dyDescent="0.25">
      <c r="A956" t="s">
        <v>3731</v>
      </c>
      <c r="B956" s="6" t="s">
        <v>3073</v>
      </c>
      <c r="C956">
        <v>6.2419999999999999E-4</v>
      </c>
      <c r="D956" s="6" t="s">
        <v>1462</v>
      </c>
      <c r="E956" s="6" t="s">
        <v>1429</v>
      </c>
      <c r="F956" s="6" t="s">
        <v>5665</v>
      </c>
      <c r="H956" s="6"/>
      <c r="AF956" s="6"/>
      <c r="AG956" s="6"/>
    </row>
    <row r="957" spans="1:33" x14ac:dyDescent="0.25">
      <c r="A957" t="s">
        <v>3730</v>
      </c>
      <c r="B957" s="6" t="s">
        <v>3729</v>
      </c>
      <c r="C957">
        <v>3.8699999999999999E-5</v>
      </c>
      <c r="D957" s="6" t="s">
        <v>1750</v>
      </c>
      <c r="E957" s="6" t="s">
        <v>1447</v>
      </c>
      <c r="F957" s="6" t="s">
        <v>5625</v>
      </c>
      <c r="H957" s="6"/>
      <c r="AF957" s="6"/>
      <c r="AG957" s="6"/>
    </row>
    <row r="958" spans="1:33" x14ac:dyDescent="0.25">
      <c r="A958" t="s">
        <v>3728</v>
      </c>
      <c r="B958" s="6" t="s">
        <v>3727</v>
      </c>
      <c r="C958">
        <v>5.1429999999999998E-4</v>
      </c>
      <c r="D958" s="6" t="s">
        <v>1894</v>
      </c>
      <c r="E958" s="6" t="s">
        <v>1447</v>
      </c>
      <c r="F958" s="6" t="s">
        <v>5624</v>
      </c>
      <c r="H958" s="6"/>
      <c r="AF958" s="6"/>
      <c r="AG958" s="6"/>
    </row>
    <row r="959" spans="1:33" x14ac:dyDescent="0.25">
      <c r="A959" t="s">
        <v>3726</v>
      </c>
      <c r="B959" s="6" t="s">
        <v>3725</v>
      </c>
      <c r="C959">
        <v>1.3410000000000001E-4</v>
      </c>
      <c r="D959" s="6" t="s">
        <v>1520</v>
      </c>
      <c r="E959" s="6" t="s">
        <v>1472</v>
      </c>
      <c r="F959" s="6" t="s">
        <v>5678</v>
      </c>
      <c r="H959" s="6"/>
      <c r="AF959" s="6"/>
      <c r="AG959" s="6"/>
    </row>
    <row r="960" spans="1:33" x14ac:dyDescent="0.25">
      <c r="A960" t="s">
        <v>3724</v>
      </c>
      <c r="B960" s="6" t="s">
        <v>3280</v>
      </c>
      <c r="C960">
        <v>3.191E-4</v>
      </c>
      <c r="D960" s="6" t="s">
        <v>1896</v>
      </c>
      <c r="E960" s="6" t="s">
        <v>1425</v>
      </c>
      <c r="F960" s="6" t="s">
        <v>5663</v>
      </c>
      <c r="H960" s="6"/>
      <c r="AF960" s="6"/>
      <c r="AG960" s="6"/>
    </row>
    <row r="961" spans="1:33" x14ac:dyDescent="0.25">
      <c r="A961" t="s">
        <v>3723</v>
      </c>
      <c r="B961" s="6" t="s">
        <v>3721</v>
      </c>
      <c r="C961">
        <v>3.3379999999999998E-4</v>
      </c>
      <c r="D961" s="6" t="s">
        <v>1896</v>
      </c>
      <c r="E961" s="6" t="s">
        <v>1429</v>
      </c>
      <c r="F961" s="6" t="s">
        <v>5639</v>
      </c>
      <c r="H961" s="6"/>
      <c r="AF961" s="6"/>
      <c r="AG961" s="6"/>
    </row>
    <row r="962" spans="1:33" x14ac:dyDescent="0.25">
      <c r="A962" t="s">
        <v>3722</v>
      </c>
      <c r="B962" s="6" t="s">
        <v>3721</v>
      </c>
      <c r="C962">
        <v>4.0519999999999998E-4</v>
      </c>
      <c r="D962" s="6" t="s">
        <v>1462</v>
      </c>
      <c r="E962" s="6" t="s">
        <v>1429</v>
      </c>
      <c r="F962" s="6" t="s">
        <v>5639</v>
      </c>
      <c r="H962" s="6"/>
      <c r="AF962" s="6"/>
      <c r="AG962" s="6"/>
    </row>
    <row r="963" spans="1:33" x14ac:dyDescent="0.25">
      <c r="A963" t="s">
        <v>3720</v>
      </c>
      <c r="B963" s="6" t="s">
        <v>2314</v>
      </c>
      <c r="C963">
        <v>2.9250000000000001E-4</v>
      </c>
      <c r="D963" s="6" t="s">
        <v>1441</v>
      </c>
      <c r="E963" s="6" t="s">
        <v>1461</v>
      </c>
      <c r="F963" s="6" t="s">
        <v>5623</v>
      </c>
      <c r="H963" s="6"/>
      <c r="AF963" s="6"/>
      <c r="AG963" s="6"/>
    </row>
    <row r="964" spans="1:33" x14ac:dyDescent="0.25">
      <c r="A964" t="s">
        <v>3719</v>
      </c>
      <c r="B964" s="6" t="s">
        <v>3717</v>
      </c>
      <c r="C964">
        <v>2.7500000000000002E-4</v>
      </c>
      <c r="D964" s="6" t="s">
        <v>1896</v>
      </c>
      <c r="E964" s="6" t="s">
        <v>1429</v>
      </c>
      <c r="F964" s="6" t="s">
        <v>5648</v>
      </c>
      <c r="H964" s="6"/>
      <c r="AF964" s="6"/>
      <c r="AG964" s="6"/>
    </row>
    <row r="965" spans="1:33" x14ac:dyDescent="0.25">
      <c r="A965" t="s">
        <v>3718</v>
      </c>
      <c r="B965" s="6" t="s">
        <v>3717</v>
      </c>
      <c r="C965">
        <v>2.722E-4</v>
      </c>
      <c r="D965" s="6" t="s">
        <v>1896</v>
      </c>
      <c r="E965" s="6" t="s">
        <v>1429</v>
      </c>
      <c r="F965" s="6" t="s">
        <v>5648</v>
      </c>
      <c r="H965" s="6"/>
      <c r="AF965" s="6"/>
      <c r="AG965" s="6"/>
    </row>
    <row r="966" spans="1:33" x14ac:dyDescent="0.25">
      <c r="A966" t="s">
        <v>3716</v>
      </c>
      <c r="B966" s="6" t="s">
        <v>3715</v>
      </c>
      <c r="C966">
        <v>1.1289999999999999E-4</v>
      </c>
      <c r="D966" s="6" t="s">
        <v>1941</v>
      </c>
      <c r="E966" s="6" t="s">
        <v>1506</v>
      </c>
      <c r="F966" s="6" t="s">
        <v>5655</v>
      </c>
      <c r="H966" s="6"/>
      <c r="AF966" s="6"/>
      <c r="AG966" s="6"/>
    </row>
    <row r="967" spans="1:33" x14ac:dyDescent="0.25">
      <c r="A967" t="s">
        <v>3714</v>
      </c>
      <c r="B967" s="6" t="s">
        <v>2182</v>
      </c>
      <c r="C967">
        <v>4.5359999999999997E-4</v>
      </c>
      <c r="D967" s="6" t="s">
        <v>1441</v>
      </c>
      <c r="E967" s="6" t="s">
        <v>1432</v>
      </c>
      <c r="F967" s="6" t="s">
        <v>5658</v>
      </c>
      <c r="H967" s="6"/>
      <c r="AF967" s="6"/>
      <c r="AG967" s="6"/>
    </row>
    <row r="968" spans="1:33" x14ac:dyDescent="0.25">
      <c r="A968" t="s">
        <v>3713</v>
      </c>
      <c r="B968" s="6" t="s">
        <v>2060</v>
      </c>
      <c r="C968">
        <v>5.8799999999999998E-4</v>
      </c>
      <c r="D968" s="6" t="s">
        <v>1441</v>
      </c>
      <c r="E968" s="6" t="s">
        <v>1432</v>
      </c>
      <c r="F968" s="6" t="s">
        <v>5631</v>
      </c>
      <c r="H968" s="6"/>
      <c r="AF968" s="6"/>
      <c r="AG968" s="6"/>
    </row>
    <row r="969" spans="1:33" x14ac:dyDescent="0.25">
      <c r="A969" t="s">
        <v>3712</v>
      </c>
      <c r="B969" s="6" t="s">
        <v>3711</v>
      </c>
      <c r="C969">
        <v>2.5960000000000002E-4</v>
      </c>
      <c r="D969" s="6" t="s">
        <v>1462</v>
      </c>
      <c r="E969" s="6" t="s">
        <v>1472</v>
      </c>
      <c r="F969" s="6" t="s">
        <v>5622</v>
      </c>
      <c r="H969" s="6"/>
      <c r="AF969" s="6"/>
      <c r="AG969" s="6"/>
    </row>
    <row r="970" spans="1:33" x14ac:dyDescent="0.25">
      <c r="A970" t="s">
        <v>3710</v>
      </c>
      <c r="B970" s="6" t="s">
        <v>2989</v>
      </c>
      <c r="C970">
        <v>6.3089999999999989E-4</v>
      </c>
      <c r="D970" s="6" t="s">
        <v>1894</v>
      </c>
      <c r="E970" s="6" t="s">
        <v>1586</v>
      </c>
      <c r="F970" s="6" t="s">
        <v>5676</v>
      </c>
      <c r="H970" s="6"/>
      <c r="AF970" s="6"/>
      <c r="AG970" s="6"/>
    </row>
    <row r="971" spans="1:33" x14ac:dyDescent="0.25">
      <c r="A971" t="s">
        <v>3709</v>
      </c>
      <c r="B971" s="6" t="s">
        <v>2032</v>
      </c>
      <c r="C971">
        <v>3.8510000000000004E-4</v>
      </c>
      <c r="D971" s="6" t="s">
        <v>1462</v>
      </c>
      <c r="E971" s="6" t="s">
        <v>1461</v>
      </c>
      <c r="F971" s="6" t="s">
        <v>5642</v>
      </c>
      <c r="H971" s="6"/>
      <c r="AF971" s="6"/>
      <c r="AG971" s="6"/>
    </row>
    <row r="972" spans="1:33" x14ac:dyDescent="0.25">
      <c r="A972" t="s">
        <v>3708</v>
      </c>
      <c r="B972" s="6" t="s">
        <v>2840</v>
      </c>
      <c r="C972">
        <v>2.8580000000000001E-4</v>
      </c>
      <c r="D972" s="6" t="s">
        <v>1941</v>
      </c>
      <c r="E972" s="6" t="s">
        <v>1429</v>
      </c>
      <c r="F972" s="6" t="s">
        <v>5665</v>
      </c>
      <c r="H972" s="6"/>
      <c r="AF972" s="6"/>
      <c r="AG972" s="6"/>
    </row>
    <row r="973" spans="1:33" x14ac:dyDescent="0.25">
      <c r="A973" t="s">
        <v>3707</v>
      </c>
      <c r="B973" s="6" t="s">
        <v>3706</v>
      </c>
      <c r="C973">
        <v>5.8790000000000003E-4</v>
      </c>
      <c r="D973" s="6" t="s">
        <v>1896</v>
      </c>
      <c r="E973" s="6" t="s">
        <v>1472</v>
      </c>
      <c r="F973" s="6" t="s">
        <v>5634</v>
      </c>
      <c r="H973" s="6"/>
      <c r="AF973" s="6"/>
      <c r="AG973" s="6"/>
    </row>
    <row r="974" spans="1:33" x14ac:dyDescent="0.25">
      <c r="A974" t="s">
        <v>3705</v>
      </c>
      <c r="B974" s="6" t="s">
        <v>3367</v>
      </c>
      <c r="C974">
        <v>5.9119999999999995E-4</v>
      </c>
      <c r="D974" s="6" t="s">
        <v>1895</v>
      </c>
      <c r="E974" s="6" t="s">
        <v>1472</v>
      </c>
      <c r="F974" s="6" t="s">
        <v>5634</v>
      </c>
      <c r="H974" s="6"/>
      <c r="AF974" s="6"/>
      <c r="AG974" s="6"/>
    </row>
    <row r="975" spans="1:33" x14ac:dyDescent="0.25">
      <c r="A975" t="s">
        <v>3704</v>
      </c>
      <c r="B975" s="6" t="s">
        <v>3367</v>
      </c>
      <c r="C975">
        <v>1.0911999999999999E-3</v>
      </c>
      <c r="D975" s="6" t="s">
        <v>1895</v>
      </c>
      <c r="E975" s="6" t="s">
        <v>1472</v>
      </c>
      <c r="F975" s="6" t="s">
        <v>5634</v>
      </c>
      <c r="H975" s="6"/>
      <c r="AF975" s="6"/>
      <c r="AG975" s="6"/>
    </row>
    <row r="976" spans="1:33" x14ac:dyDescent="0.25">
      <c r="A976" t="s">
        <v>3703</v>
      </c>
      <c r="B976" s="6" t="s">
        <v>1907</v>
      </c>
      <c r="C976">
        <v>2.1880000000000001E-4</v>
      </c>
      <c r="D976" s="6" t="s">
        <v>1896</v>
      </c>
      <c r="E976" s="6" t="s">
        <v>1472</v>
      </c>
      <c r="F976" s="6" t="s">
        <v>5649</v>
      </c>
      <c r="H976" s="6"/>
      <c r="AF976" s="6"/>
      <c r="AG976" s="6"/>
    </row>
    <row r="977" spans="1:33" x14ac:dyDescent="0.25">
      <c r="A977" t="s">
        <v>3702</v>
      </c>
      <c r="B977" s="6" t="s">
        <v>1907</v>
      </c>
      <c r="C977">
        <v>1.6596E-3</v>
      </c>
      <c r="D977" s="6" t="s">
        <v>1895</v>
      </c>
      <c r="E977" s="6" t="s">
        <v>1472</v>
      </c>
      <c r="F977" s="6" t="s">
        <v>5649</v>
      </c>
      <c r="H977" s="6"/>
      <c r="AF977" s="6"/>
      <c r="AG977" s="6"/>
    </row>
    <row r="978" spans="1:33" x14ac:dyDescent="0.25">
      <c r="A978" t="s">
        <v>3701</v>
      </c>
      <c r="B978" s="6" t="s">
        <v>1907</v>
      </c>
      <c r="C978">
        <v>1.3930000000000001E-3</v>
      </c>
      <c r="D978" s="6" t="s">
        <v>1895</v>
      </c>
      <c r="E978" s="6" t="s">
        <v>1472</v>
      </c>
      <c r="F978" s="6" t="s">
        <v>5649</v>
      </c>
      <c r="H978" s="6"/>
      <c r="AF978" s="6"/>
      <c r="AG978" s="6"/>
    </row>
    <row r="979" spans="1:33" x14ac:dyDescent="0.25">
      <c r="A979" t="s">
        <v>3700</v>
      </c>
      <c r="B979" s="6" t="s">
        <v>1907</v>
      </c>
      <c r="C979">
        <v>1.5362000000000002E-3</v>
      </c>
      <c r="D979" s="6" t="s">
        <v>1895</v>
      </c>
      <c r="E979" s="6" t="s">
        <v>1472</v>
      </c>
      <c r="F979" s="6" t="s">
        <v>5649</v>
      </c>
      <c r="H979" s="6"/>
      <c r="AF979" s="6"/>
      <c r="AG979" s="6"/>
    </row>
    <row r="980" spans="1:33" x14ac:dyDescent="0.25">
      <c r="A980" t="s">
        <v>3699</v>
      </c>
      <c r="B980" s="6" t="s">
        <v>3698</v>
      </c>
      <c r="C980">
        <v>3.5790000000000003E-4</v>
      </c>
      <c r="D980" s="6" t="s">
        <v>1896</v>
      </c>
      <c r="E980" s="6" t="s">
        <v>1429</v>
      </c>
      <c r="F980" s="6" t="s">
        <v>5639</v>
      </c>
      <c r="H980" s="6"/>
      <c r="AF980" s="6"/>
      <c r="AG980" s="6"/>
    </row>
    <row r="981" spans="1:33" x14ac:dyDescent="0.25">
      <c r="A981" t="s">
        <v>3697</v>
      </c>
      <c r="B981" s="6" t="s">
        <v>2829</v>
      </c>
      <c r="C981">
        <v>2.3009999999999998E-4</v>
      </c>
      <c r="D981" s="6" t="s">
        <v>1941</v>
      </c>
      <c r="E981" s="6" t="s">
        <v>1461</v>
      </c>
      <c r="F981" s="6" t="s">
        <v>5661</v>
      </c>
      <c r="H981" s="6"/>
      <c r="AF981" s="6"/>
      <c r="AG981" s="6"/>
    </row>
    <row r="982" spans="1:33" x14ac:dyDescent="0.25">
      <c r="A982" t="s">
        <v>3696</v>
      </c>
      <c r="B982" s="6" t="s">
        <v>3695</v>
      </c>
      <c r="C982">
        <v>3.2980000000000005E-4</v>
      </c>
      <c r="D982" s="6" t="s">
        <v>1894</v>
      </c>
      <c r="E982" s="6" t="s">
        <v>1506</v>
      </c>
      <c r="F982" s="6" t="s">
        <v>5638</v>
      </c>
      <c r="H982" s="6"/>
      <c r="AF982" s="6"/>
      <c r="AG982" s="6"/>
    </row>
    <row r="983" spans="1:33" x14ac:dyDescent="0.25">
      <c r="A983" t="s">
        <v>3694</v>
      </c>
      <c r="B983" s="6" t="s">
        <v>3693</v>
      </c>
      <c r="C983">
        <v>1.5540000000000001E-4</v>
      </c>
      <c r="D983" s="6" t="s">
        <v>1895</v>
      </c>
      <c r="E983" s="6" t="s">
        <v>1447</v>
      </c>
      <c r="F983" s="6" t="s">
        <v>5669</v>
      </c>
      <c r="H983" s="6"/>
      <c r="AF983" s="6"/>
      <c r="AG983" s="6"/>
    </row>
    <row r="984" spans="1:33" x14ac:dyDescent="0.25">
      <c r="A984" t="s">
        <v>3692</v>
      </c>
      <c r="B984" s="6" t="s">
        <v>3690</v>
      </c>
      <c r="C984">
        <v>4.9820000000000008E-4</v>
      </c>
      <c r="D984" s="6" t="s">
        <v>1441</v>
      </c>
      <c r="E984" s="6" t="s">
        <v>1432</v>
      </c>
      <c r="F984" s="6" t="s">
        <v>5653</v>
      </c>
      <c r="H984" s="6"/>
      <c r="AF984" s="6"/>
      <c r="AG984" s="6"/>
    </row>
    <row r="985" spans="1:33" x14ac:dyDescent="0.25">
      <c r="A985" t="s">
        <v>3691</v>
      </c>
      <c r="B985" s="6" t="s">
        <v>3690</v>
      </c>
      <c r="C985">
        <v>2.4819999999999996E-4</v>
      </c>
      <c r="D985" s="6" t="s">
        <v>1441</v>
      </c>
      <c r="E985" s="6" t="s">
        <v>1432</v>
      </c>
      <c r="F985" s="6" t="s">
        <v>5653</v>
      </c>
      <c r="H985" s="6"/>
      <c r="AF985" s="6"/>
      <c r="AG985" s="6"/>
    </row>
    <row r="986" spans="1:33" x14ac:dyDescent="0.25">
      <c r="A986" t="s">
        <v>3689</v>
      </c>
      <c r="B986" s="6" t="s">
        <v>1954</v>
      </c>
      <c r="C986">
        <v>1.0152E-3</v>
      </c>
      <c r="D986" s="6" t="s">
        <v>1929</v>
      </c>
      <c r="E986" s="6" t="s">
        <v>1432</v>
      </c>
      <c r="F986" s="6" t="s">
        <v>5631</v>
      </c>
      <c r="H986" s="6"/>
      <c r="AF986" s="6"/>
      <c r="AG986" s="6"/>
    </row>
    <row r="987" spans="1:33" x14ac:dyDescent="0.25">
      <c r="A987" t="s">
        <v>3688</v>
      </c>
      <c r="B987" s="6" t="s">
        <v>3260</v>
      </c>
      <c r="C987">
        <v>4.2909999999999997E-4</v>
      </c>
      <c r="D987" s="6" t="s">
        <v>1896</v>
      </c>
      <c r="E987" s="6" t="s">
        <v>1489</v>
      </c>
      <c r="F987" s="6" t="s">
        <v>5646</v>
      </c>
      <c r="H987" s="6"/>
      <c r="AF987" s="6"/>
      <c r="AG987" s="6"/>
    </row>
    <row r="988" spans="1:33" x14ac:dyDescent="0.25">
      <c r="A988" t="s">
        <v>3687</v>
      </c>
      <c r="B988" s="6" t="s">
        <v>3686</v>
      </c>
      <c r="C988">
        <v>3.1789999999999998E-4</v>
      </c>
      <c r="D988" s="6" t="s">
        <v>1441</v>
      </c>
      <c r="E988" s="6" t="s">
        <v>1425</v>
      </c>
      <c r="F988" s="6" t="s">
        <v>5628</v>
      </c>
      <c r="H988" s="6"/>
      <c r="AF988" s="6"/>
      <c r="AG988" s="6"/>
    </row>
    <row r="989" spans="1:33" x14ac:dyDescent="0.25">
      <c r="A989" t="s">
        <v>3685</v>
      </c>
      <c r="B989" s="6" t="s">
        <v>1909</v>
      </c>
      <c r="C989">
        <v>3.2640000000000002E-4</v>
      </c>
      <c r="D989" s="6" t="s">
        <v>1895</v>
      </c>
      <c r="E989" s="6" t="s">
        <v>1429</v>
      </c>
      <c r="F989" s="6" t="s">
        <v>5627</v>
      </c>
      <c r="H989" s="6"/>
      <c r="AF989" s="6"/>
      <c r="AG989" s="6"/>
    </row>
    <row r="990" spans="1:33" x14ac:dyDescent="0.25">
      <c r="A990" t="s">
        <v>3684</v>
      </c>
      <c r="B990" s="6" t="s">
        <v>1995</v>
      </c>
      <c r="C990">
        <v>3.4959999999999999E-4</v>
      </c>
      <c r="D990" s="6" t="s">
        <v>1462</v>
      </c>
      <c r="E990" s="6" t="s">
        <v>1472</v>
      </c>
      <c r="F990" s="6" t="s">
        <v>5637</v>
      </c>
      <c r="H990" s="6"/>
      <c r="AF990" s="6"/>
      <c r="AG990" s="6"/>
    </row>
    <row r="991" spans="1:33" x14ac:dyDescent="0.25">
      <c r="A991" t="s">
        <v>3683</v>
      </c>
      <c r="B991" s="6" t="s">
        <v>2001</v>
      </c>
      <c r="C991">
        <v>7.649E-4</v>
      </c>
      <c r="D991" s="6" t="s">
        <v>1520</v>
      </c>
      <c r="E991" s="6" t="s">
        <v>1506</v>
      </c>
      <c r="F991" s="6" t="s">
        <v>5666</v>
      </c>
      <c r="H991" s="6"/>
      <c r="AF991" s="6"/>
      <c r="AG991" s="6"/>
    </row>
    <row r="992" spans="1:33" x14ac:dyDescent="0.25">
      <c r="A992" t="s">
        <v>3682</v>
      </c>
      <c r="B992" s="6" t="s">
        <v>2194</v>
      </c>
      <c r="C992">
        <v>8.2280000000000005E-4</v>
      </c>
      <c r="D992" s="6" t="s">
        <v>1441</v>
      </c>
      <c r="E992" s="6" t="s">
        <v>1472</v>
      </c>
      <c r="F992" s="6" t="s">
        <v>5657</v>
      </c>
      <c r="H992" s="6"/>
      <c r="AF992" s="6"/>
      <c r="AG992" s="6"/>
    </row>
    <row r="993" spans="1:33" x14ac:dyDescent="0.25">
      <c r="A993" t="s">
        <v>3681</v>
      </c>
      <c r="B993" s="6" t="s">
        <v>2305</v>
      </c>
      <c r="C993">
        <v>5.0779999999999998E-4</v>
      </c>
      <c r="D993" s="6" t="s">
        <v>1441</v>
      </c>
      <c r="E993" s="6" t="s">
        <v>1429</v>
      </c>
      <c r="F993" s="6" t="s">
        <v>5635</v>
      </c>
      <c r="H993" s="6"/>
      <c r="AF993" s="6"/>
      <c r="AG993" s="6"/>
    </row>
    <row r="994" spans="1:33" x14ac:dyDescent="0.25">
      <c r="A994" t="s">
        <v>3680</v>
      </c>
      <c r="B994" s="6" t="s">
        <v>2149</v>
      </c>
      <c r="C994">
        <v>2.0719999999999999E-4</v>
      </c>
      <c r="D994" s="6" t="s">
        <v>1441</v>
      </c>
      <c r="E994" s="6" t="s">
        <v>1429</v>
      </c>
      <c r="F994" s="6" t="s">
        <v>5665</v>
      </c>
      <c r="H994" s="6"/>
      <c r="AF994" s="6"/>
      <c r="AG994" s="6"/>
    </row>
    <row r="995" spans="1:33" x14ac:dyDescent="0.25">
      <c r="A995" t="s">
        <v>3679</v>
      </c>
      <c r="B995" s="6" t="s">
        <v>2802</v>
      </c>
      <c r="C995">
        <v>4.4010000000000002E-4</v>
      </c>
      <c r="D995" s="6" t="s">
        <v>1441</v>
      </c>
      <c r="E995" s="6" t="s">
        <v>1461</v>
      </c>
      <c r="F995" s="6" t="s">
        <v>5623</v>
      </c>
      <c r="H995" s="6"/>
      <c r="AF995" s="6"/>
      <c r="AG995" s="6"/>
    </row>
    <row r="996" spans="1:33" x14ac:dyDescent="0.25">
      <c r="A996" t="s">
        <v>3678</v>
      </c>
      <c r="B996" s="6" t="s">
        <v>3677</v>
      </c>
      <c r="C996">
        <v>3.4410000000000002E-4</v>
      </c>
      <c r="D996" s="6" t="s">
        <v>1520</v>
      </c>
      <c r="E996" s="6" t="s">
        <v>1472</v>
      </c>
      <c r="F996" s="6" t="s">
        <v>5685</v>
      </c>
      <c r="H996" s="6"/>
      <c r="AF996" s="6"/>
      <c r="AG996" s="6"/>
    </row>
    <row r="997" spans="1:33" x14ac:dyDescent="0.25">
      <c r="A997" t="s">
        <v>3676</v>
      </c>
      <c r="B997" s="6" t="s">
        <v>3675</v>
      </c>
      <c r="C997">
        <v>2.365E-4</v>
      </c>
      <c r="D997" s="6" t="s">
        <v>1462</v>
      </c>
      <c r="E997" s="6" t="s">
        <v>1429</v>
      </c>
      <c r="F997" s="6" t="s">
        <v>5651</v>
      </c>
      <c r="H997" s="6"/>
      <c r="AF997" s="6"/>
      <c r="AG997" s="6"/>
    </row>
    <row r="998" spans="1:33" x14ac:dyDescent="0.25">
      <c r="A998" t="s">
        <v>3674</v>
      </c>
      <c r="B998" s="6" t="s">
        <v>3423</v>
      </c>
      <c r="C998">
        <v>1.0081000000000001E-3</v>
      </c>
      <c r="D998" s="6" t="s">
        <v>1441</v>
      </c>
      <c r="E998" s="6" t="s">
        <v>1447</v>
      </c>
      <c r="F998" s="6" t="s">
        <v>5674</v>
      </c>
      <c r="H998" s="6"/>
      <c r="AF998" s="6"/>
      <c r="AG998" s="6"/>
    </row>
    <row r="999" spans="1:33" x14ac:dyDescent="0.25">
      <c r="A999" t="s">
        <v>3673</v>
      </c>
      <c r="B999" s="6" t="s">
        <v>1925</v>
      </c>
      <c r="C999">
        <v>7.0080000000000001E-4</v>
      </c>
      <c r="D999" s="6" t="s">
        <v>1462</v>
      </c>
      <c r="E999" s="6" t="s">
        <v>1461</v>
      </c>
      <c r="F999" s="6" t="s">
        <v>5623</v>
      </c>
      <c r="H999" s="6"/>
      <c r="AF999" s="6"/>
      <c r="AG999" s="6"/>
    </row>
    <row r="1000" spans="1:33" x14ac:dyDescent="0.25">
      <c r="A1000" t="s">
        <v>3672</v>
      </c>
      <c r="B1000" s="6" t="s">
        <v>2878</v>
      </c>
      <c r="C1000">
        <v>3.1710000000000001E-4</v>
      </c>
      <c r="D1000" s="6" t="s">
        <v>1462</v>
      </c>
      <c r="E1000" s="6" t="s">
        <v>1429</v>
      </c>
      <c r="F1000" s="6" t="s">
        <v>5627</v>
      </c>
      <c r="H1000" s="6"/>
      <c r="AF1000" s="6"/>
      <c r="AG1000" s="6"/>
    </row>
    <row r="1001" spans="1:33" x14ac:dyDescent="0.25">
      <c r="A1001" t="s">
        <v>3671</v>
      </c>
      <c r="B1001" s="6" t="s">
        <v>3669</v>
      </c>
      <c r="C1001">
        <v>2.5780000000000003E-4</v>
      </c>
      <c r="D1001" s="6" t="s">
        <v>1441</v>
      </c>
      <c r="E1001" s="6" t="s">
        <v>1461</v>
      </c>
      <c r="F1001" s="6" t="s">
        <v>5623</v>
      </c>
      <c r="AF1001" s="6"/>
      <c r="AG1001" s="6"/>
    </row>
    <row r="1002" spans="1:33" x14ac:dyDescent="0.25">
      <c r="A1002" t="s">
        <v>3670</v>
      </c>
      <c r="B1002" s="6" t="s">
        <v>3669</v>
      </c>
      <c r="C1002">
        <v>2.6919999999999998E-4</v>
      </c>
      <c r="D1002" s="6" t="s">
        <v>1441</v>
      </c>
      <c r="E1002" s="6" t="s">
        <v>1461</v>
      </c>
      <c r="F1002" s="6" t="s">
        <v>5623</v>
      </c>
      <c r="AF1002" s="6"/>
      <c r="AG1002" s="6"/>
    </row>
    <row r="1003" spans="1:33" x14ac:dyDescent="0.25">
      <c r="A1003" t="s">
        <v>3668</v>
      </c>
      <c r="B1003" s="6" t="s">
        <v>2051</v>
      </c>
      <c r="C1003">
        <v>5.5049999999999999E-4</v>
      </c>
      <c r="D1003" s="6" t="s">
        <v>1520</v>
      </c>
      <c r="E1003" s="6" t="s">
        <v>1506</v>
      </c>
      <c r="F1003" s="6" t="s">
        <v>5638</v>
      </c>
      <c r="AF1003" s="6"/>
      <c r="AG1003" s="6"/>
    </row>
    <row r="1004" spans="1:33" x14ac:dyDescent="0.25">
      <c r="A1004" t="s">
        <v>3667</v>
      </c>
      <c r="B1004" s="6" t="s">
        <v>3666</v>
      </c>
      <c r="C1004">
        <v>6.1260000000000004E-4</v>
      </c>
      <c r="D1004" s="6" t="s">
        <v>1462</v>
      </c>
      <c r="E1004" s="6" t="s">
        <v>1472</v>
      </c>
      <c r="F1004" s="6" t="s">
        <v>5678</v>
      </c>
      <c r="AF1004" s="6"/>
      <c r="AG1004" s="6"/>
    </row>
    <row r="1005" spans="1:33" x14ac:dyDescent="0.25">
      <c r="A1005" t="s">
        <v>3665</v>
      </c>
      <c r="B1005" s="6" t="s">
        <v>3664</v>
      </c>
      <c r="C1005">
        <v>6.4670000000000005E-4</v>
      </c>
      <c r="D1005" s="6" t="s">
        <v>1520</v>
      </c>
      <c r="E1005" s="6" t="s">
        <v>1447</v>
      </c>
      <c r="F1005" s="6" t="s">
        <v>5625</v>
      </c>
      <c r="AF1005" s="6"/>
      <c r="AG1005" s="6"/>
    </row>
    <row r="1006" spans="1:33" x14ac:dyDescent="0.25">
      <c r="A1006" t="s">
        <v>3663</v>
      </c>
      <c r="B1006" s="6" t="s">
        <v>1841</v>
      </c>
      <c r="C1006">
        <v>3.3259999999999995E-4</v>
      </c>
      <c r="D1006" s="6" t="s">
        <v>1896</v>
      </c>
      <c r="E1006" s="6" t="s">
        <v>1432</v>
      </c>
      <c r="F1006" s="6" t="s">
        <v>5653</v>
      </c>
      <c r="AF1006" s="6"/>
      <c r="AG1006" s="6"/>
    </row>
    <row r="1007" spans="1:33" x14ac:dyDescent="0.25">
      <c r="A1007" t="s">
        <v>3662</v>
      </c>
      <c r="B1007" s="6" t="s">
        <v>2283</v>
      </c>
      <c r="C1007">
        <v>3.8219999999999997E-4</v>
      </c>
      <c r="D1007" s="6" t="s">
        <v>1894</v>
      </c>
      <c r="E1007" s="6" t="s">
        <v>1472</v>
      </c>
      <c r="F1007" s="6" t="s">
        <v>5637</v>
      </c>
      <c r="AF1007" s="6"/>
      <c r="AG1007" s="6"/>
    </row>
    <row r="1008" spans="1:33" x14ac:dyDescent="0.25">
      <c r="A1008" t="s">
        <v>3661</v>
      </c>
      <c r="B1008" s="6" t="s">
        <v>3660</v>
      </c>
      <c r="C1008">
        <v>2.8959999999999999E-4</v>
      </c>
      <c r="D1008" s="6" t="s">
        <v>1462</v>
      </c>
      <c r="E1008" s="6" t="s">
        <v>1425</v>
      </c>
      <c r="F1008" s="6" t="s">
        <v>5656</v>
      </c>
      <c r="AF1008" s="6"/>
      <c r="AG1008" s="6"/>
    </row>
    <row r="1009" spans="1:33" x14ac:dyDescent="0.25">
      <c r="A1009" t="s">
        <v>3659</v>
      </c>
      <c r="B1009" s="6" t="s">
        <v>3658</v>
      </c>
      <c r="C1009">
        <v>5.8819999999999999E-4</v>
      </c>
      <c r="D1009" s="6" t="s">
        <v>1895</v>
      </c>
      <c r="E1009" s="6" t="s">
        <v>1447</v>
      </c>
      <c r="F1009" s="6" t="s">
        <v>5669</v>
      </c>
      <c r="AF1009" s="6"/>
      <c r="AG1009" s="6"/>
    </row>
    <row r="1010" spans="1:33" x14ac:dyDescent="0.25">
      <c r="A1010" t="s">
        <v>3657</v>
      </c>
      <c r="B1010" s="6" t="s">
        <v>3655</v>
      </c>
      <c r="C1010">
        <v>2.2065000000000001E-3</v>
      </c>
      <c r="D1010" s="6" t="s">
        <v>1895</v>
      </c>
      <c r="E1010" s="6" t="s">
        <v>1447</v>
      </c>
      <c r="F1010" s="6" t="s">
        <v>5625</v>
      </c>
      <c r="AF1010" s="6"/>
      <c r="AG1010" s="6"/>
    </row>
    <row r="1011" spans="1:33" x14ac:dyDescent="0.25">
      <c r="A1011" t="s">
        <v>3656</v>
      </c>
      <c r="B1011" s="6" t="s">
        <v>3655</v>
      </c>
      <c r="C1011">
        <v>1.0623E-3</v>
      </c>
      <c r="D1011" s="6" t="s">
        <v>1895</v>
      </c>
      <c r="E1011" s="6" t="s">
        <v>1447</v>
      </c>
      <c r="F1011" s="6" t="s">
        <v>5625</v>
      </c>
      <c r="AF1011" s="6"/>
      <c r="AG1011" s="6"/>
    </row>
    <row r="1012" spans="1:33" x14ac:dyDescent="0.25">
      <c r="A1012" t="s">
        <v>3654</v>
      </c>
      <c r="B1012" s="6" t="s">
        <v>3312</v>
      </c>
      <c r="C1012">
        <v>5.1080000000000006E-4</v>
      </c>
      <c r="D1012" s="6" t="s">
        <v>1896</v>
      </c>
      <c r="E1012" s="6" t="s">
        <v>1586</v>
      </c>
      <c r="F1012" s="6" t="s">
        <v>5660</v>
      </c>
      <c r="AF1012" s="6"/>
      <c r="AG1012" s="6"/>
    </row>
    <row r="1013" spans="1:33" x14ac:dyDescent="0.25">
      <c r="A1013" t="s">
        <v>3653</v>
      </c>
      <c r="B1013" s="6" t="s">
        <v>3652</v>
      </c>
      <c r="C1013">
        <v>3.412E-4</v>
      </c>
      <c r="D1013" s="6" t="s">
        <v>1929</v>
      </c>
      <c r="E1013" s="6" t="s">
        <v>1461</v>
      </c>
      <c r="F1013" s="6" t="s">
        <v>5642</v>
      </c>
      <c r="AF1013" s="6"/>
      <c r="AG1013" s="6"/>
    </row>
    <row r="1014" spans="1:33" x14ac:dyDescent="0.25">
      <c r="A1014" t="s">
        <v>3651</v>
      </c>
      <c r="B1014" s="6" t="s">
        <v>2253</v>
      </c>
      <c r="C1014">
        <v>4.8979999999999998E-4</v>
      </c>
      <c r="D1014" s="6" t="s">
        <v>1896</v>
      </c>
      <c r="E1014" s="6" t="s">
        <v>1429</v>
      </c>
      <c r="F1014" s="6" t="s">
        <v>5639</v>
      </c>
      <c r="AF1014" s="6"/>
      <c r="AG1014" s="6"/>
    </row>
    <row r="1015" spans="1:33" x14ac:dyDescent="0.25">
      <c r="A1015" t="s">
        <v>3650</v>
      </c>
      <c r="B1015" s="6" t="s">
        <v>3649</v>
      </c>
      <c r="C1015">
        <v>2.8209999999999997E-4</v>
      </c>
      <c r="D1015" s="6" t="s">
        <v>1929</v>
      </c>
      <c r="E1015" s="6" t="s">
        <v>1432</v>
      </c>
      <c r="F1015" s="6" t="s">
        <v>5631</v>
      </c>
      <c r="AF1015" s="6"/>
      <c r="AG1015" s="6"/>
    </row>
    <row r="1016" spans="1:33" x14ac:dyDescent="0.25">
      <c r="A1016" t="s">
        <v>3648</v>
      </c>
      <c r="B1016" s="6" t="s">
        <v>2682</v>
      </c>
      <c r="C1016">
        <v>3.4750000000000004E-4</v>
      </c>
      <c r="D1016" s="6" t="s">
        <v>1520</v>
      </c>
      <c r="E1016" s="6" t="s">
        <v>1461</v>
      </c>
      <c r="F1016" s="6" t="s">
        <v>5623</v>
      </c>
      <c r="AF1016" s="6"/>
      <c r="AG1016" s="6"/>
    </row>
    <row r="1017" spans="1:33" x14ac:dyDescent="0.25">
      <c r="A1017" t="s">
        <v>3647</v>
      </c>
      <c r="B1017" s="6" t="s">
        <v>3646</v>
      </c>
      <c r="C1017">
        <v>3.7319999999999996E-4</v>
      </c>
      <c r="D1017" s="6" t="s">
        <v>1462</v>
      </c>
      <c r="E1017" s="6" t="s">
        <v>1429</v>
      </c>
      <c r="F1017" s="6" t="s">
        <v>5635</v>
      </c>
      <c r="AF1017" s="6"/>
      <c r="AG1017" s="6"/>
    </row>
    <row r="1018" spans="1:33" x14ac:dyDescent="0.25">
      <c r="A1018" t="s">
        <v>3645</v>
      </c>
      <c r="B1018" s="6" t="s">
        <v>3644</v>
      </c>
      <c r="C1018">
        <v>4.7169999999999997E-4</v>
      </c>
      <c r="D1018" s="6" t="s">
        <v>1520</v>
      </c>
      <c r="E1018" s="6" t="s">
        <v>1461</v>
      </c>
      <c r="F1018" s="6" t="s">
        <v>5642</v>
      </c>
      <c r="AF1018" s="6"/>
      <c r="AG1018" s="6"/>
    </row>
    <row r="1019" spans="1:33" x14ac:dyDescent="0.25">
      <c r="A1019" t="s">
        <v>3643</v>
      </c>
      <c r="B1019" s="6" t="s">
        <v>3642</v>
      </c>
      <c r="C1019">
        <v>2.0570000000000001E-4</v>
      </c>
      <c r="D1019" s="6" t="s">
        <v>1896</v>
      </c>
      <c r="E1019" s="6" t="s">
        <v>1425</v>
      </c>
      <c r="F1019" s="6" t="s">
        <v>5650</v>
      </c>
      <c r="AF1019" s="6"/>
      <c r="AG1019" s="6"/>
    </row>
    <row r="1020" spans="1:33" x14ac:dyDescent="0.25">
      <c r="A1020" t="s">
        <v>3641</v>
      </c>
      <c r="B1020" s="6" t="s">
        <v>2311</v>
      </c>
      <c r="C1020">
        <v>2.208E-4</v>
      </c>
      <c r="D1020" s="6" t="s">
        <v>1462</v>
      </c>
      <c r="E1020" s="6" t="s">
        <v>1472</v>
      </c>
      <c r="F1020" s="6" t="s">
        <v>5637</v>
      </c>
      <c r="AF1020" s="6"/>
      <c r="AG1020" s="6"/>
    </row>
    <row r="1021" spans="1:33" x14ac:dyDescent="0.25">
      <c r="A1021" t="s">
        <v>3640</v>
      </c>
      <c r="B1021" s="6" t="s">
        <v>3639</v>
      </c>
      <c r="C1021">
        <v>5.0969999999999998E-4</v>
      </c>
      <c r="D1021" s="6" t="s">
        <v>1441</v>
      </c>
      <c r="E1021" s="6" t="s">
        <v>1447</v>
      </c>
      <c r="F1021" s="6" t="s">
        <v>5681</v>
      </c>
      <c r="AF1021" s="6"/>
      <c r="AG1021" s="6"/>
    </row>
    <row r="1022" spans="1:33" x14ac:dyDescent="0.25">
      <c r="A1022" t="s">
        <v>3638</v>
      </c>
      <c r="B1022" s="6" t="s">
        <v>3637</v>
      </c>
      <c r="C1022">
        <v>4.7429999999999998E-4</v>
      </c>
      <c r="D1022" s="6" t="s">
        <v>1520</v>
      </c>
      <c r="E1022" s="6" t="s">
        <v>1461</v>
      </c>
      <c r="F1022" s="6" t="s">
        <v>5623</v>
      </c>
      <c r="AF1022" s="6"/>
      <c r="AG1022" s="6"/>
    </row>
    <row r="1023" spans="1:33" x14ac:dyDescent="0.25">
      <c r="A1023" t="s">
        <v>3636</v>
      </c>
      <c r="B1023" s="6" t="s">
        <v>2788</v>
      </c>
      <c r="C1023">
        <v>1.4919999999999999E-4</v>
      </c>
      <c r="D1023" s="6" t="s">
        <v>2238</v>
      </c>
      <c r="E1023" s="6" t="s">
        <v>1425</v>
      </c>
      <c r="F1023" s="6" t="s">
        <v>5633</v>
      </c>
      <c r="AF1023" s="6"/>
      <c r="AG1023" s="6"/>
    </row>
    <row r="1024" spans="1:33" x14ac:dyDescent="0.25">
      <c r="A1024" t="s">
        <v>3635</v>
      </c>
      <c r="B1024" s="6" t="s">
        <v>2072</v>
      </c>
      <c r="C1024">
        <v>5.4579999999999993E-4</v>
      </c>
      <c r="D1024" s="6" t="s">
        <v>1441</v>
      </c>
      <c r="E1024" s="6" t="s">
        <v>1429</v>
      </c>
      <c r="F1024" s="6" t="s">
        <v>5654</v>
      </c>
      <c r="AF1024" s="6"/>
      <c r="AG1024" s="6"/>
    </row>
    <row r="1025" spans="1:33" x14ac:dyDescent="0.25">
      <c r="A1025" t="s">
        <v>3634</v>
      </c>
      <c r="B1025" s="6" t="s">
        <v>2009</v>
      </c>
      <c r="C1025">
        <v>5.842E-4</v>
      </c>
      <c r="D1025" s="6" t="s">
        <v>1520</v>
      </c>
      <c r="E1025" s="6" t="s">
        <v>1506</v>
      </c>
      <c r="F1025" s="6" t="s">
        <v>5655</v>
      </c>
      <c r="AF1025" s="6"/>
      <c r="AG1025" s="6"/>
    </row>
    <row r="1026" spans="1:33" x14ac:dyDescent="0.25">
      <c r="A1026" t="s">
        <v>3633</v>
      </c>
      <c r="B1026" s="6" t="s">
        <v>1841</v>
      </c>
      <c r="C1026">
        <v>3.2849999999999996E-4</v>
      </c>
      <c r="D1026" s="6" t="s">
        <v>1896</v>
      </c>
      <c r="E1026" s="6" t="s">
        <v>1432</v>
      </c>
      <c r="F1026" s="6" t="s">
        <v>5653</v>
      </c>
      <c r="AF1026" s="6"/>
      <c r="AG1026" s="6"/>
    </row>
    <row r="1027" spans="1:33" x14ac:dyDescent="0.25">
      <c r="A1027" t="s">
        <v>3632</v>
      </c>
      <c r="B1027" s="6" t="s">
        <v>3631</v>
      </c>
      <c r="C1027">
        <v>5.6329999999999998E-4</v>
      </c>
      <c r="D1027" s="6" t="s">
        <v>1894</v>
      </c>
      <c r="E1027" s="6" t="s">
        <v>1425</v>
      </c>
      <c r="F1027" s="6" t="s">
        <v>5633</v>
      </c>
      <c r="AF1027" s="6"/>
      <c r="AG1027" s="6"/>
    </row>
    <row r="1028" spans="1:33" x14ac:dyDescent="0.25">
      <c r="A1028" t="s">
        <v>3630</v>
      </c>
      <c r="B1028" s="6" t="s">
        <v>3629</v>
      </c>
      <c r="C1028">
        <v>1.7500000000000003E-4</v>
      </c>
      <c r="D1028" s="6" t="s">
        <v>1462</v>
      </c>
      <c r="E1028" s="6" t="s">
        <v>1425</v>
      </c>
      <c r="F1028" s="6" t="s">
        <v>5632</v>
      </c>
      <c r="AF1028" s="6"/>
      <c r="AG1028" s="6"/>
    </row>
    <row r="1029" spans="1:33" x14ac:dyDescent="0.25">
      <c r="A1029" t="s">
        <v>3628</v>
      </c>
      <c r="B1029" s="6" t="s">
        <v>3627</v>
      </c>
      <c r="C1029">
        <v>2.4219999999999998E-4</v>
      </c>
      <c r="D1029" s="6" t="s">
        <v>1520</v>
      </c>
      <c r="E1029" s="6" t="s">
        <v>1432</v>
      </c>
      <c r="F1029" s="6" t="s">
        <v>5631</v>
      </c>
      <c r="AF1029" s="6"/>
      <c r="AG1029" s="6"/>
    </row>
    <row r="1030" spans="1:33" x14ac:dyDescent="0.25">
      <c r="A1030" t="s">
        <v>3626</v>
      </c>
      <c r="B1030" s="6" t="s">
        <v>3625</v>
      </c>
      <c r="C1030">
        <v>3.8080000000000004E-4</v>
      </c>
      <c r="D1030" s="6" t="s">
        <v>1941</v>
      </c>
      <c r="E1030" s="6" t="s">
        <v>1461</v>
      </c>
      <c r="F1030" s="6" t="s">
        <v>5642</v>
      </c>
      <c r="AF1030" s="6"/>
      <c r="AG1030" s="6"/>
    </row>
    <row r="1031" spans="1:33" x14ac:dyDescent="0.25">
      <c r="A1031" t="s">
        <v>3624</v>
      </c>
      <c r="B1031" s="6" t="s">
        <v>3623</v>
      </c>
      <c r="C1031">
        <v>6.5539999999999999E-4</v>
      </c>
      <c r="D1031" s="6" t="s">
        <v>1462</v>
      </c>
      <c r="E1031" s="6" t="s">
        <v>1425</v>
      </c>
      <c r="F1031" s="6" t="s">
        <v>5663</v>
      </c>
      <c r="AF1031" s="6"/>
      <c r="AG1031" s="6"/>
    </row>
    <row r="1032" spans="1:33" x14ac:dyDescent="0.25">
      <c r="A1032" t="s">
        <v>3622</v>
      </c>
      <c r="B1032" s="6" t="s">
        <v>3621</v>
      </c>
      <c r="C1032">
        <v>1.1466E-3</v>
      </c>
      <c r="D1032" s="6" t="s">
        <v>1520</v>
      </c>
      <c r="E1032" s="6" t="s">
        <v>1425</v>
      </c>
      <c r="F1032" s="6" t="s">
        <v>5647</v>
      </c>
      <c r="AF1032" s="6"/>
      <c r="AG1032" s="6"/>
    </row>
    <row r="1033" spans="1:33" x14ac:dyDescent="0.25">
      <c r="A1033" t="s">
        <v>3620</v>
      </c>
      <c r="B1033" s="6" t="s">
        <v>3619</v>
      </c>
      <c r="C1033">
        <v>2.4129999999999998E-4</v>
      </c>
      <c r="D1033" s="6" t="s">
        <v>1929</v>
      </c>
      <c r="E1033" s="6" t="s">
        <v>1472</v>
      </c>
      <c r="F1033" s="6" t="s">
        <v>5634</v>
      </c>
      <c r="AF1033" s="6"/>
      <c r="AG1033" s="6"/>
    </row>
    <row r="1034" spans="1:33" x14ac:dyDescent="0.25">
      <c r="A1034" t="s">
        <v>3618</v>
      </c>
      <c r="B1034" s="6" t="s">
        <v>2952</v>
      </c>
      <c r="C1034">
        <v>3.7619999999999998E-4</v>
      </c>
      <c r="D1034" s="6" t="s">
        <v>1441</v>
      </c>
      <c r="E1034" s="6" t="s">
        <v>1472</v>
      </c>
      <c r="F1034" s="6" t="s">
        <v>5641</v>
      </c>
      <c r="AF1034" s="6"/>
      <c r="AG1034" s="6"/>
    </row>
    <row r="1035" spans="1:33" x14ac:dyDescent="0.25">
      <c r="A1035" t="s">
        <v>3617</v>
      </c>
      <c r="B1035" s="6" t="s">
        <v>2157</v>
      </c>
      <c r="C1035">
        <v>4.9200000000000003E-4</v>
      </c>
      <c r="D1035" s="6" t="s">
        <v>1520</v>
      </c>
      <c r="E1035" s="6" t="s">
        <v>1472</v>
      </c>
      <c r="F1035" s="6" t="s">
        <v>5637</v>
      </c>
      <c r="AF1035" s="6"/>
      <c r="AG1035" s="6"/>
    </row>
    <row r="1036" spans="1:33" x14ac:dyDescent="0.25">
      <c r="A1036" t="s">
        <v>3616</v>
      </c>
      <c r="B1036" s="6" t="s">
        <v>3450</v>
      </c>
      <c r="C1036">
        <v>4.3780000000000002E-4</v>
      </c>
      <c r="D1036" s="6" t="s">
        <v>1441</v>
      </c>
      <c r="E1036" s="6" t="s">
        <v>1461</v>
      </c>
      <c r="F1036" s="6" t="s">
        <v>5623</v>
      </c>
      <c r="AF1036" s="6"/>
      <c r="AG1036" s="6"/>
    </row>
    <row r="1037" spans="1:33" x14ac:dyDescent="0.25">
      <c r="A1037" t="s">
        <v>3615</v>
      </c>
      <c r="B1037" s="6" t="s">
        <v>1964</v>
      </c>
      <c r="C1037">
        <v>4.8820000000000005E-4</v>
      </c>
      <c r="D1037" s="6" t="s">
        <v>1895</v>
      </c>
      <c r="E1037" s="6" t="s">
        <v>1461</v>
      </c>
      <c r="F1037" s="6" t="s">
        <v>5623</v>
      </c>
      <c r="AF1037" s="6"/>
      <c r="AG1037" s="6"/>
    </row>
    <row r="1038" spans="1:33" x14ac:dyDescent="0.25">
      <c r="A1038" t="s">
        <v>3614</v>
      </c>
      <c r="B1038" s="6" t="s">
        <v>1964</v>
      </c>
      <c r="C1038">
        <v>1.1773E-3</v>
      </c>
      <c r="D1038" s="6" t="s">
        <v>1895</v>
      </c>
      <c r="E1038" s="6" t="s">
        <v>1461</v>
      </c>
      <c r="F1038" s="6" t="s">
        <v>5623</v>
      </c>
      <c r="AF1038" s="6"/>
      <c r="AG1038" s="6"/>
    </row>
    <row r="1039" spans="1:33" x14ac:dyDescent="0.25">
      <c r="A1039" t="s">
        <v>3613</v>
      </c>
      <c r="B1039" s="6" t="s">
        <v>1964</v>
      </c>
      <c r="C1039">
        <v>1.1649E-3</v>
      </c>
      <c r="D1039" s="6" t="s">
        <v>1895</v>
      </c>
      <c r="E1039" s="6" t="s">
        <v>1461</v>
      </c>
      <c r="F1039" s="6" t="s">
        <v>5623</v>
      </c>
      <c r="AF1039" s="6"/>
      <c r="AG1039" s="6"/>
    </row>
    <row r="1040" spans="1:33" x14ac:dyDescent="0.25">
      <c r="A1040" t="s">
        <v>3612</v>
      </c>
      <c r="B1040" s="6" t="s">
        <v>1964</v>
      </c>
      <c r="C1040">
        <v>5.2269999999999997E-4</v>
      </c>
      <c r="D1040" s="6" t="s">
        <v>1895</v>
      </c>
      <c r="E1040" s="6" t="s">
        <v>1461</v>
      </c>
      <c r="F1040" s="6" t="s">
        <v>5623</v>
      </c>
      <c r="AF1040" s="6"/>
      <c r="AG1040" s="6"/>
    </row>
    <row r="1041" spans="1:33" x14ac:dyDescent="0.25">
      <c r="A1041" t="s">
        <v>3611</v>
      </c>
      <c r="B1041" s="6" t="s">
        <v>3610</v>
      </c>
      <c r="C1041">
        <v>1.3979999999999998E-4</v>
      </c>
      <c r="D1041" s="6" t="s">
        <v>1462</v>
      </c>
      <c r="E1041" s="6" t="s">
        <v>1472</v>
      </c>
      <c r="F1041" s="6" t="s">
        <v>5649</v>
      </c>
      <c r="AF1041" s="6"/>
      <c r="AG1041" s="6"/>
    </row>
    <row r="1042" spans="1:33" x14ac:dyDescent="0.25">
      <c r="A1042" t="s">
        <v>3609</v>
      </c>
      <c r="B1042" s="6" t="s">
        <v>3608</v>
      </c>
      <c r="C1042">
        <v>1.2304E-3</v>
      </c>
      <c r="D1042" s="6" t="s">
        <v>1462</v>
      </c>
      <c r="E1042" s="6" t="s">
        <v>1425</v>
      </c>
      <c r="F1042" s="6" t="s">
        <v>5628</v>
      </c>
      <c r="AF1042" s="6"/>
      <c r="AG1042" s="6"/>
    </row>
    <row r="1043" spans="1:33" x14ac:dyDescent="0.25">
      <c r="A1043" t="s">
        <v>3607</v>
      </c>
      <c r="B1043" s="6" t="s">
        <v>3596</v>
      </c>
      <c r="C1043">
        <v>6.0440000000000005E-4</v>
      </c>
      <c r="D1043" s="6" t="s">
        <v>1520</v>
      </c>
      <c r="E1043" s="6" t="s">
        <v>1429</v>
      </c>
      <c r="F1043" s="6" t="s">
        <v>5643</v>
      </c>
      <c r="AF1043" s="6"/>
      <c r="AG1043" s="6"/>
    </row>
    <row r="1044" spans="1:33" x14ac:dyDescent="0.25">
      <c r="A1044" t="s">
        <v>3606</v>
      </c>
      <c r="B1044" s="6" t="s">
        <v>3260</v>
      </c>
      <c r="C1044">
        <v>1.1913E-3</v>
      </c>
      <c r="D1044" s="6" t="s">
        <v>1896</v>
      </c>
      <c r="E1044" s="6" t="s">
        <v>1489</v>
      </c>
      <c r="F1044" s="6" t="s">
        <v>5646</v>
      </c>
      <c r="AF1044" s="6"/>
      <c r="AG1044" s="6"/>
    </row>
    <row r="1045" spans="1:33" x14ac:dyDescent="0.25">
      <c r="A1045" t="s">
        <v>3605</v>
      </c>
      <c r="B1045" s="6" t="s">
        <v>3604</v>
      </c>
      <c r="C1045">
        <v>2.073E-4</v>
      </c>
      <c r="D1045" s="6" t="s">
        <v>1895</v>
      </c>
      <c r="E1045" s="6" t="s">
        <v>1586</v>
      </c>
      <c r="F1045" s="6" t="s">
        <v>5652</v>
      </c>
      <c r="AF1045" s="6"/>
      <c r="AG1045" s="6"/>
    </row>
    <row r="1046" spans="1:33" x14ac:dyDescent="0.25">
      <c r="A1046" t="s">
        <v>3603</v>
      </c>
      <c r="B1046" s="6" t="s">
        <v>2287</v>
      </c>
      <c r="C1046">
        <v>5.243E-4</v>
      </c>
      <c r="D1046" s="6" t="s">
        <v>1441</v>
      </c>
      <c r="E1046" s="6" t="s">
        <v>1461</v>
      </c>
      <c r="F1046" s="6" t="s">
        <v>5642</v>
      </c>
      <c r="AF1046" s="6"/>
      <c r="AG1046" s="6"/>
    </row>
    <row r="1047" spans="1:33" x14ac:dyDescent="0.25">
      <c r="A1047" t="s">
        <v>3602</v>
      </c>
      <c r="B1047" s="6" t="s">
        <v>2287</v>
      </c>
      <c r="C1047">
        <v>2.1069999999999999E-3</v>
      </c>
      <c r="D1047" s="6" t="s">
        <v>1441</v>
      </c>
      <c r="E1047" s="6" t="s">
        <v>1461</v>
      </c>
      <c r="F1047" s="6" t="s">
        <v>5642</v>
      </c>
      <c r="AF1047" s="6"/>
      <c r="AG1047" s="6"/>
    </row>
    <row r="1048" spans="1:33" x14ac:dyDescent="0.25">
      <c r="A1048" t="s">
        <v>3601</v>
      </c>
      <c r="B1048" s="6" t="s">
        <v>3600</v>
      </c>
      <c r="C1048">
        <v>3.0640000000000002E-4</v>
      </c>
      <c r="D1048" s="6" t="s">
        <v>1929</v>
      </c>
      <c r="E1048" s="6" t="s">
        <v>1461</v>
      </c>
      <c r="F1048" s="6" t="s">
        <v>5623</v>
      </c>
      <c r="AF1048" s="6"/>
      <c r="AG1048" s="6"/>
    </row>
    <row r="1049" spans="1:33" x14ac:dyDescent="0.25">
      <c r="A1049" t="s">
        <v>3599</v>
      </c>
      <c r="B1049" s="6" t="s">
        <v>3598</v>
      </c>
      <c r="C1049">
        <v>2.3439999999999998E-4</v>
      </c>
      <c r="D1049" s="6" t="s">
        <v>1520</v>
      </c>
      <c r="E1049" s="6" t="s">
        <v>1432</v>
      </c>
      <c r="F1049" s="6" t="s">
        <v>5631</v>
      </c>
      <c r="AF1049" s="6"/>
      <c r="AG1049" s="6"/>
    </row>
    <row r="1050" spans="1:33" x14ac:dyDescent="0.25">
      <c r="A1050" t="s">
        <v>3597</v>
      </c>
      <c r="B1050" s="6" t="s">
        <v>3596</v>
      </c>
      <c r="C1050">
        <v>1.8180000000000003E-4</v>
      </c>
      <c r="D1050" s="6" t="s">
        <v>1929</v>
      </c>
      <c r="E1050" s="6" t="s">
        <v>1429</v>
      </c>
      <c r="F1050" s="6" t="s">
        <v>5643</v>
      </c>
      <c r="AF1050" s="6"/>
      <c r="AG1050" s="6"/>
    </row>
    <row r="1051" spans="1:33" x14ac:dyDescent="0.25">
      <c r="A1051" t="s">
        <v>3595</v>
      </c>
      <c r="B1051" s="6" t="s">
        <v>3594</v>
      </c>
      <c r="C1051">
        <v>2.5100000000000003E-4</v>
      </c>
      <c r="D1051" s="6" t="s">
        <v>1896</v>
      </c>
      <c r="E1051" s="6" t="s">
        <v>1429</v>
      </c>
      <c r="F1051" s="6" t="s">
        <v>5665</v>
      </c>
      <c r="AF1051" s="6"/>
      <c r="AG1051" s="6"/>
    </row>
    <row r="1052" spans="1:33" x14ac:dyDescent="0.25">
      <c r="A1052" t="s">
        <v>3593</v>
      </c>
      <c r="B1052" s="6" t="s">
        <v>2309</v>
      </c>
      <c r="C1052">
        <v>5.421E-4</v>
      </c>
      <c r="D1052" s="6" t="s">
        <v>1896</v>
      </c>
      <c r="E1052" s="6" t="s">
        <v>1506</v>
      </c>
      <c r="F1052" s="6" t="s">
        <v>5638</v>
      </c>
      <c r="AF1052" s="6"/>
      <c r="AG1052" s="6"/>
    </row>
    <row r="1053" spans="1:33" x14ac:dyDescent="0.25">
      <c r="A1053" t="s">
        <v>3592</v>
      </c>
      <c r="B1053" s="6" t="s">
        <v>3591</v>
      </c>
      <c r="C1053">
        <v>4.3330000000000002E-4</v>
      </c>
      <c r="D1053" s="6" t="s">
        <v>1894</v>
      </c>
      <c r="E1053" s="6" t="s">
        <v>1425</v>
      </c>
      <c r="F1053" s="6" t="s">
        <v>5632</v>
      </c>
      <c r="AF1053" s="6"/>
      <c r="AG1053" s="6"/>
    </row>
    <row r="1054" spans="1:33" x14ac:dyDescent="0.25">
      <c r="A1054" t="s">
        <v>3590</v>
      </c>
      <c r="B1054" s="6" t="s">
        <v>2253</v>
      </c>
      <c r="C1054">
        <v>3.7179999999999998E-4</v>
      </c>
      <c r="D1054" s="6" t="s">
        <v>1462</v>
      </c>
      <c r="E1054" s="6" t="s">
        <v>1429</v>
      </c>
      <c r="F1054" s="6" t="s">
        <v>5639</v>
      </c>
      <c r="AF1054" s="6"/>
      <c r="AG1054" s="6"/>
    </row>
    <row r="1055" spans="1:33" x14ac:dyDescent="0.25">
      <c r="A1055" t="s">
        <v>3589</v>
      </c>
      <c r="B1055" s="6" t="s">
        <v>2588</v>
      </c>
      <c r="C1055">
        <v>1.0104000000000001E-3</v>
      </c>
      <c r="D1055" s="6" t="s">
        <v>1520</v>
      </c>
      <c r="E1055" s="6" t="s">
        <v>1461</v>
      </c>
      <c r="F1055" s="6" t="s">
        <v>5642</v>
      </c>
      <c r="AF1055" s="6"/>
      <c r="AG1055" s="6"/>
    </row>
    <row r="1056" spans="1:33" x14ac:dyDescent="0.25">
      <c r="A1056" t="s">
        <v>3588</v>
      </c>
      <c r="B1056" s="6" t="s">
        <v>2224</v>
      </c>
      <c r="C1056">
        <v>8.187E-4</v>
      </c>
      <c r="D1056" s="6" t="s">
        <v>1895</v>
      </c>
      <c r="E1056" s="6" t="s">
        <v>1429</v>
      </c>
      <c r="F1056" s="6" t="s">
        <v>5643</v>
      </c>
      <c r="AF1056" s="6"/>
      <c r="AG1056" s="6"/>
    </row>
    <row r="1057" spans="1:33" x14ac:dyDescent="0.25">
      <c r="A1057" t="s">
        <v>3587</v>
      </c>
      <c r="B1057" s="6" t="s">
        <v>2009</v>
      </c>
      <c r="C1057">
        <v>4.2220000000000002E-4</v>
      </c>
      <c r="D1057" s="6" t="s">
        <v>1520</v>
      </c>
      <c r="E1057" s="6" t="s">
        <v>1506</v>
      </c>
      <c r="F1057" s="6" t="s">
        <v>5655</v>
      </c>
      <c r="AF1057" s="6"/>
      <c r="AG1057" s="6"/>
    </row>
    <row r="1058" spans="1:33" x14ac:dyDescent="0.25">
      <c r="A1058" t="s">
        <v>3586</v>
      </c>
      <c r="B1058" s="6" t="s">
        <v>3585</v>
      </c>
      <c r="C1058">
        <v>1.584E-4</v>
      </c>
      <c r="D1058" s="6" t="s">
        <v>1520</v>
      </c>
      <c r="E1058" s="6" t="s">
        <v>1461</v>
      </c>
      <c r="F1058" s="6" t="s">
        <v>5642</v>
      </c>
      <c r="AF1058" s="6"/>
      <c r="AG1058" s="6"/>
    </row>
    <row r="1059" spans="1:33" x14ac:dyDescent="0.25">
      <c r="A1059" t="s">
        <v>3584</v>
      </c>
      <c r="B1059" s="6" t="s">
        <v>2261</v>
      </c>
      <c r="C1059">
        <v>5.3620000000000002E-4</v>
      </c>
      <c r="D1059" s="6" t="s">
        <v>1894</v>
      </c>
      <c r="E1059" s="6" t="s">
        <v>1429</v>
      </c>
      <c r="F1059" s="6" t="s">
        <v>5662</v>
      </c>
      <c r="AF1059" s="6"/>
      <c r="AG1059" s="6"/>
    </row>
    <row r="1060" spans="1:33" x14ac:dyDescent="0.25">
      <c r="A1060" t="s">
        <v>3583</v>
      </c>
      <c r="B1060" s="6" t="s">
        <v>2261</v>
      </c>
      <c r="C1060">
        <v>4.1290000000000001E-4</v>
      </c>
      <c r="D1060" s="6" t="s">
        <v>1894</v>
      </c>
      <c r="E1060" s="6" t="s">
        <v>1429</v>
      </c>
      <c r="F1060" s="6" t="s">
        <v>5662</v>
      </c>
      <c r="AF1060" s="6"/>
      <c r="AG1060" s="6"/>
    </row>
    <row r="1061" spans="1:33" x14ac:dyDescent="0.25">
      <c r="A1061" t="s">
        <v>3582</v>
      </c>
      <c r="B1061" s="6" t="s">
        <v>3581</v>
      </c>
      <c r="C1061">
        <v>9.0440000000000008E-4</v>
      </c>
      <c r="D1061" s="6" t="s">
        <v>1520</v>
      </c>
      <c r="E1061" s="6" t="s">
        <v>1461</v>
      </c>
      <c r="F1061" s="6" t="s">
        <v>5642</v>
      </c>
      <c r="AF1061" s="6"/>
      <c r="AG1061" s="6"/>
    </row>
    <row r="1062" spans="1:33" x14ac:dyDescent="0.25">
      <c r="A1062" t="s">
        <v>3580</v>
      </c>
      <c r="B1062" s="6" t="s">
        <v>3579</v>
      </c>
      <c r="C1062">
        <v>7.3910000000000002E-4</v>
      </c>
      <c r="D1062" s="6" t="s">
        <v>1929</v>
      </c>
      <c r="E1062" s="6" t="s">
        <v>1472</v>
      </c>
      <c r="F1062" s="6" t="s">
        <v>5649</v>
      </c>
      <c r="AF1062" s="6"/>
      <c r="AG1062" s="6"/>
    </row>
    <row r="1063" spans="1:33" x14ac:dyDescent="0.25">
      <c r="A1063" t="s">
        <v>3578</v>
      </c>
      <c r="B1063" s="6" t="s">
        <v>3577</v>
      </c>
      <c r="C1063">
        <v>2.989E-4</v>
      </c>
      <c r="D1063" s="6" t="s">
        <v>1462</v>
      </c>
      <c r="E1063" s="6" t="s">
        <v>1425</v>
      </c>
      <c r="F1063" s="6" t="s">
        <v>5621</v>
      </c>
      <c r="AF1063" s="6"/>
      <c r="AG1063" s="6"/>
    </row>
    <row r="1064" spans="1:33" x14ac:dyDescent="0.25">
      <c r="A1064" t="s">
        <v>3576</v>
      </c>
      <c r="B1064" s="6" t="s">
        <v>3030</v>
      </c>
      <c r="C1064">
        <v>3.9340000000000002E-4</v>
      </c>
      <c r="D1064" s="6" t="s">
        <v>1520</v>
      </c>
      <c r="E1064" s="6" t="s">
        <v>1432</v>
      </c>
      <c r="F1064" s="6" t="s">
        <v>5631</v>
      </c>
      <c r="AF1064" s="6"/>
      <c r="AG1064" s="6"/>
    </row>
    <row r="1065" spans="1:33" x14ac:dyDescent="0.25">
      <c r="A1065" t="s">
        <v>3575</v>
      </c>
      <c r="B1065" s="6" t="s">
        <v>3574</v>
      </c>
      <c r="C1065">
        <v>3.9839999999999998E-4</v>
      </c>
      <c r="D1065" s="6" t="s">
        <v>1462</v>
      </c>
      <c r="E1065" s="6" t="s">
        <v>1506</v>
      </c>
      <c r="F1065" s="6" t="s">
        <v>5655</v>
      </c>
      <c r="AF1065" s="6"/>
      <c r="AG1065" s="6"/>
    </row>
    <row r="1066" spans="1:33" x14ac:dyDescent="0.25">
      <c r="A1066" t="s">
        <v>3573</v>
      </c>
      <c r="B1066" s="6" t="s">
        <v>3094</v>
      </c>
      <c r="C1066">
        <v>5.331E-4</v>
      </c>
      <c r="D1066" s="6" t="s">
        <v>1941</v>
      </c>
      <c r="E1066" s="6" t="s">
        <v>1425</v>
      </c>
      <c r="F1066" s="6" t="s">
        <v>5626</v>
      </c>
      <c r="AF1066" s="6"/>
      <c r="AG1066" s="6"/>
    </row>
    <row r="1067" spans="1:33" x14ac:dyDescent="0.25">
      <c r="A1067" t="s">
        <v>3572</v>
      </c>
      <c r="B1067" s="6" t="s">
        <v>2330</v>
      </c>
      <c r="C1067">
        <v>4.6940000000000003E-4</v>
      </c>
      <c r="D1067" s="6" t="s">
        <v>1896</v>
      </c>
      <c r="E1067" s="6" t="s">
        <v>1506</v>
      </c>
      <c r="F1067" s="6" t="s">
        <v>5638</v>
      </c>
      <c r="AF1067" s="6"/>
      <c r="AG1067" s="6"/>
    </row>
    <row r="1068" spans="1:33" x14ac:dyDescent="0.25">
      <c r="A1068" t="s">
        <v>3571</v>
      </c>
      <c r="B1068" s="6" t="s">
        <v>2330</v>
      </c>
      <c r="C1068">
        <v>1.2650000000000001E-3</v>
      </c>
      <c r="D1068" s="6" t="s">
        <v>1896</v>
      </c>
      <c r="E1068" s="6" t="s">
        <v>1506</v>
      </c>
      <c r="F1068" s="6" t="s">
        <v>5638</v>
      </c>
      <c r="AF1068" s="6"/>
      <c r="AG1068" s="6"/>
    </row>
    <row r="1069" spans="1:33" x14ac:dyDescent="0.25">
      <c r="A1069" t="s">
        <v>3570</v>
      </c>
      <c r="B1069" s="6" t="s">
        <v>3569</v>
      </c>
      <c r="C1069">
        <v>1.537E-4</v>
      </c>
      <c r="D1069" s="6" t="s">
        <v>1462</v>
      </c>
      <c r="E1069" s="6" t="s">
        <v>1506</v>
      </c>
      <c r="F1069" s="6" t="s">
        <v>5638</v>
      </c>
      <c r="AF1069" s="6"/>
      <c r="AG1069" s="6"/>
    </row>
    <row r="1070" spans="1:33" x14ac:dyDescent="0.25">
      <c r="A1070" t="s">
        <v>3568</v>
      </c>
      <c r="B1070" s="6" t="s">
        <v>1919</v>
      </c>
      <c r="C1070">
        <v>3.6190000000000001E-4</v>
      </c>
      <c r="D1070" s="6" t="s">
        <v>1894</v>
      </c>
      <c r="E1070" s="6" t="s">
        <v>1447</v>
      </c>
      <c r="F1070" s="6" t="s">
        <v>5669</v>
      </c>
      <c r="AF1070" s="6"/>
      <c r="AG1070" s="6"/>
    </row>
    <row r="1071" spans="1:33" x14ac:dyDescent="0.25">
      <c r="A1071" t="s">
        <v>3567</v>
      </c>
      <c r="B1071" s="6" t="s">
        <v>3018</v>
      </c>
      <c r="C1071">
        <v>4.7940000000000005E-4</v>
      </c>
      <c r="D1071" s="6" t="s">
        <v>1895</v>
      </c>
      <c r="E1071" s="6" t="s">
        <v>1425</v>
      </c>
      <c r="F1071" s="6" t="s">
        <v>5633</v>
      </c>
      <c r="AF1071" s="6"/>
      <c r="AG1071" s="6"/>
    </row>
    <row r="1072" spans="1:33" x14ac:dyDescent="0.25">
      <c r="A1072" t="s">
        <v>3566</v>
      </c>
      <c r="B1072" s="6" t="s">
        <v>2198</v>
      </c>
      <c r="C1072">
        <v>1.4194000000000001E-3</v>
      </c>
      <c r="D1072" s="6" t="s">
        <v>1894</v>
      </c>
      <c r="E1072" s="6" t="s">
        <v>1447</v>
      </c>
      <c r="F1072" s="6" t="s">
        <v>5625</v>
      </c>
      <c r="AF1072" s="6"/>
      <c r="AG1072" s="6"/>
    </row>
    <row r="1073" spans="1:33" x14ac:dyDescent="0.25">
      <c r="A1073" t="s">
        <v>3565</v>
      </c>
      <c r="B1073" s="6" t="s">
        <v>2198</v>
      </c>
      <c r="C1073">
        <v>1.3724E-3</v>
      </c>
      <c r="D1073" s="6" t="s">
        <v>1894</v>
      </c>
      <c r="E1073" s="6" t="s">
        <v>1447</v>
      </c>
      <c r="F1073" s="6" t="s">
        <v>5625</v>
      </c>
      <c r="AF1073" s="6"/>
      <c r="AG1073" s="6"/>
    </row>
    <row r="1074" spans="1:33" x14ac:dyDescent="0.25">
      <c r="A1074" t="s">
        <v>3564</v>
      </c>
      <c r="B1074" s="6" t="s">
        <v>2198</v>
      </c>
      <c r="C1074">
        <v>1.4172000000000002E-3</v>
      </c>
      <c r="D1074" s="6" t="s">
        <v>1894</v>
      </c>
      <c r="E1074" s="6" t="s">
        <v>1447</v>
      </c>
      <c r="F1074" s="6" t="s">
        <v>5625</v>
      </c>
      <c r="AF1074" s="6"/>
      <c r="AG1074" s="6"/>
    </row>
    <row r="1075" spans="1:33" x14ac:dyDescent="0.25">
      <c r="A1075" t="s">
        <v>3563</v>
      </c>
      <c r="B1075" s="6" t="s">
        <v>2392</v>
      </c>
      <c r="C1075">
        <v>2.6610000000000002E-4</v>
      </c>
      <c r="D1075" s="6" t="s">
        <v>1896</v>
      </c>
      <c r="E1075" s="6" t="s">
        <v>1506</v>
      </c>
      <c r="F1075" s="6" t="s">
        <v>5666</v>
      </c>
      <c r="AF1075" s="6"/>
      <c r="AG1075" s="6"/>
    </row>
    <row r="1076" spans="1:33" x14ac:dyDescent="0.25">
      <c r="A1076" t="s">
        <v>3562</v>
      </c>
      <c r="B1076" s="6" t="s">
        <v>1851</v>
      </c>
      <c r="C1076">
        <v>1.0799E-3</v>
      </c>
      <c r="D1076" s="6" t="s">
        <v>1441</v>
      </c>
      <c r="E1076" s="6" t="s">
        <v>1429</v>
      </c>
      <c r="F1076" s="6" t="s">
        <v>5640</v>
      </c>
      <c r="AF1076" s="6"/>
      <c r="AG1076" s="6"/>
    </row>
    <row r="1077" spans="1:33" x14ac:dyDescent="0.25">
      <c r="A1077" t="s">
        <v>3561</v>
      </c>
      <c r="B1077" s="6" t="s">
        <v>3560</v>
      </c>
      <c r="C1077">
        <v>5.8600000000000004E-4</v>
      </c>
      <c r="D1077" s="6" t="s">
        <v>1462</v>
      </c>
      <c r="E1077" s="6" t="s">
        <v>1429</v>
      </c>
      <c r="F1077" s="6" t="s">
        <v>5639</v>
      </c>
      <c r="AF1077" s="6"/>
      <c r="AG1077" s="6"/>
    </row>
    <row r="1078" spans="1:33" x14ac:dyDescent="0.25">
      <c r="A1078" t="s">
        <v>3559</v>
      </c>
      <c r="B1078" s="6" t="s">
        <v>3558</v>
      </c>
      <c r="C1078">
        <v>6.533E-4</v>
      </c>
      <c r="D1078" s="6" t="s">
        <v>1895</v>
      </c>
      <c r="E1078" s="6" t="s">
        <v>1425</v>
      </c>
      <c r="F1078" s="6" t="s">
        <v>5628</v>
      </c>
      <c r="AF1078" s="6"/>
      <c r="AG1078" s="6"/>
    </row>
    <row r="1079" spans="1:33" x14ac:dyDescent="0.25">
      <c r="A1079" t="s">
        <v>3557</v>
      </c>
      <c r="B1079" s="6" t="s">
        <v>2561</v>
      </c>
      <c r="C1079">
        <v>6.3969999999999999E-4</v>
      </c>
      <c r="D1079" s="6" t="s">
        <v>1894</v>
      </c>
      <c r="E1079" s="6" t="s">
        <v>1506</v>
      </c>
      <c r="F1079" s="6" t="s">
        <v>5655</v>
      </c>
      <c r="AF1079" s="6"/>
      <c r="AG1079" s="6"/>
    </row>
    <row r="1080" spans="1:33" x14ac:dyDescent="0.25">
      <c r="A1080" t="s">
        <v>3556</v>
      </c>
      <c r="B1080" s="6" t="s">
        <v>2510</v>
      </c>
      <c r="C1080">
        <v>5.5400000000000002E-4</v>
      </c>
      <c r="D1080" s="6" t="s">
        <v>1441</v>
      </c>
      <c r="E1080" s="6" t="s">
        <v>1586</v>
      </c>
      <c r="F1080" s="6" t="s">
        <v>5652</v>
      </c>
      <c r="AF1080" s="6"/>
      <c r="AG1080" s="6"/>
    </row>
    <row r="1081" spans="1:33" x14ac:dyDescent="0.25">
      <c r="A1081" t="s">
        <v>3555</v>
      </c>
      <c r="B1081" s="6" t="s">
        <v>2298</v>
      </c>
      <c r="C1081">
        <v>6.9260000000000003E-4</v>
      </c>
      <c r="D1081" s="6" t="s">
        <v>1894</v>
      </c>
      <c r="E1081" s="6" t="s">
        <v>1506</v>
      </c>
      <c r="F1081" s="6" t="s">
        <v>5638</v>
      </c>
      <c r="AF1081" s="6"/>
      <c r="AG1081" s="6"/>
    </row>
    <row r="1082" spans="1:33" x14ac:dyDescent="0.25">
      <c r="A1082" t="s">
        <v>3554</v>
      </c>
      <c r="B1082" s="6" t="s">
        <v>3553</v>
      </c>
      <c r="C1082">
        <v>3.8049999999999998E-4</v>
      </c>
      <c r="D1082" s="6" t="s">
        <v>1441</v>
      </c>
      <c r="E1082" s="6" t="s">
        <v>1429</v>
      </c>
      <c r="F1082" s="6" t="s">
        <v>5640</v>
      </c>
      <c r="AF1082" s="6"/>
      <c r="AG1082" s="6"/>
    </row>
    <row r="1083" spans="1:33" x14ac:dyDescent="0.25">
      <c r="A1083" t="s">
        <v>3552</v>
      </c>
      <c r="B1083" s="6" t="s">
        <v>2198</v>
      </c>
      <c r="C1083">
        <v>5.7609999999999996E-4</v>
      </c>
      <c r="D1083" s="6" t="s">
        <v>1895</v>
      </c>
      <c r="E1083" s="6" t="s">
        <v>1447</v>
      </c>
      <c r="F1083" s="6" t="s">
        <v>5625</v>
      </c>
      <c r="AF1083" s="6"/>
      <c r="AG1083" s="6"/>
    </row>
    <row r="1084" spans="1:33" x14ac:dyDescent="0.25">
      <c r="A1084" t="s">
        <v>3551</v>
      </c>
      <c r="B1084" s="6" t="s">
        <v>2375</v>
      </c>
      <c r="C1084">
        <v>2.3408000000000001E-3</v>
      </c>
      <c r="D1084" s="6" t="s">
        <v>1929</v>
      </c>
      <c r="E1084" s="6" t="s">
        <v>1489</v>
      </c>
      <c r="F1084" s="6" t="s">
        <v>5646</v>
      </c>
      <c r="AF1084" s="6"/>
      <c r="AG1084" s="6"/>
    </row>
    <row r="1085" spans="1:33" x14ac:dyDescent="0.25">
      <c r="A1085" t="s">
        <v>3550</v>
      </c>
      <c r="B1085" s="6" t="s">
        <v>3423</v>
      </c>
      <c r="C1085">
        <v>3.4739999999999999E-4</v>
      </c>
      <c r="D1085" s="6" t="s">
        <v>1520</v>
      </c>
      <c r="E1085" s="6" t="s">
        <v>1429</v>
      </c>
      <c r="F1085" s="6" t="s">
        <v>5627</v>
      </c>
      <c r="AF1085" s="6"/>
      <c r="AG1085" s="6"/>
    </row>
    <row r="1086" spans="1:33" x14ac:dyDescent="0.25">
      <c r="A1086" t="s">
        <v>3549</v>
      </c>
      <c r="B1086" s="6" t="s">
        <v>3548</v>
      </c>
      <c r="C1086">
        <v>6.7919999999999992E-4</v>
      </c>
      <c r="D1086" s="6" t="s">
        <v>1520</v>
      </c>
      <c r="E1086" s="6" t="s">
        <v>1461</v>
      </c>
      <c r="F1086" s="6" t="s">
        <v>5668</v>
      </c>
      <c r="AF1086" s="6"/>
      <c r="AG1086" s="6"/>
    </row>
    <row r="1087" spans="1:33" x14ac:dyDescent="0.25">
      <c r="A1087" t="s">
        <v>3547</v>
      </c>
      <c r="B1087" s="6" t="s">
        <v>3546</v>
      </c>
      <c r="C1087">
        <v>4.5229999999999999E-4</v>
      </c>
      <c r="D1087" s="6" t="s">
        <v>1520</v>
      </c>
      <c r="E1087" s="6" t="s">
        <v>1476</v>
      </c>
      <c r="F1087" s="6" t="s">
        <v>5644</v>
      </c>
      <c r="AF1087" s="6"/>
      <c r="AG1087" s="6"/>
    </row>
    <row r="1088" spans="1:33" x14ac:dyDescent="0.25">
      <c r="A1088" t="s">
        <v>3545</v>
      </c>
      <c r="B1088" s="6" t="s">
        <v>3544</v>
      </c>
      <c r="C1088">
        <v>1.3364000000000002E-3</v>
      </c>
      <c r="D1088" s="6" t="s">
        <v>1441</v>
      </c>
      <c r="E1088" s="6" t="s">
        <v>1472</v>
      </c>
      <c r="F1088" s="6" t="s">
        <v>5634</v>
      </c>
      <c r="AF1088" s="6"/>
      <c r="AG1088" s="6"/>
    </row>
    <row r="1089" spans="1:33" x14ac:dyDescent="0.25">
      <c r="A1089" t="s">
        <v>3543</v>
      </c>
      <c r="B1089" s="6" t="s">
        <v>3542</v>
      </c>
      <c r="C1089">
        <v>2.2009999999999998E-4</v>
      </c>
      <c r="D1089" s="6" t="s">
        <v>1441</v>
      </c>
      <c r="E1089" s="6" t="s">
        <v>1472</v>
      </c>
      <c r="F1089" s="6" t="s">
        <v>5637</v>
      </c>
      <c r="AF1089" s="6"/>
      <c r="AG1089" s="6"/>
    </row>
    <row r="1090" spans="1:33" x14ac:dyDescent="0.25">
      <c r="A1090" t="s">
        <v>3541</v>
      </c>
      <c r="B1090" s="6" t="s">
        <v>3540</v>
      </c>
      <c r="C1090">
        <v>4.5130000000000002E-4</v>
      </c>
      <c r="D1090" s="6" t="s">
        <v>1929</v>
      </c>
      <c r="E1090" s="6" t="s">
        <v>1432</v>
      </c>
      <c r="F1090" s="6" t="s">
        <v>5658</v>
      </c>
      <c r="AF1090" s="6"/>
      <c r="AG1090" s="6"/>
    </row>
    <row r="1091" spans="1:33" x14ac:dyDescent="0.25">
      <c r="A1091" t="s">
        <v>3539</v>
      </c>
      <c r="B1091" s="6" t="s">
        <v>2630</v>
      </c>
      <c r="C1091">
        <v>4.2309999999999998E-4</v>
      </c>
      <c r="D1091" s="6" t="s">
        <v>1896</v>
      </c>
      <c r="E1091" s="6" t="s">
        <v>1425</v>
      </c>
      <c r="F1091" s="6" t="s">
        <v>5626</v>
      </c>
      <c r="AF1091" s="6"/>
      <c r="AG1091" s="6"/>
    </row>
    <row r="1092" spans="1:33" x14ac:dyDescent="0.25">
      <c r="A1092" t="s">
        <v>3538</v>
      </c>
      <c r="B1092" s="6" t="s">
        <v>3536</v>
      </c>
      <c r="C1092">
        <v>7.1420000000000001E-4</v>
      </c>
      <c r="D1092" s="6" t="s">
        <v>1896</v>
      </c>
      <c r="E1092" s="6" t="s">
        <v>1472</v>
      </c>
      <c r="F1092" s="6" t="s">
        <v>5649</v>
      </c>
      <c r="AF1092" s="6"/>
      <c r="AG1092" s="6"/>
    </row>
    <row r="1093" spans="1:33" x14ac:dyDescent="0.25">
      <c r="A1093" t="s">
        <v>3537</v>
      </c>
      <c r="B1093" s="6" t="s">
        <v>3536</v>
      </c>
      <c r="C1093">
        <v>3.0529999999999999E-4</v>
      </c>
      <c r="D1093" s="6" t="s">
        <v>1462</v>
      </c>
      <c r="E1093" s="6" t="s">
        <v>1472</v>
      </c>
      <c r="F1093" s="6" t="s">
        <v>5649</v>
      </c>
      <c r="AF1093" s="6"/>
      <c r="AG1093" s="6"/>
    </row>
    <row r="1094" spans="1:33" x14ac:dyDescent="0.25">
      <c r="A1094" t="s">
        <v>3535</v>
      </c>
      <c r="B1094" s="6" t="s">
        <v>1917</v>
      </c>
      <c r="C1094">
        <v>2.5770000000000003E-4</v>
      </c>
      <c r="D1094" s="6" t="s">
        <v>1894</v>
      </c>
      <c r="E1094" s="6" t="s">
        <v>1429</v>
      </c>
      <c r="F1094" s="6" t="s">
        <v>5662</v>
      </c>
      <c r="AF1094" s="6"/>
      <c r="AG1094" s="6"/>
    </row>
    <row r="1095" spans="1:33" x14ac:dyDescent="0.25">
      <c r="A1095" t="s">
        <v>3534</v>
      </c>
      <c r="B1095" s="6" t="s">
        <v>2390</v>
      </c>
      <c r="C1095">
        <v>4.3540000000000001E-4</v>
      </c>
      <c r="D1095" s="6" t="s">
        <v>1441</v>
      </c>
      <c r="E1095" s="6" t="s">
        <v>1461</v>
      </c>
      <c r="F1095" s="6" t="s">
        <v>5661</v>
      </c>
      <c r="AF1095" s="6"/>
      <c r="AG1095" s="6"/>
    </row>
    <row r="1096" spans="1:33" x14ac:dyDescent="0.25">
      <c r="A1096" t="s">
        <v>3533</v>
      </c>
      <c r="B1096" s="6" t="s">
        <v>2430</v>
      </c>
      <c r="C1096">
        <v>1.6209999999999998E-4</v>
      </c>
      <c r="D1096" s="6" t="s">
        <v>1896</v>
      </c>
      <c r="E1096" s="6" t="s">
        <v>1472</v>
      </c>
      <c r="F1096" s="6" t="s">
        <v>5657</v>
      </c>
      <c r="AF1096" s="6"/>
      <c r="AG1096" s="6"/>
    </row>
    <row r="1097" spans="1:33" x14ac:dyDescent="0.25">
      <c r="A1097" t="s">
        <v>3532</v>
      </c>
      <c r="B1097" s="6" t="s">
        <v>3531</v>
      </c>
      <c r="C1097">
        <v>3.7609999999999998E-4</v>
      </c>
      <c r="D1097" s="6" t="s">
        <v>1441</v>
      </c>
      <c r="E1097" s="6" t="s">
        <v>1425</v>
      </c>
      <c r="F1097" s="6" t="s">
        <v>5663</v>
      </c>
      <c r="AF1097" s="6"/>
      <c r="AG1097" s="6"/>
    </row>
    <row r="1098" spans="1:33" x14ac:dyDescent="0.25">
      <c r="A1098" t="s">
        <v>3530</v>
      </c>
      <c r="B1098" s="6" t="s">
        <v>3529</v>
      </c>
      <c r="C1098">
        <v>2.162E-4</v>
      </c>
      <c r="D1098" s="6" t="s">
        <v>1520</v>
      </c>
      <c r="E1098" s="6" t="s">
        <v>1506</v>
      </c>
      <c r="F1098" s="6" t="s">
        <v>5638</v>
      </c>
      <c r="AF1098" s="6"/>
      <c r="AG1098" s="6"/>
    </row>
    <row r="1099" spans="1:33" x14ac:dyDescent="0.25">
      <c r="A1099" t="s">
        <v>3528</v>
      </c>
      <c r="B1099" s="6" t="s">
        <v>3526</v>
      </c>
      <c r="C1099">
        <v>3.0710000000000004E-4</v>
      </c>
      <c r="D1099" s="6" t="s">
        <v>1441</v>
      </c>
      <c r="E1099" s="6" t="s">
        <v>1506</v>
      </c>
      <c r="F1099" s="6" t="s">
        <v>5655</v>
      </c>
      <c r="AF1099" s="6"/>
      <c r="AG1099" s="6"/>
    </row>
    <row r="1100" spans="1:33" x14ac:dyDescent="0.25">
      <c r="A1100" t="s">
        <v>3527</v>
      </c>
      <c r="B1100" s="6" t="s">
        <v>3526</v>
      </c>
      <c r="C1100">
        <v>3.0419999999999997E-4</v>
      </c>
      <c r="D1100" s="6" t="s">
        <v>1441</v>
      </c>
      <c r="E1100" s="6" t="s">
        <v>1506</v>
      </c>
      <c r="F1100" s="6" t="s">
        <v>5655</v>
      </c>
      <c r="AF1100" s="6"/>
      <c r="AG1100" s="6"/>
    </row>
    <row r="1101" spans="1:33" x14ac:dyDescent="0.25">
      <c r="A1101" t="s">
        <v>3525</v>
      </c>
      <c r="B1101" s="6" t="s">
        <v>3523</v>
      </c>
      <c r="C1101">
        <v>3.1350000000000003E-4</v>
      </c>
      <c r="D1101" s="6" t="s">
        <v>1894</v>
      </c>
      <c r="E1101" s="6" t="s">
        <v>1586</v>
      </c>
      <c r="F1101" s="6" t="s">
        <v>5676</v>
      </c>
      <c r="AF1101" s="6"/>
      <c r="AG1101" s="6"/>
    </row>
    <row r="1102" spans="1:33" x14ac:dyDescent="0.25">
      <c r="A1102" t="s">
        <v>3524</v>
      </c>
      <c r="B1102" s="6" t="s">
        <v>3523</v>
      </c>
      <c r="C1102">
        <v>3.0069999999999999E-4</v>
      </c>
      <c r="D1102" s="6" t="s">
        <v>1894</v>
      </c>
      <c r="E1102" s="6" t="s">
        <v>1586</v>
      </c>
      <c r="F1102" s="6" t="s">
        <v>5676</v>
      </c>
      <c r="AF1102" s="6"/>
      <c r="AG1102" s="6"/>
    </row>
    <row r="1103" spans="1:33" x14ac:dyDescent="0.25">
      <c r="A1103" t="s">
        <v>3522</v>
      </c>
      <c r="B1103" s="6" t="s">
        <v>3521</v>
      </c>
      <c r="C1103">
        <v>2.0459999999999999E-4</v>
      </c>
      <c r="D1103" s="6" t="s">
        <v>1896</v>
      </c>
      <c r="E1103" s="6" t="s">
        <v>1429</v>
      </c>
      <c r="F1103" s="6" t="s">
        <v>5627</v>
      </c>
      <c r="AF1103" s="6"/>
      <c r="AG1103" s="6"/>
    </row>
    <row r="1104" spans="1:33" x14ac:dyDescent="0.25">
      <c r="A1104" t="s">
        <v>3520</v>
      </c>
      <c r="B1104" s="6" t="s">
        <v>2533</v>
      </c>
      <c r="C1104">
        <v>2.6620000000000002E-4</v>
      </c>
      <c r="D1104" s="6" t="s">
        <v>1441</v>
      </c>
      <c r="E1104" s="6" t="s">
        <v>1506</v>
      </c>
      <c r="F1104" s="6" t="s">
        <v>5667</v>
      </c>
      <c r="AF1104" s="6"/>
      <c r="AG1104" s="6"/>
    </row>
    <row r="1105" spans="1:33" x14ac:dyDescent="0.25">
      <c r="A1105" t="s">
        <v>3519</v>
      </c>
      <c r="B1105" s="6" t="s">
        <v>2114</v>
      </c>
      <c r="C1105">
        <v>3.1780000000000003E-4</v>
      </c>
      <c r="D1105" s="6" t="s">
        <v>1441</v>
      </c>
      <c r="E1105" s="6" t="s">
        <v>1506</v>
      </c>
      <c r="F1105" s="6" t="s">
        <v>5638</v>
      </c>
      <c r="AF1105" s="6"/>
      <c r="AG1105" s="6"/>
    </row>
    <row r="1106" spans="1:33" x14ac:dyDescent="0.25">
      <c r="A1106" t="s">
        <v>3518</v>
      </c>
      <c r="B1106" s="6" t="s">
        <v>3376</v>
      </c>
      <c r="C1106">
        <v>1.0473000000000001E-3</v>
      </c>
      <c r="D1106" s="6" t="s">
        <v>1520</v>
      </c>
      <c r="E1106" s="6" t="s">
        <v>1461</v>
      </c>
      <c r="F1106" s="6" t="s">
        <v>5623</v>
      </c>
      <c r="AF1106" s="6"/>
      <c r="AG1106" s="6"/>
    </row>
    <row r="1107" spans="1:33" x14ac:dyDescent="0.25">
      <c r="A1107" t="s">
        <v>3517</v>
      </c>
      <c r="B1107" s="6" t="s">
        <v>3516</v>
      </c>
      <c r="C1107">
        <v>6.6879999999999999E-4</v>
      </c>
      <c r="D1107" s="6" t="s">
        <v>1929</v>
      </c>
      <c r="E1107" s="6" t="s">
        <v>1506</v>
      </c>
      <c r="F1107" s="6" t="s">
        <v>5638</v>
      </c>
      <c r="AF1107" s="6"/>
      <c r="AG1107" s="6"/>
    </row>
    <row r="1108" spans="1:33" x14ac:dyDescent="0.25">
      <c r="A1108" t="s">
        <v>3515</v>
      </c>
      <c r="B1108" s="6" t="s">
        <v>3514</v>
      </c>
      <c r="C1108">
        <v>2.0400000000000003E-4</v>
      </c>
      <c r="D1108" s="6" t="s">
        <v>1929</v>
      </c>
      <c r="E1108" s="6" t="s">
        <v>1461</v>
      </c>
      <c r="F1108" s="6" t="s">
        <v>5642</v>
      </c>
      <c r="AF1108" s="6"/>
      <c r="AG1108" s="6"/>
    </row>
    <row r="1109" spans="1:33" x14ac:dyDescent="0.25">
      <c r="A1109" t="s">
        <v>3513</v>
      </c>
      <c r="B1109" s="6" t="s">
        <v>2939</v>
      </c>
      <c r="C1109">
        <v>1.0867000000000001E-3</v>
      </c>
      <c r="D1109" s="6" t="s">
        <v>1894</v>
      </c>
      <c r="E1109" s="6" t="s">
        <v>1447</v>
      </c>
      <c r="F1109" s="6" t="s">
        <v>5624</v>
      </c>
      <c r="AF1109" s="6"/>
      <c r="AG1109" s="6"/>
    </row>
    <row r="1110" spans="1:33" x14ac:dyDescent="0.25">
      <c r="A1110" t="s">
        <v>3512</v>
      </c>
      <c r="B1110" s="6" t="s">
        <v>2290</v>
      </c>
      <c r="C1110">
        <v>1.0415000000000001E-3</v>
      </c>
      <c r="D1110" s="6" t="s">
        <v>1520</v>
      </c>
      <c r="E1110" s="6" t="s">
        <v>1506</v>
      </c>
      <c r="F1110" s="6" t="s">
        <v>5638</v>
      </c>
      <c r="AF1110" s="6"/>
      <c r="AG1110" s="6"/>
    </row>
    <row r="1111" spans="1:33" x14ac:dyDescent="0.25">
      <c r="A1111" t="s">
        <v>3511</v>
      </c>
      <c r="B1111" s="6" t="s">
        <v>2913</v>
      </c>
      <c r="C1111">
        <v>5.042E-4</v>
      </c>
      <c r="D1111" s="6" t="s">
        <v>1894</v>
      </c>
      <c r="E1111" s="6" t="s">
        <v>1489</v>
      </c>
      <c r="F1111" s="6" t="s">
        <v>5646</v>
      </c>
      <c r="AF1111" s="6"/>
      <c r="AG1111" s="6"/>
    </row>
    <row r="1112" spans="1:33" x14ac:dyDescent="0.25">
      <c r="A1112" t="s">
        <v>3510</v>
      </c>
      <c r="B1112" s="6" t="s">
        <v>3509</v>
      </c>
      <c r="C1112">
        <v>3.6759999999999999E-4</v>
      </c>
      <c r="D1112" s="6" t="s">
        <v>1896</v>
      </c>
      <c r="E1112" s="6" t="s">
        <v>1425</v>
      </c>
      <c r="F1112" s="6" t="s">
        <v>5663</v>
      </c>
      <c r="AF1112" s="6"/>
      <c r="AG1112" s="6"/>
    </row>
    <row r="1113" spans="1:33" x14ac:dyDescent="0.25">
      <c r="A1113" t="s">
        <v>3508</v>
      </c>
      <c r="B1113" s="6" t="s">
        <v>3482</v>
      </c>
      <c r="C1113">
        <v>2.298E-4</v>
      </c>
      <c r="D1113" s="6" t="s">
        <v>1462</v>
      </c>
      <c r="E1113" s="6" t="s">
        <v>1472</v>
      </c>
      <c r="F1113" s="6" t="s">
        <v>5636</v>
      </c>
      <c r="AF1113" s="6"/>
      <c r="AG1113" s="6"/>
    </row>
    <row r="1114" spans="1:33" x14ac:dyDescent="0.25">
      <c r="A1114" t="s">
        <v>3507</v>
      </c>
      <c r="B1114" s="6" t="s">
        <v>3506</v>
      </c>
      <c r="C1114">
        <v>2.7250000000000001E-4</v>
      </c>
      <c r="D1114" s="6" t="s">
        <v>1896</v>
      </c>
      <c r="E1114" s="6" t="s">
        <v>1425</v>
      </c>
      <c r="F1114" s="6" t="s">
        <v>5626</v>
      </c>
      <c r="AF1114" s="6"/>
      <c r="AG1114" s="6"/>
    </row>
    <row r="1115" spans="1:33" x14ac:dyDescent="0.25">
      <c r="A1115" t="s">
        <v>3505</v>
      </c>
      <c r="B1115" s="6" t="s">
        <v>3504</v>
      </c>
      <c r="C1115">
        <v>1.6490000000000002E-4</v>
      </c>
      <c r="D1115" s="6" t="s">
        <v>2238</v>
      </c>
      <c r="E1115" s="6" t="s">
        <v>1506</v>
      </c>
      <c r="F1115" s="6" t="s">
        <v>5667</v>
      </c>
      <c r="AF1115" s="6"/>
      <c r="AG1115" s="6"/>
    </row>
    <row r="1116" spans="1:33" x14ac:dyDescent="0.25">
      <c r="A1116" t="s">
        <v>3503</v>
      </c>
      <c r="B1116" s="6" t="s">
        <v>3502</v>
      </c>
      <c r="C1116">
        <v>2.4800000000000001E-4</v>
      </c>
      <c r="D1116" s="6" t="s">
        <v>1929</v>
      </c>
      <c r="E1116" s="6" t="s">
        <v>1461</v>
      </c>
      <c r="F1116" s="6" t="s">
        <v>5642</v>
      </c>
      <c r="AF1116" s="6"/>
      <c r="AG1116" s="6"/>
    </row>
    <row r="1117" spans="1:33" x14ac:dyDescent="0.25">
      <c r="A1117" t="s">
        <v>3501</v>
      </c>
      <c r="B1117" s="6" t="s">
        <v>3500</v>
      </c>
      <c r="C1117">
        <v>3.8480000000000003E-4</v>
      </c>
      <c r="D1117" s="6" t="s">
        <v>1441</v>
      </c>
      <c r="E1117" s="6" t="s">
        <v>1432</v>
      </c>
      <c r="F1117" s="6" t="s">
        <v>5631</v>
      </c>
      <c r="AF1117" s="6"/>
      <c r="AG1117" s="6"/>
    </row>
    <row r="1118" spans="1:33" x14ac:dyDescent="0.25">
      <c r="A1118" t="s">
        <v>3499</v>
      </c>
      <c r="B1118" s="6" t="s">
        <v>2227</v>
      </c>
      <c r="C1118">
        <v>7.0580000000000003E-4</v>
      </c>
      <c r="D1118" s="6" t="s">
        <v>1895</v>
      </c>
      <c r="E1118" s="6" t="s">
        <v>1425</v>
      </c>
      <c r="F1118" s="6" t="s">
        <v>5663</v>
      </c>
      <c r="AF1118" s="6"/>
      <c r="AG1118" s="6"/>
    </row>
    <row r="1119" spans="1:33" x14ac:dyDescent="0.25">
      <c r="A1119" t="s">
        <v>3498</v>
      </c>
      <c r="B1119" s="6" t="s">
        <v>3497</v>
      </c>
      <c r="C1119">
        <v>6.4479999999999995E-4</v>
      </c>
      <c r="D1119" s="6" t="s">
        <v>1441</v>
      </c>
      <c r="E1119" s="6" t="s">
        <v>1432</v>
      </c>
      <c r="F1119" s="6" t="s">
        <v>5653</v>
      </c>
      <c r="AF1119" s="6"/>
      <c r="AG1119" s="6"/>
    </row>
    <row r="1120" spans="1:33" x14ac:dyDescent="0.25">
      <c r="A1120" t="s">
        <v>3496</v>
      </c>
      <c r="B1120" s="6" t="s">
        <v>3495</v>
      </c>
      <c r="C1120">
        <v>1.293E-4</v>
      </c>
      <c r="D1120" s="6" t="s">
        <v>1929</v>
      </c>
      <c r="E1120" s="6" t="s">
        <v>1472</v>
      </c>
      <c r="F1120" s="6" t="s">
        <v>5636</v>
      </c>
      <c r="AF1120" s="6"/>
      <c r="AG1120" s="6"/>
    </row>
    <row r="1121" spans="1:33" x14ac:dyDescent="0.25">
      <c r="A1121" t="s">
        <v>3494</v>
      </c>
      <c r="B1121" s="6" t="s">
        <v>3157</v>
      </c>
      <c r="C1121">
        <v>7.1069999999999998E-4</v>
      </c>
      <c r="D1121" s="6" t="s">
        <v>1441</v>
      </c>
      <c r="E1121" s="6" t="s">
        <v>1472</v>
      </c>
      <c r="F1121" s="6" t="s">
        <v>5634</v>
      </c>
      <c r="AF1121" s="6"/>
      <c r="AG1121" s="6"/>
    </row>
    <row r="1122" spans="1:33" x14ac:dyDescent="0.25">
      <c r="A1122" t="s">
        <v>3493</v>
      </c>
      <c r="B1122" s="6" t="s">
        <v>3157</v>
      </c>
      <c r="C1122">
        <v>5.2170000000000005E-4</v>
      </c>
      <c r="D1122" s="6" t="s">
        <v>1441</v>
      </c>
      <c r="E1122" s="6" t="s">
        <v>1472</v>
      </c>
      <c r="F1122" s="6" t="s">
        <v>5634</v>
      </c>
      <c r="AF1122" s="6"/>
      <c r="AG1122" s="6"/>
    </row>
    <row r="1123" spans="1:33" x14ac:dyDescent="0.25">
      <c r="A1123" t="s">
        <v>3492</v>
      </c>
      <c r="B1123" s="6" t="s">
        <v>3491</v>
      </c>
      <c r="C1123">
        <v>2.0113000000000002E-3</v>
      </c>
      <c r="D1123" s="6" t="s">
        <v>1895</v>
      </c>
      <c r="E1123" s="6" t="s">
        <v>1506</v>
      </c>
      <c r="F1123" s="6" t="s">
        <v>5666</v>
      </c>
      <c r="AF1123" s="6"/>
      <c r="AG1123" s="6"/>
    </row>
    <row r="1124" spans="1:33" x14ac:dyDescent="0.25">
      <c r="A1124" t="s">
        <v>3490</v>
      </c>
      <c r="B1124" s="6" t="s">
        <v>3489</v>
      </c>
      <c r="C1124">
        <v>1.862E-4</v>
      </c>
      <c r="D1124" s="6" t="s">
        <v>1929</v>
      </c>
      <c r="E1124" s="6" t="s">
        <v>1425</v>
      </c>
      <c r="F1124" s="6" t="s">
        <v>5650</v>
      </c>
      <c r="AF1124" s="6"/>
      <c r="AG1124" s="6"/>
    </row>
    <row r="1125" spans="1:33" x14ac:dyDescent="0.25">
      <c r="A1125" t="s">
        <v>3488</v>
      </c>
      <c r="B1125" s="6" t="s">
        <v>3487</v>
      </c>
      <c r="C1125">
        <v>1.8710000000000002E-4</v>
      </c>
      <c r="D1125" s="6" t="s">
        <v>1520</v>
      </c>
      <c r="E1125" s="6" t="s">
        <v>1506</v>
      </c>
      <c r="F1125" s="6" t="s">
        <v>5667</v>
      </c>
      <c r="AF1125" s="6"/>
      <c r="AG1125" s="6"/>
    </row>
    <row r="1126" spans="1:33" x14ac:dyDescent="0.25">
      <c r="A1126" t="s">
        <v>3486</v>
      </c>
      <c r="B1126" s="6" t="s">
        <v>2110</v>
      </c>
      <c r="C1126">
        <v>1.0434999999999999E-3</v>
      </c>
      <c r="D1126" s="6" t="s">
        <v>1462</v>
      </c>
      <c r="E1126" s="6" t="s">
        <v>1461</v>
      </c>
      <c r="F1126" s="6" t="s">
        <v>5623</v>
      </c>
      <c r="AF1126" s="6"/>
      <c r="AG1126" s="6"/>
    </row>
    <row r="1127" spans="1:33" x14ac:dyDescent="0.25">
      <c r="A1127" t="s">
        <v>3485</v>
      </c>
      <c r="B1127" s="6" t="s">
        <v>3484</v>
      </c>
      <c r="C1127">
        <v>5.2609999999999994E-4</v>
      </c>
      <c r="D1127" s="6" t="s">
        <v>1895</v>
      </c>
      <c r="E1127" s="6" t="s">
        <v>1506</v>
      </c>
      <c r="F1127" s="6" t="s">
        <v>5638</v>
      </c>
      <c r="AF1127" s="6"/>
      <c r="AG1127" s="6"/>
    </row>
    <row r="1128" spans="1:33" x14ac:dyDescent="0.25">
      <c r="A1128" t="s">
        <v>3483</v>
      </c>
      <c r="B1128" s="6" t="s">
        <v>3482</v>
      </c>
      <c r="C1128">
        <v>4.0750000000000004E-4</v>
      </c>
      <c r="D1128" s="6" t="s">
        <v>1462</v>
      </c>
      <c r="E1128" s="6" t="s">
        <v>1472</v>
      </c>
      <c r="F1128" s="6" t="s">
        <v>5636</v>
      </c>
      <c r="AF1128" s="6"/>
      <c r="AG1128" s="6"/>
    </row>
    <row r="1129" spans="1:33" x14ac:dyDescent="0.25">
      <c r="A1129" t="s">
        <v>3481</v>
      </c>
      <c r="B1129" s="6" t="s">
        <v>3480</v>
      </c>
      <c r="C1129">
        <v>2.8289999999999999E-4</v>
      </c>
      <c r="D1129" s="6" t="s">
        <v>1462</v>
      </c>
      <c r="E1129" s="6" t="s">
        <v>1432</v>
      </c>
      <c r="F1129" s="6" t="s">
        <v>5631</v>
      </c>
      <c r="AF1129" s="6"/>
      <c r="AG1129" s="6"/>
    </row>
    <row r="1130" spans="1:33" x14ac:dyDescent="0.25">
      <c r="A1130" t="s">
        <v>3479</v>
      </c>
      <c r="B1130" s="6" t="s">
        <v>2233</v>
      </c>
      <c r="C1130">
        <v>2.5470000000000001E-4</v>
      </c>
      <c r="D1130" s="6" t="s">
        <v>1894</v>
      </c>
      <c r="E1130" s="6" t="s">
        <v>1489</v>
      </c>
      <c r="F1130" s="6" t="s">
        <v>5646</v>
      </c>
      <c r="AF1130" s="6"/>
      <c r="AG1130" s="6"/>
    </row>
    <row r="1131" spans="1:33" x14ac:dyDescent="0.25">
      <c r="A1131" t="s">
        <v>3478</v>
      </c>
      <c r="B1131" s="6" t="s">
        <v>3477</v>
      </c>
      <c r="C1131">
        <v>1.795E-4</v>
      </c>
      <c r="D1131" s="6" t="s">
        <v>1441</v>
      </c>
      <c r="E1131" s="6" t="s">
        <v>1425</v>
      </c>
      <c r="F1131" s="6" t="s">
        <v>5647</v>
      </c>
      <c r="AF1131" s="6"/>
      <c r="AG1131" s="6"/>
    </row>
    <row r="1132" spans="1:33" x14ac:dyDescent="0.25">
      <c r="A1132" t="s">
        <v>3476</v>
      </c>
      <c r="B1132" s="6" t="s">
        <v>2728</v>
      </c>
      <c r="C1132">
        <v>2.8600000000000001E-4</v>
      </c>
      <c r="D1132" s="6" t="s">
        <v>1894</v>
      </c>
      <c r="E1132" s="6" t="s">
        <v>1447</v>
      </c>
      <c r="F1132" s="6" t="s">
        <v>5669</v>
      </c>
      <c r="AF1132" s="6"/>
      <c r="AG1132" s="6"/>
    </row>
    <row r="1133" spans="1:33" x14ac:dyDescent="0.25">
      <c r="A1133" t="s">
        <v>3475</v>
      </c>
      <c r="B1133" s="6" t="s">
        <v>3474</v>
      </c>
      <c r="C1133">
        <v>3.678E-4</v>
      </c>
      <c r="D1133" s="6" t="s">
        <v>1895</v>
      </c>
      <c r="E1133" s="6" t="s">
        <v>1506</v>
      </c>
      <c r="F1133" s="6" t="s">
        <v>5638</v>
      </c>
      <c r="AF1133" s="6"/>
      <c r="AG1133" s="6"/>
    </row>
    <row r="1134" spans="1:33" x14ac:dyDescent="0.25">
      <c r="A1134" t="s">
        <v>3473</v>
      </c>
      <c r="B1134" s="6" t="s">
        <v>3472</v>
      </c>
      <c r="C1134">
        <v>2.3499999999999999E-4</v>
      </c>
      <c r="D1134" s="6" t="s">
        <v>1462</v>
      </c>
      <c r="E1134" s="6" t="s">
        <v>1425</v>
      </c>
      <c r="F1134" s="6" t="s">
        <v>5632</v>
      </c>
      <c r="AF1134" s="6"/>
      <c r="AG1134" s="6"/>
    </row>
    <row r="1135" spans="1:33" x14ac:dyDescent="0.25">
      <c r="A1135" t="s">
        <v>3471</v>
      </c>
      <c r="B1135" s="6" t="s">
        <v>3469</v>
      </c>
      <c r="C1135">
        <v>2.6689999999999998E-4</v>
      </c>
      <c r="D1135" s="6" t="s">
        <v>1895</v>
      </c>
      <c r="E1135" s="6" t="s">
        <v>1461</v>
      </c>
      <c r="F1135" s="6" t="s">
        <v>5642</v>
      </c>
      <c r="AF1135" s="6"/>
      <c r="AG1135" s="6"/>
    </row>
    <row r="1136" spans="1:33" x14ac:dyDescent="0.25">
      <c r="A1136" t="s">
        <v>3470</v>
      </c>
      <c r="B1136" s="6" t="s">
        <v>3469</v>
      </c>
      <c r="C1136">
        <v>2.7010000000000001E-4</v>
      </c>
      <c r="D1136" s="6" t="s">
        <v>1895</v>
      </c>
      <c r="E1136" s="6" t="s">
        <v>1461</v>
      </c>
      <c r="F1136" s="6" t="s">
        <v>5642</v>
      </c>
      <c r="AF1136" s="6"/>
      <c r="AG1136" s="6"/>
    </row>
    <row r="1137" spans="1:33" x14ac:dyDescent="0.25">
      <c r="A1137" t="s">
        <v>3468</v>
      </c>
      <c r="B1137" s="6" t="s">
        <v>2751</v>
      </c>
      <c r="C1137">
        <v>2.6360000000000001E-4</v>
      </c>
      <c r="D1137" s="6" t="s">
        <v>1441</v>
      </c>
      <c r="E1137" s="6" t="s">
        <v>1472</v>
      </c>
      <c r="F1137" s="6" t="s">
        <v>5637</v>
      </c>
      <c r="AF1137" s="6"/>
      <c r="AG1137" s="6"/>
    </row>
    <row r="1138" spans="1:33" x14ac:dyDescent="0.25">
      <c r="A1138" t="s">
        <v>3467</v>
      </c>
      <c r="B1138" s="6" t="s">
        <v>2012</v>
      </c>
      <c r="C1138">
        <v>5.1150000000000002E-4</v>
      </c>
      <c r="D1138" s="6" t="s">
        <v>1895</v>
      </c>
      <c r="E1138" s="6" t="s">
        <v>1447</v>
      </c>
      <c r="F1138" s="6" t="s">
        <v>5625</v>
      </c>
      <c r="AF1138" s="6"/>
      <c r="AG1138" s="6"/>
    </row>
    <row r="1139" spans="1:33" x14ac:dyDescent="0.25">
      <c r="A1139" t="s">
        <v>3466</v>
      </c>
      <c r="B1139" s="6" t="s">
        <v>3465</v>
      </c>
      <c r="C1139">
        <v>5.2070000000000003E-4</v>
      </c>
      <c r="D1139" s="6" t="s">
        <v>1894</v>
      </c>
      <c r="E1139" s="6" t="s">
        <v>1425</v>
      </c>
      <c r="F1139" s="6" t="s">
        <v>5684</v>
      </c>
      <c r="AF1139" s="6"/>
      <c r="AG1139" s="6"/>
    </row>
    <row r="1140" spans="1:33" x14ac:dyDescent="0.25">
      <c r="A1140" t="s">
        <v>3464</v>
      </c>
      <c r="B1140" s="6" t="s">
        <v>2419</v>
      </c>
      <c r="C1140">
        <v>5.3600000000000002E-4</v>
      </c>
      <c r="D1140" s="6" t="s">
        <v>1896</v>
      </c>
      <c r="E1140" s="6" t="s">
        <v>1425</v>
      </c>
      <c r="F1140" s="6" t="s">
        <v>5626</v>
      </c>
      <c r="AF1140" s="6"/>
      <c r="AG1140" s="6"/>
    </row>
    <row r="1141" spans="1:33" x14ac:dyDescent="0.25">
      <c r="A1141" t="s">
        <v>3463</v>
      </c>
      <c r="B1141" s="6" t="s">
        <v>2419</v>
      </c>
      <c r="C1141">
        <v>4.6489999999999997E-4</v>
      </c>
      <c r="D1141" s="6" t="s">
        <v>1462</v>
      </c>
      <c r="E1141" s="6" t="s">
        <v>1425</v>
      </c>
      <c r="F1141" s="6" t="s">
        <v>5626</v>
      </c>
      <c r="AF1141" s="6"/>
      <c r="AG1141" s="6"/>
    </row>
    <row r="1142" spans="1:33" x14ac:dyDescent="0.25">
      <c r="A1142" t="s">
        <v>3462</v>
      </c>
      <c r="B1142" s="6" t="s">
        <v>3460</v>
      </c>
      <c r="C1142">
        <v>3.5649999999999999E-4</v>
      </c>
      <c r="D1142" s="6" t="s">
        <v>1441</v>
      </c>
      <c r="E1142" s="6" t="s">
        <v>1472</v>
      </c>
      <c r="F1142" s="6" t="s">
        <v>5649</v>
      </c>
      <c r="AF1142" s="6"/>
      <c r="AG1142" s="6"/>
    </row>
    <row r="1143" spans="1:33" x14ac:dyDescent="0.25">
      <c r="A1143" t="s">
        <v>3461</v>
      </c>
      <c r="B1143" s="6" t="s">
        <v>3460</v>
      </c>
      <c r="C1143">
        <v>3.3179999999999999E-4</v>
      </c>
      <c r="D1143" s="6" t="s">
        <v>1441</v>
      </c>
      <c r="E1143" s="6" t="s">
        <v>1472</v>
      </c>
      <c r="F1143" s="6" t="s">
        <v>5649</v>
      </c>
      <c r="AF1143" s="6"/>
      <c r="AG1143" s="6"/>
    </row>
    <row r="1144" spans="1:33" x14ac:dyDescent="0.25">
      <c r="A1144" t="s">
        <v>3459</v>
      </c>
      <c r="B1144" s="6" t="s">
        <v>3458</v>
      </c>
      <c r="C1144">
        <v>1.8259999999999999E-4</v>
      </c>
      <c r="D1144" s="6" t="s">
        <v>1520</v>
      </c>
      <c r="E1144" s="6" t="s">
        <v>1429</v>
      </c>
      <c r="F1144" s="6" t="s">
        <v>5635</v>
      </c>
      <c r="AF1144" s="6"/>
      <c r="AG1144" s="6"/>
    </row>
    <row r="1145" spans="1:33" x14ac:dyDescent="0.25">
      <c r="A1145" t="s">
        <v>3457</v>
      </c>
      <c r="B1145" s="6" t="s">
        <v>1871</v>
      </c>
      <c r="C1145">
        <v>4.5980000000000001E-4</v>
      </c>
      <c r="D1145" s="6" t="s">
        <v>1462</v>
      </c>
      <c r="E1145" s="6" t="s">
        <v>1506</v>
      </c>
      <c r="F1145" s="6" t="s">
        <v>5638</v>
      </c>
      <c r="AF1145" s="6"/>
      <c r="AG1145" s="6"/>
    </row>
    <row r="1146" spans="1:33" x14ac:dyDescent="0.25">
      <c r="A1146" t="s">
        <v>3456</v>
      </c>
      <c r="B1146" s="6" t="s">
        <v>3455</v>
      </c>
      <c r="C1146">
        <v>6.4039999999999995E-4</v>
      </c>
      <c r="D1146" s="6" t="s">
        <v>1520</v>
      </c>
      <c r="E1146" s="6" t="s">
        <v>1425</v>
      </c>
      <c r="F1146" s="6" t="s">
        <v>5650</v>
      </c>
      <c r="AF1146" s="6"/>
      <c r="AG1146" s="6"/>
    </row>
    <row r="1147" spans="1:33" x14ac:dyDescent="0.25">
      <c r="A1147" t="s">
        <v>3454</v>
      </c>
      <c r="B1147" s="6" t="s">
        <v>3453</v>
      </c>
      <c r="C1147">
        <v>2.4379999999999999E-4</v>
      </c>
      <c r="D1147" s="6" t="s">
        <v>1929</v>
      </c>
      <c r="E1147" s="6" t="s">
        <v>1472</v>
      </c>
      <c r="F1147" s="6" t="s">
        <v>5637</v>
      </c>
      <c r="AF1147" s="6"/>
      <c r="AG1147" s="6"/>
    </row>
    <row r="1148" spans="1:33" x14ac:dyDescent="0.25">
      <c r="A1148" t="s">
        <v>3452</v>
      </c>
      <c r="B1148" s="6" t="s">
        <v>3448</v>
      </c>
      <c r="C1148">
        <v>7.9530000000000009E-4</v>
      </c>
      <c r="D1148" s="6" t="s">
        <v>1441</v>
      </c>
      <c r="E1148" s="6" t="s">
        <v>1472</v>
      </c>
      <c r="F1148" s="6" t="s">
        <v>5649</v>
      </c>
      <c r="AF1148" s="6"/>
      <c r="AG1148" s="6"/>
    </row>
    <row r="1149" spans="1:33" x14ac:dyDescent="0.25">
      <c r="A1149" t="s">
        <v>3451</v>
      </c>
      <c r="B1149" s="6" t="s">
        <v>3450</v>
      </c>
      <c r="C1149">
        <v>1.325E-4</v>
      </c>
      <c r="D1149" s="6" t="s">
        <v>1929</v>
      </c>
      <c r="E1149" s="6" t="s">
        <v>1461</v>
      </c>
      <c r="F1149" s="6" t="s">
        <v>5623</v>
      </c>
      <c r="AF1149" s="6"/>
      <c r="AG1149" s="6"/>
    </row>
    <row r="1150" spans="1:33" x14ac:dyDescent="0.25">
      <c r="A1150" t="s">
        <v>3449</v>
      </c>
      <c r="B1150" s="6" t="s">
        <v>3448</v>
      </c>
      <c r="C1150">
        <v>7.9949999999999997E-4</v>
      </c>
      <c r="D1150" s="6" t="s">
        <v>1441</v>
      </c>
      <c r="E1150" s="6" t="s">
        <v>1472</v>
      </c>
      <c r="F1150" s="6" t="s">
        <v>5649</v>
      </c>
      <c r="AF1150" s="6"/>
      <c r="AG1150" s="6"/>
    </row>
    <row r="1151" spans="1:33" x14ac:dyDescent="0.25">
      <c r="A1151" t="s">
        <v>3447</v>
      </c>
      <c r="B1151" s="6" t="s">
        <v>2334</v>
      </c>
      <c r="C1151">
        <v>1.4965999999999998E-3</v>
      </c>
      <c r="D1151" s="6" t="s">
        <v>1929</v>
      </c>
      <c r="E1151" s="6" t="s">
        <v>1472</v>
      </c>
      <c r="F1151" s="6" t="s">
        <v>5657</v>
      </c>
      <c r="AF1151" s="6"/>
      <c r="AG1151" s="6"/>
    </row>
    <row r="1152" spans="1:33" x14ac:dyDescent="0.25">
      <c r="A1152" t="s">
        <v>3446</v>
      </c>
      <c r="B1152" s="6" t="s">
        <v>2334</v>
      </c>
      <c r="C1152">
        <v>1.5539E-3</v>
      </c>
      <c r="D1152" s="6" t="s">
        <v>1896</v>
      </c>
      <c r="E1152" s="6" t="s">
        <v>1472</v>
      </c>
      <c r="F1152" s="6" t="s">
        <v>5657</v>
      </c>
      <c r="AF1152" s="6"/>
      <c r="AG1152" s="6"/>
    </row>
    <row r="1153" spans="1:33" x14ac:dyDescent="0.25">
      <c r="A1153" t="s">
        <v>3445</v>
      </c>
      <c r="B1153" s="6" t="s">
        <v>3444</v>
      </c>
      <c r="C1153">
        <v>2.153E-4</v>
      </c>
      <c r="D1153" s="6" t="s">
        <v>1929</v>
      </c>
      <c r="E1153" s="6" t="s">
        <v>1429</v>
      </c>
      <c r="F1153" s="6" t="s">
        <v>5627</v>
      </c>
      <c r="AF1153" s="6"/>
      <c r="AG1153" s="6"/>
    </row>
    <row r="1154" spans="1:33" x14ac:dyDescent="0.25">
      <c r="A1154" t="s">
        <v>3443</v>
      </c>
      <c r="B1154" s="6" t="s">
        <v>3442</v>
      </c>
      <c r="C1154">
        <v>3.6600000000000001E-4</v>
      </c>
      <c r="D1154" s="6" t="s">
        <v>1520</v>
      </c>
      <c r="E1154" s="6" t="s">
        <v>1476</v>
      </c>
      <c r="F1154" s="6" t="s">
        <v>5644</v>
      </c>
      <c r="AF1154" s="6"/>
      <c r="AG1154" s="6"/>
    </row>
    <row r="1155" spans="1:33" x14ac:dyDescent="0.25">
      <c r="A1155" t="s">
        <v>3441</v>
      </c>
      <c r="B1155" s="6" t="s">
        <v>3440</v>
      </c>
      <c r="C1155">
        <v>2.5090000000000003E-4</v>
      </c>
      <c r="D1155" s="6" t="s">
        <v>1520</v>
      </c>
      <c r="E1155" s="6" t="s">
        <v>1472</v>
      </c>
      <c r="F1155" s="6" t="s">
        <v>5641</v>
      </c>
      <c r="AF1155" s="6"/>
      <c r="AG1155" s="6"/>
    </row>
    <row r="1156" spans="1:33" x14ac:dyDescent="0.25">
      <c r="A1156" t="s">
        <v>3439</v>
      </c>
      <c r="B1156" s="6" t="s">
        <v>3438</v>
      </c>
      <c r="C1156">
        <v>1.7680000000000001E-4</v>
      </c>
      <c r="D1156" s="6" t="s">
        <v>1462</v>
      </c>
      <c r="E1156" s="6" t="s">
        <v>1425</v>
      </c>
      <c r="F1156" s="6" t="s">
        <v>5632</v>
      </c>
      <c r="AF1156" s="6"/>
      <c r="AG1156" s="6"/>
    </row>
    <row r="1157" spans="1:33" x14ac:dyDescent="0.25">
      <c r="A1157" t="s">
        <v>3437</v>
      </c>
      <c r="B1157" s="6" t="s">
        <v>3436</v>
      </c>
      <c r="C1157">
        <v>7.9299999999999998E-4</v>
      </c>
      <c r="D1157" s="6" t="s">
        <v>1441</v>
      </c>
      <c r="E1157" s="6" t="s">
        <v>1461</v>
      </c>
      <c r="F1157" s="6" t="s">
        <v>5623</v>
      </c>
      <c r="AF1157" s="6"/>
      <c r="AG1157" s="6"/>
    </row>
    <row r="1158" spans="1:33" x14ac:dyDescent="0.25">
      <c r="A1158" t="s">
        <v>3435</v>
      </c>
      <c r="B1158" s="6" t="s">
        <v>3434</v>
      </c>
      <c r="C1158">
        <v>3.7400000000000004E-4</v>
      </c>
      <c r="D1158" s="6" t="s">
        <v>1441</v>
      </c>
      <c r="E1158" s="6" t="s">
        <v>1506</v>
      </c>
      <c r="F1158" s="6" t="s">
        <v>5638</v>
      </c>
      <c r="AF1158" s="6"/>
      <c r="AG1158" s="6"/>
    </row>
    <row r="1159" spans="1:33" x14ac:dyDescent="0.25">
      <c r="A1159" t="s">
        <v>3433</v>
      </c>
      <c r="B1159" s="6" t="s">
        <v>3432</v>
      </c>
      <c r="C1159">
        <v>5.4140000000000004E-4</v>
      </c>
      <c r="D1159" s="6" t="s">
        <v>1896</v>
      </c>
      <c r="E1159" s="6" t="s">
        <v>1425</v>
      </c>
      <c r="F1159" s="6" t="s">
        <v>5621</v>
      </c>
      <c r="AF1159" s="6"/>
      <c r="AG1159" s="6"/>
    </row>
    <row r="1160" spans="1:33" x14ac:dyDescent="0.25">
      <c r="A1160" t="s">
        <v>3431</v>
      </c>
      <c r="B1160" s="6" t="s">
        <v>3430</v>
      </c>
      <c r="C1160">
        <v>5.6439999999999995E-4</v>
      </c>
      <c r="D1160" s="6" t="s">
        <v>1520</v>
      </c>
      <c r="E1160" s="6" t="s">
        <v>1425</v>
      </c>
      <c r="F1160" s="6" t="s">
        <v>5632</v>
      </c>
      <c r="AF1160" s="6"/>
      <c r="AG1160" s="6"/>
    </row>
    <row r="1161" spans="1:33" x14ac:dyDescent="0.25">
      <c r="A1161" t="s">
        <v>3429</v>
      </c>
      <c r="B1161" s="6" t="s">
        <v>3428</v>
      </c>
      <c r="C1161">
        <v>7.4229999999999999E-4</v>
      </c>
      <c r="D1161" s="6" t="s">
        <v>1441</v>
      </c>
      <c r="E1161" s="6" t="s">
        <v>1461</v>
      </c>
      <c r="F1161" s="6" t="s">
        <v>5642</v>
      </c>
      <c r="AF1161" s="6"/>
      <c r="AG1161" s="6"/>
    </row>
    <row r="1162" spans="1:33" x14ac:dyDescent="0.25">
      <c r="A1162" t="s">
        <v>3427</v>
      </c>
      <c r="B1162" s="6" t="s">
        <v>2917</v>
      </c>
      <c r="C1162">
        <v>6.2330000000000003E-4</v>
      </c>
      <c r="D1162" s="6" t="s">
        <v>1896</v>
      </c>
      <c r="E1162" s="6" t="s">
        <v>1506</v>
      </c>
      <c r="F1162" s="6" t="s">
        <v>5666</v>
      </c>
      <c r="AF1162" s="6"/>
      <c r="AG1162" s="6"/>
    </row>
    <row r="1163" spans="1:33" x14ac:dyDescent="0.25">
      <c r="A1163" t="s">
        <v>3426</v>
      </c>
      <c r="B1163" s="6" t="s">
        <v>2277</v>
      </c>
      <c r="C1163">
        <v>4.2250000000000002E-4</v>
      </c>
      <c r="D1163" s="6" t="s">
        <v>1896</v>
      </c>
      <c r="E1163" s="6" t="s">
        <v>1461</v>
      </c>
      <c r="F1163" s="6" t="s">
        <v>5623</v>
      </c>
      <c r="AF1163" s="6"/>
      <c r="AG1163" s="6"/>
    </row>
    <row r="1164" spans="1:33" x14ac:dyDescent="0.25">
      <c r="A1164" t="s">
        <v>3425</v>
      </c>
      <c r="B1164" s="6" t="s">
        <v>2375</v>
      </c>
      <c r="C1164">
        <v>4.2989999999999999E-4</v>
      </c>
      <c r="D1164" s="6" t="s">
        <v>1750</v>
      </c>
      <c r="E1164" s="6" t="s">
        <v>1489</v>
      </c>
      <c r="F1164" s="6" t="s">
        <v>5646</v>
      </c>
      <c r="AF1164" s="6"/>
      <c r="AG1164" s="6"/>
    </row>
    <row r="1165" spans="1:33" x14ac:dyDescent="0.25">
      <c r="A1165" t="s">
        <v>3424</v>
      </c>
      <c r="B1165" s="6" t="s">
        <v>3423</v>
      </c>
      <c r="C1165">
        <v>7.5670000000000002E-4</v>
      </c>
      <c r="D1165" s="6" t="s">
        <v>1895</v>
      </c>
      <c r="E1165" s="6" t="s">
        <v>1429</v>
      </c>
      <c r="F1165" s="6" t="s">
        <v>5627</v>
      </c>
      <c r="AF1165" s="6"/>
      <c r="AG1165" s="6"/>
    </row>
    <row r="1166" spans="1:33" x14ac:dyDescent="0.25">
      <c r="A1166" t="s">
        <v>3422</v>
      </c>
      <c r="B1166" s="6" t="s">
        <v>3421</v>
      </c>
      <c r="C1166">
        <v>2.5710000000000002E-4</v>
      </c>
      <c r="D1166" s="6" t="s">
        <v>1520</v>
      </c>
      <c r="E1166" s="6" t="s">
        <v>1429</v>
      </c>
      <c r="F1166" s="6" t="s">
        <v>5639</v>
      </c>
      <c r="AF1166" s="6"/>
      <c r="AG1166" s="6"/>
    </row>
    <row r="1167" spans="1:33" x14ac:dyDescent="0.25">
      <c r="A1167" t="s">
        <v>3420</v>
      </c>
      <c r="B1167" s="6" t="s">
        <v>3260</v>
      </c>
      <c r="C1167">
        <v>2.2036E-3</v>
      </c>
      <c r="D1167" s="6" t="s">
        <v>1896</v>
      </c>
      <c r="E1167" s="6" t="s">
        <v>1489</v>
      </c>
      <c r="F1167" s="6" t="s">
        <v>5646</v>
      </c>
      <c r="AF1167" s="6"/>
      <c r="AG1167" s="6"/>
    </row>
    <row r="1168" spans="1:33" x14ac:dyDescent="0.25">
      <c r="A1168" t="s">
        <v>3419</v>
      </c>
      <c r="B1168" s="6" t="s">
        <v>3418</v>
      </c>
      <c r="C1168">
        <v>3.1800000000000003E-4</v>
      </c>
      <c r="D1168" s="6" t="s">
        <v>1462</v>
      </c>
      <c r="E1168" s="6" t="s">
        <v>1472</v>
      </c>
      <c r="F1168" s="6" t="s">
        <v>5657</v>
      </c>
      <c r="AF1168" s="6"/>
      <c r="AG1168" s="6"/>
    </row>
    <row r="1169" spans="1:33" x14ac:dyDescent="0.25">
      <c r="A1169" t="s">
        <v>3417</v>
      </c>
      <c r="B1169" s="6" t="s">
        <v>1530</v>
      </c>
      <c r="C1169">
        <v>2.232E-4</v>
      </c>
      <c r="D1169" s="6" t="s">
        <v>1520</v>
      </c>
      <c r="E1169" s="6" t="s">
        <v>1586</v>
      </c>
      <c r="F1169" s="6" t="s">
        <v>5660</v>
      </c>
      <c r="AF1169" s="6"/>
      <c r="AG1169" s="6"/>
    </row>
    <row r="1170" spans="1:33" x14ac:dyDescent="0.25">
      <c r="A1170" t="s">
        <v>3416</v>
      </c>
      <c r="B1170" s="6" t="s">
        <v>3024</v>
      </c>
      <c r="C1170">
        <v>7.9219999999999996E-4</v>
      </c>
      <c r="D1170" s="6" t="s">
        <v>1441</v>
      </c>
      <c r="E1170" s="6" t="s">
        <v>1461</v>
      </c>
      <c r="F1170" s="6" t="s">
        <v>5642</v>
      </c>
      <c r="AF1170" s="6"/>
      <c r="AG1170" s="6"/>
    </row>
    <row r="1171" spans="1:33" x14ac:dyDescent="0.25">
      <c r="A1171" t="s">
        <v>3415</v>
      </c>
      <c r="B1171" s="6" t="s">
        <v>3414</v>
      </c>
      <c r="C1171">
        <v>4.2430000000000001E-4</v>
      </c>
      <c r="D1171" s="6" t="s">
        <v>1929</v>
      </c>
      <c r="E1171" s="6" t="s">
        <v>1472</v>
      </c>
      <c r="F1171" s="6" t="s">
        <v>5622</v>
      </c>
      <c r="AF1171" s="6"/>
      <c r="AG1171" s="6"/>
    </row>
    <row r="1172" spans="1:33" x14ac:dyDescent="0.25">
      <c r="A1172" t="s">
        <v>3413</v>
      </c>
      <c r="B1172" s="6" t="s">
        <v>2598</v>
      </c>
      <c r="C1172">
        <v>5.1959999999999994E-4</v>
      </c>
      <c r="D1172" s="6" t="s">
        <v>1895</v>
      </c>
      <c r="E1172" s="6" t="s">
        <v>1506</v>
      </c>
      <c r="F1172" s="6" t="s">
        <v>5666</v>
      </c>
      <c r="AF1172" s="6"/>
      <c r="AG1172" s="6"/>
    </row>
    <row r="1173" spans="1:33" x14ac:dyDescent="0.25">
      <c r="A1173" t="s">
        <v>3412</v>
      </c>
      <c r="B1173" s="6" t="s">
        <v>2311</v>
      </c>
      <c r="C1173">
        <v>7.9000000000000001E-4</v>
      </c>
      <c r="D1173" s="6" t="s">
        <v>1929</v>
      </c>
      <c r="E1173" s="6" t="s">
        <v>1472</v>
      </c>
      <c r="F1173" s="6" t="s">
        <v>5637</v>
      </c>
      <c r="AF1173" s="6"/>
      <c r="AG1173" s="6"/>
    </row>
    <row r="1174" spans="1:33" x14ac:dyDescent="0.25">
      <c r="A1174" t="s">
        <v>3411</v>
      </c>
      <c r="B1174" s="6" t="s">
        <v>2205</v>
      </c>
      <c r="C1174">
        <v>2.0377999999999998E-3</v>
      </c>
      <c r="D1174" s="6" t="s">
        <v>1895</v>
      </c>
      <c r="E1174" s="6" t="s">
        <v>1432</v>
      </c>
      <c r="F1174" s="6" t="s">
        <v>5670</v>
      </c>
      <c r="AF1174" s="6"/>
      <c r="AG1174" s="6"/>
    </row>
    <row r="1175" spans="1:33" x14ac:dyDescent="0.25">
      <c r="A1175" t="s">
        <v>3410</v>
      </c>
      <c r="B1175" s="6" t="s">
        <v>2257</v>
      </c>
      <c r="C1175">
        <v>2.2179999999999997E-4</v>
      </c>
      <c r="D1175" s="6" t="s">
        <v>1894</v>
      </c>
      <c r="E1175" s="6" t="s">
        <v>1447</v>
      </c>
      <c r="F1175" s="6" t="s">
        <v>5669</v>
      </c>
      <c r="AF1175" s="6"/>
      <c r="AG1175" s="6"/>
    </row>
    <row r="1176" spans="1:33" x14ac:dyDescent="0.25">
      <c r="A1176" t="s">
        <v>3409</v>
      </c>
      <c r="B1176" s="6" t="s">
        <v>1913</v>
      </c>
      <c r="C1176">
        <v>2.1741E-3</v>
      </c>
      <c r="D1176" s="6" t="s">
        <v>1441</v>
      </c>
      <c r="E1176" s="6" t="s">
        <v>1447</v>
      </c>
      <c r="F1176" s="6" t="s">
        <v>5624</v>
      </c>
      <c r="AF1176" s="6"/>
      <c r="AG1176" s="6"/>
    </row>
    <row r="1177" spans="1:33" x14ac:dyDescent="0.25">
      <c r="A1177" t="s">
        <v>3408</v>
      </c>
      <c r="B1177" s="6" t="s">
        <v>3407</v>
      </c>
      <c r="C1177">
        <v>2.377E-4</v>
      </c>
      <c r="D1177" s="6" t="s">
        <v>1941</v>
      </c>
      <c r="E1177" s="6" t="s">
        <v>1472</v>
      </c>
      <c r="F1177" s="6" t="s">
        <v>5622</v>
      </c>
      <c r="AF1177" s="6"/>
      <c r="AG1177" s="6"/>
    </row>
    <row r="1178" spans="1:33" x14ac:dyDescent="0.25">
      <c r="A1178" t="s">
        <v>3406</v>
      </c>
      <c r="B1178" s="6" t="s">
        <v>2430</v>
      </c>
      <c r="C1178">
        <v>1.081E-4</v>
      </c>
      <c r="D1178" s="6" t="s">
        <v>1896</v>
      </c>
      <c r="E1178" s="6" t="s">
        <v>1472</v>
      </c>
      <c r="F1178" s="6" t="s">
        <v>5657</v>
      </c>
      <c r="AF1178" s="6"/>
      <c r="AG1178" s="6"/>
    </row>
    <row r="1179" spans="1:33" x14ac:dyDescent="0.25">
      <c r="A1179" t="s">
        <v>3405</v>
      </c>
      <c r="B1179" s="6" t="s">
        <v>2646</v>
      </c>
      <c r="C1179">
        <v>3.3820000000000003E-4</v>
      </c>
      <c r="D1179" s="6" t="s">
        <v>1896</v>
      </c>
      <c r="E1179" s="6" t="s">
        <v>1586</v>
      </c>
      <c r="F1179" s="6" t="s">
        <v>5660</v>
      </c>
      <c r="AF1179" s="6"/>
      <c r="AG1179" s="6"/>
    </row>
    <row r="1180" spans="1:33" x14ac:dyDescent="0.25">
      <c r="A1180" t="s">
        <v>3404</v>
      </c>
      <c r="B1180" s="6" t="s">
        <v>2192</v>
      </c>
      <c r="C1180">
        <v>5.421E-4</v>
      </c>
      <c r="D1180" s="6" t="s">
        <v>1462</v>
      </c>
      <c r="E1180" s="6" t="s">
        <v>1429</v>
      </c>
      <c r="F1180" s="6" t="s">
        <v>5662</v>
      </c>
      <c r="AF1180" s="6"/>
      <c r="AG1180" s="6"/>
    </row>
    <row r="1181" spans="1:33" x14ac:dyDescent="0.25">
      <c r="A1181" t="s">
        <v>3403</v>
      </c>
      <c r="B1181" s="6" t="s">
        <v>3402</v>
      </c>
      <c r="C1181">
        <v>2.42E-4</v>
      </c>
      <c r="D1181" s="6" t="s">
        <v>1941</v>
      </c>
      <c r="E1181" s="6" t="s">
        <v>1472</v>
      </c>
      <c r="F1181" s="6" t="s">
        <v>5657</v>
      </c>
      <c r="AF1181" s="6"/>
      <c r="AG1181" s="6"/>
    </row>
    <row r="1182" spans="1:33" x14ac:dyDescent="0.25">
      <c r="A1182" t="s">
        <v>3401</v>
      </c>
      <c r="B1182" s="6" t="s">
        <v>2527</v>
      </c>
      <c r="C1182">
        <v>7.6710000000000005E-4</v>
      </c>
      <c r="D1182" s="6" t="s">
        <v>1929</v>
      </c>
      <c r="E1182" s="6" t="s">
        <v>1586</v>
      </c>
      <c r="F1182" s="6" t="s">
        <v>5664</v>
      </c>
      <c r="AF1182" s="6"/>
      <c r="AG1182" s="6"/>
    </row>
    <row r="1183" spans="1:33" x14ac:dyDescent="0.25">
      <c r="A1183" t="s">
        <v>3400</v>
      </c>
      <c r="B1183" s="6" t="s">
        <v>3399</v>
      </c>
      <c r="C1183">
        <v>2.366E-4</v>
      </c>
      <c r="D1183" s="6" t="s">
        <v>2238</v>
      </c>
      <c r="E1183" s="6" t="s">
        <v>1432</v>
      </c>
      <c r="F1183" s="6" t="s">
        <v>5658</v>
      </c>
      <c r="AF1183" s="6"/>
      <c r="AG1183" s="6"/>
    </row>
    <row r="1184" spans="1:33" x14ac:dyDescent="0.25">
      <c r="A1184" t="s">
        <v>3398</v>
      </c>
      <c r="B1184" s="6" t="s">
        <v>2240</v>
      </c>
      <c r="C1184">
        <v>3.121E-4</v>
      </c>
      <c r="D1184" s="6" t="s">
        <v>1441</v>
      </c>
      <c r="E1184" s="6" t="s">
        <v>1506</v>
      </c>
      <c r="F1184" s="6" t="s">
        <v>5638</v>
      </c>
      <c r="AF1184" s="6"/>
      <c r="AG1184" s="6"/>
    </row>
    <row r="1185" spans="1:33" x14ac:dyDescent="0.25">
      <c r="A1185" t="s">
        <v>3397</v>
      </c>
      <c r="B1185" s="6" t="s">
        <v>2277</v>
      </c>
      <c r="C1185">
        <v>7.314E-4</v>
      </c>
      <c r="D1185" s="6" t="s">
        <v>1896</v>
      </c>
      <c r="E1185" s="6" t="s">
        <v>1461</v>
      </c>
      <c r="F1185" s="6" t="s">
        <v>5623</v>
      </c>
      <c r="AF1185" s="6"/>
      <c r="AG1185" s="6"/>
    </row>
    <row r="1186" spans="1:33" x14ac:dyDescent="0.25">
      <c r="A1186" t="s">
        <v>3396</v>
      </c>
      <c r="B1186" s="6" t="s">
        <v>3395</v>
      </c>
      <c r="C1186">
        <v>4.1149999999999997E-4</v>
      </c>
      <c r="D1186" s="6" t="s">
        <v>1894</v>
      </c>
      <c r="E1186" s="6" t="s">
        <v>1425</v>
      </c>
      <c r="F1186" s="6" t="s">
        <v>5647</v>
      </c>
      <c r="AF1186" s="6"/>
      <c r="AG1186" s="6"/>
    </row>
    <row r="1187" spans="1:33" x14ac:dyDescent="0.25">
      <c r="A1187" t="s">
        <v>3394</v>
      </c>
      <c r="B1187" s="6" t="s">
        <v>2261</v>
      </c>
      <c r="C1187">
        <v>1.4527000000000001E-3</v>
      </c>
      <c r="D1187" s="6" t="s">
        <v>1894</v>
      </c>
      <c r="E1187" s="6" t="s">
        <v>1429</v>
      </c>
      <c r="F1187" s="6" t="s">
        <v>5662</v>
      </c>
      <c r="AF1187" s="6"/>
      <c r="AG1187" s="6"/>
    </row>
    <row r="1188" spans="1:33" x14ac:dyDescent="0.25">
      <c r="A1188" t="s">
        <v>3393</v>
      </c>
      <c r="B1188" s="6" t="s">
        <v>3392</v>
      </c>
      <c r="C1188">
        <v>5.4230000000000001E-4</v>
      </c>
      <c r="D1188" s="6" t="s">
        <v>1896</v>
      </c>
      <c r="E1188" s="6" t="s">
        <v>1506</v>
      </c>
      <c r="F1188" s="6" t="s">
        <v>5667</v>
      </c>
      <c r="AF1188" s="6"/>
      <c r="AG1188" s="6"/>
    </row>
    <row r="1189" spans="1:33" x14ac:dyDescent="0.25">
      <c r="A1189" t="s">
        <v>3391</v>
      </c>
      <c r="B1189" s="6" t="s">
        <v>3390</v>
      </c>
      <c r="C1189">
        <v>3.124E-4</v>
      </c>
      <c r="D1189" s="6" t="s">
        <v>1896</v>
      </c>
      <c r="E1189" s="6" t="s">
        <v>1472</v>
      </c>
      <c r="F1189" s="6" t="s">
        <v>5657</v>
      </c>
      <c r="AF1189" s="6"/>
      <c r="AG1189" s="6"/>
    </row>
    <row r="1190" spans="1:33" x14ac:dyDescent="0.25">
      <c r="A1190" t="s">
        <v>3389</v>
      </c>
      <c r="B1190" s="6" t="s">
        <v>3388</v>
      </c>
      <c r="C1190">
        <v>2.0219999999999998E-4</v>
      </c>
      <c r="D1190" s="6" t="s">
        <v>1929</v>
      </c>
      <c r="E1190" s="6" t="s">
        <v>1461</v>
      </c>
      <c r="F1190" s="6" t="s">
        <v>5661</v>
      </c>
      <c r="AF1190" s="6"/>
      <c r="AG1190" s="6"/>
    </row>
    <row r="1191" spans="1:33" x14ac:dyDescent="0.25">
      <c r="A1191" t="s">
        <v>3387</v>
      </c>
      <c r="B1191" s="6" t="s">
        <v>3386</v>
      </c>
      <c r="C1191">
        <v>4.1820000000000003E-4</v>
      </c>
      <c r="D1191" s="6" t="s">
        <v>1441</v>
      </c>
      <c r="E1191" s="6" t="s">
        <v>1506</v>
      </c>
      <c r="F1191" s="6" t="s">
        <v>5667</v>
      </c>
      <c r="AF1191" s="6"/>
      <c r="AG1191" s="6"/>
    </row>
    <row r="1192" spans="1:33" x14ac:dyDescent="0.25">
      <c r="A1192" t="s">
        <v>3385</v>
      </c>
      <c r="B1192" s="6" t="s">
        <v>2141</v>
      </c>
      <c r="C1192">
        <v>3.68E-4</v>
      </c>
      <c r="D1192" s="6" t="s">
        <v>1441</v>
      </c>
      <c r="E1192" s="6" t="s">
        <v>1425</v>
      </c>
      <c r="F1192" s="6" t="s">
        <v>5633</v>
      </c>
      <c r="AF1192" s="6"/>
      <c r="AG1192" s="6"/>
    </row>
    <row r="1193" spans="1:33" x14ac:dyDescent="0.25">
      <c r="A1193" t="s">
        <v>3384</v>
      </c>
      <c r="B1193" s="6" t="s">
        <v>3383</v>
      </c>
      <c r="C1193">
        <v>3.258E-4</v>
      </c>
      <c r="D1193" s="6" t="s">
        <v>1441</v>
      </c>
      <c r="E1193" s="6" t="s">
        <v>1429</v>
      </c>
      <c r="F1193" s="6" t="s">
        <v>5639</v>
      </c>
      <c r="AF1193" s="6"/>
      <c r="AG1193" s="6"/>
    </row>
    <row r="1194" spans="1:33" x14ac:dyDescent="0.25">
      <c r="A1194" t="s">
        <v>3382</v>
      </c>
      <c r="B1194" s="6" t="s">
        <v>2255</v>
      </c>
      <c r="C1194">
        <v>2.208E-4</v>
      </c>
      <c r="D1194" s="6" t="s">
        <v>1895</v>
      </c>
      <c r="E1194" s="6" t="s">
        <v>1506</v>
      </c>
      <c r="F1194" s="6" t="s">
        <v>5638</v>
      </c>
      <c r="AF1194" s="6"/>
      <c r="AG1194" s="6"/>
    </row>
    <row r="1195" spans="1:33" x14ac:dyDescent="0.25">
      <c r="A1195" t="s">
        <v>3381</v>
      </c>
      <c r="B1195" s="6" t="s">
        <v>3380</v>
      </c>
      <c r="C1195">
        <v>2.2450000000000001E-4</v>
      </c>
      <c r="D1195" s="6" t="s">
        <v>1520</v>
      </c>
      <c r="E1195" s="6" t="s">
        <v>1425</v>
      </c>
      <c r="F1195" s="6" t="s">
        <v>5645</v>
      </c>
      <c r="AF1195" s="6"/>
      <c r="AG1195" s="6"/>
    </row>
    <row r="1196" spans="1:33" x14ac:dyDescent="0.25">
      <c r="A1196" t="s">
        <v>3379</v>
      </c>
      <c r="B1196" s="6" t="s">
        <v>3378</v>
      </c>
      <c r="C1196">
        <v>2.0709999999999999E-4</v>
      </c>
      <c r="D1196" s="6" t="s">
        <v>1929</v>
      </c>
      <c r="E1196" s="6" t="s">
        <v>1429</v>
      </c>
      <c r="F1196" s="6" t="s">
        <v>5627</v>
      </c>
      <c r="AF1196" s="6"/>
      <c r="AG1196" s="6"/>
    </row>
    <row r="1197" spans="1:33" x14ac:dyDescent="0.25">
      <c r="A1197" t="s">
        <v>3377</v>
      </c>
      <c r="B1197" s="6" t="s">
        <v>3376</v>
      </c>
      <c r="C1197">
        <v>9.812E-4</v>
      </c>
      <c r="D1197" s="6" t="s">
        <v>1520</v>
      </c>
      <c r="E1197" s="6" t="s">
        <v>1461</v>
      </c>
      <c r="F1197" s="6" t="s">
        <v>5623</v>
      </c>
      <c r="AF1197" s="6"/>
      <c r="AG1197" s="6"/>
    </row>
    <row r="1198" spans="1:33" x14ac:dyDescent="0.25">
      <c r="A1198" t="s">
        <v>3375</v>
      </c>
      <c r="B1198" s="6" t="s">
        <v>3374</v>
      </c>
      <c r="C1198">
        <v>2.8140000000000001E-4</v>
      </c>
      <c r="D1198" s="6" t="s">
        <v>1441</v>
      </c>
      <c r="E1198" s="6" t="s">
        <v>1586</v>
      </c>
      <c r="F1198" s="6" t="s">
        <v>5652</v>
      </c>
      <c r="AF1198" s="6"/>
      <c r="AG1198" s="6"/>
    </row>
    <row r="1199" spans="1:33" x14ac:dyDescent="0.25">
      <c r="A1199" t="s">
        <v>3373</v>
      </c>
      <c r="B1199" s="6" t="s">
        <v>1913</v>
      </c>
      <c r="C1199">
        <v>2.2142999999999998E-3</v>
      </c>
      <c r="D1199" s="6" t="s">
        <v>1441</v>
      </c>
      <c r="E1199" s="6" t="s">
        <v>1447</v>
      </c>
      <c r="F1199" s="6" t="s">
        <v>5624</v>
      </c>
      <c r="AF1199" s="6"/>
      <c r="AG1199" s="6"/>
    </row>
    <row r="1200" spans="1:33" x14ac:dyDescent="0.25">
      <c r="A1200" t="s">
        <v>3372</v>
      </c>
      <c r="B1200" s="6" t="s">
        <v>3371</v>
      </c>
      <c r="C1200">
        <v>1.5410000000000001E-4</v>
      </c>
      <c r="D1200" s="6" t="s">
        <v>1895</v>
      </c>
      <c r="E1200" s="6" t="s">
        <v>1506</v>
      </c>
      <c r="F1200" s="6" t="s">
        <v>5638</v>
      </c>
      <c r="AF1200" s="6"/>
      <c r="AG1200" s="6"/>
    </row>
    <row r="1201" spans="1:33" x14ac:dyDescent="0.25">
      <c r="A1201" t="s">
        <v>3370</v>
      </c>
      <c r="B1201" s="6" t="s">
        <v>3024</v>
      </c>
      <c r="C1201">
        <v>8.0670000000000004E-4</v>
      </c>
      <c r="D1201" s="6" t="s">
        <v>1941</v>
      </c>
      <c r="E1201" s="6" t="s">
        <v>1461</v>
      </c>
      <c r="F1201" s="6" t="s">
        <v>5642</v>
      </c>
      <c r="AF1201" s="6"/>
      <c r="AG1201" s="6"/>
    </row>
    <row r="1202" spans="1:33" x14ac:dyDescent="0.25">
      <c r="A1202" t="s">
        <v>3369</v>
      </c>
      <c r="B1202" s="6" t="s">
        <v>2229</v>
      </c>
      <c r="C1202">
        <v>4.2559999999999999E-4</v>
      </c>
      <c r="D1202" s="6" t="s">
        <v>1896</v>
      </c>
      <c r="E1202" s="6" t="s">
        <v>1425</v>
      </c>
      <c r="F1202" s="6" t="s">
        <v>5659</v>
      </c>
      <c r="AF1202" s="6"/>
      <c r="AG1202" s="6"/>
    </row>
    <row r="1203" spans="1:33" x14ac:dyDescent="0.25">
      <c r="A1203" t="s">
        <v>3368</v>
      </c>
      <c r="B1203" s="6" t="s">
        <v>3367</v>
      </c>
      <c r="C1203">
        <v>8.3480000000000002E-4</v>
      </c>
      <c r="D1203" s="6" t="s">
        <v>1895</v>
      </c>
      <c r="E1203" s="6" t="s">
        <v>1472</v>
      </c>
      <c r="F1203" s="6" t="s">
        <v>5634</v>
      </c>
      <c r="AF1203" s="6"/>
      <c r="AG1203" s="6"/>
    </row>
    <row r="1204" spans="1:33" x14ac:dyDescent="0.25">
      <c r="A1204" t="s">
        <v>3366</v>
      </c>
      <c r="B1204" s="6" t="s">
        <v>3365</v>
      </c>
      <c r="C1204">
        <v>2.398E-4</v>
      </c>
      <c r="D1204" s="6" t="s">
        <v>1462</v>
      </c>
      <c r="E1204" s="6" t="s">
        <v>1586</v>
      </c>
      <c r="F1204" s="6" t="s">
        <v>5652</v>
      </c>
      <c r="AF1204" s="6"/>
      <c r="AG1204" s="6"/>
    </row>
    <row r="1205" spans="1:33" x14ac:dyDescent="0.25">
      <c r="A1205" t="s">
        <v>3364</v>
      </c>
      <c r="B1205" s="6" t="s">
        <v>1932</v>
      </c>
      <c r="C1205">
        <v>3.8739999999999998E-4</v>
      </c>
      <c r="D1205" s="6" t="s">
        <v>1520</v>
      </c>
      <c r="E1205" s="6" t="s">
        <v>1461</v>
      </c>
      <c r="F1205" s="6" t="s">
        <v>5668</v>
      </c>
      <c r="AF1205" s="6"/>
      <c r="AG1205" s="6"/>
    </row>
    <row r="1206" spans="1:33" x14ac:dyDescent="0.25">
      <c r="A1206" t="s">
        <v>3363</v>
      </c>
      <c r="B1206" s="6" t="s">
        <v>3362</v>
      </c>
      <c r="C1206">
        <v>1.717E-4</v>
      </c>
      <c r="D1206" s="6" t="s">
        <v>1941</v>
      </c>
      <c r="E1206" s="6" t="s">
        <v>1429</v>
      </c>
      <c r="F1206" s="6" t="s">
        <v>5635</v>
      </c>
      <c r="AF1206" s="6"/>
      <c r="AG1206" s="6"/>
    </row>
    <row r="1207" spans="1:33" x14ac:dyDescent="0.25">
      <c r="A1207" t="s">
        <v>3361</v>
      </c>
      <c r="B1207" s="6" t="s">
        <v>3360</v>
      </c>
      <c r="C1207">
        <v>6.0699999999999998E-5</v>
      </c>
      <c r="D1207" s="6" t="s">
        <v>2238</v>
      </c>
      <c r="E1207" s="6" t="s">
        <v>1447</v>
      </c>
      <c r="F1207" s="6" t="s">
        <v>5625</v>
      </c>
      <c r="AF1207" s="6"/>
      <c r="AG1207" s="6"/>
    </row>
    <row r="1208" spans="1:33" x14ac:dyDescent="0.25">
      <c r="A1208" t="s">
        <v>3359</v>
      </c>
      <c r="B1208" s="6" t="s">
        <v>2124</v>
      </c>
      <c r="C1208">
        <v>1.1242000000000001E-3</v>
      </c>
      <c r="D1208" s="6" t="s">
        <v>1895</v>
      </c>
      <c r="E1208" s="6" t="s">
        <v>1461</v>
      </c>
      <c r="F1208" s="6" t="s">
        <v>5623</v>
      </c>
      <c r="AF1208" s="6"/>
      <c r="AG1208" s="6"/>
    </row>
    <row r="1209" spans="1:33" x14ac:dyDescent="0.25">
      <c r="A1209" t="s">
        <v>3358</v>
      </c>
      <c r="B1209" s="6" t="s">
        <v>3357</v>
      </c>
      <c r="C1209">
        <v>3.9800000000000002E-4</v>
      </c>
      <c r="D1209" s="6" t="s">
        <v>1896</v>
      </c>
      <c r="E1209" s="6" t="s">
        <v>1432</v>
      </c>
      <c r="F1209" s="6" t="s">
        <v>5631</v>
      </c>
      <c r="AF1209" s="6"/>
      <c r="AG1209" s="6"/>
    </row>
    <row r="1210" spans="1:33" x14ac:dyDescent="0.25">
      <c r="A1210" t="s">
        <v>3356</v>
      </c>
      <c r="B1210" s="6" t="s">
        <v>3355</v>
      </c>
      <c r="C1210">
        <v>3.5829999999999998E-4</v>
      </c>
      <c r="D1210" s="6" t="s">
        <v>1441</v>
      </c>
      <c r="E1210" s="6" t="s">
        <v>1461</v>
      </c>
      <c r="F1210" s="6" t="s">
        <v>5623</v>
      </c>
      <c r="AF1210" s="6"/>
      <c r="AG1210" s="6"/>
    </row>
    <row r="1211" spans="1:33" x14ac:dyDescent="0.25">
      <c r="A1211" t="s">
        <v>3354</v>
      </c>
      <c r="B1211" s="6" t="s">
        <v>3353</v>
      </c>
      <c r="C1211">
        <v>5.3449999999999993E-4</v>
      </c>
      <c r="D1211" s="6" t="s">
        <v>1929</v>
      </c>
      <c r="E1211" s="6" t="s">
        <v>1429</v>
      </c>
      <c r="F1211" s="6" t="s">
        <v>5627</v>
      </c>
      <c r="AF1211" s="6"/>
      <c r="AG1211" s="6"/>
    </row>
    <row r="1212" spans="1:33" x14ac:dyDescent="0.25">
      <c r="A1212" t="s">
        <v>3352</v>
      </c>
      <c r="B1212" s="6" t="s">
        <v>2307</v>
      </c>
      <c r="C1212">
        <v>5.2570000000000004E-4</v>
      </c>
      <c r="D1212" s="6" t="s">
        <v>1894</v>
      </c>
      <c r="E1212" s="6" t="s">
        <v>1425</v>
      </c>
      <c r="F1212" s="6" t="s">
        <v>5626</v>
      </c>
      <c r="AF1212" s="6"/>
      <c r="AG1212" s="6"/>
    </row>
    <row r="1213" spans="1:33" x14ac:dyDescent="0.25">
      <c r="A1213" t="s">
        <v>3351</v>
      </c>
      <c r="B1213" s="6" t="s">
        <v>3145</v>
      </c>
      <c r="C1213">
        <v>5.9029999999999998E-4</v>
      </c>
      <c r="D1213" s="6" t="s">
        <v>1462</v>
      </c>
      <c r="E1213" s="6" t="s">
        <v>1429</v>
      </c>
      <c r="F1213" s="6" t="s">
        <v>5627</v>
      </c>
      <c r="AF1213" s="6"/>
      <c r="AG1213" s="6"/>
    </row>
    <row r="1214" spans="1:33" x14ac:dyDescent="0.25">
      <c r="A1214" t="s">
        <v>3350</v>
      </c>
      <c r="B1214" s="6" t="s">
        <v>3349</v>
      </c>
      <c r="C1214">
        <v>6.2520000000000002E-4</v>
      </c>
      <c r="D1214" s="6" t="s">
        <v>1894</v>
      </c>
      <c r="E1214" s="6" t="s">
        <v>1447</v>
      </c>
      <c r="F1214" s="6" t="s">
        <v>5669</v>
      </c>
      <c r="AF1214" s="6"/>
      <c r="AG1214" s="6"/>
    </row>
    <row r="1215" spans="1:33" x14ac:dyDescent="0.25">
      <c r="A1215" t="s">
        <v>3348</v>
      </c>
      <c r="B1215" s="6" t="s">
        <v>2233</v>
      </c>
      <c r="C1215">
        <v>2.6659999999999998E-4</v>
      </c>
      <c r="D1215" s="6" t="s">
        <v>1894</v>
      </c>
      <c r="E1215" s="6" t="s">
        <v>1489</v>
      </c>
      <c r="F1215" s="6" t="s">
        <v>5646</v>
      </c>
      <c r="AF1215" s="6"/>
      <c r="AG1215" s="6"/>
    </row>
    <row r="1216" spans="1:33" x14ac:dyDescent="0.25">
      <c r="A1216" t="s">
        <v>3347</v>
      </c>
      <c r="B1216" s="6" t="s">
        <v>3270</v>
      </c>
      <c r="C1216">
        <v>3.4719999999999998E-4</v>
      </c>
      <c r="D1216" s="6" t="s">
        <v>1520</v>
      </c>
      <c r="E1216" s="6" t="s">
        <v>1461</v>
      </c>
      <c r="F1216" s="6" t="s">
        <v>5642</v>
      </c>
      <c r="AF1216" s="6"/>
      <c r="AG1216" s="6"/>
    </row>
    <row r="1217" spans="1:33" x14ac:dyDescent="0.25">
      <c r="A1217" t="s">
        <v>3346</v>
      </c>
      <c r="B1217" s="6" t="s">
        <v>3345</v>
      </c>
      <c r="C1217">
        <v>2.6469999999999998E-4</v>
      </c>
      <c r="D1217" s="6" t="s">
        <v>1896</v>
      </c>
      <c r="E1217" s="6" t="s">
        <v>1472</v>
      </c>
      <c r="F1217" s="6" t="s">
        <v>5637</v>
      </c>
      <c r="AF1217" s="6"/>
      <c r="AG1217" s="6"/>
    </row>
    <row r="1218" spans="1:33" x14ac:dyDescent="0.25">
      <c r="A1218" t="s">
        <v>3344</v>
      </c>
      <c r="B1218" s="6" t="s">
        <v>3343</v>
      </c>
      <c r="C1218">
        <v>3.5409999999999999E-4</v>
      </c>
      <c r="D1218" s="6" t="s">
        <v>1894</v>
      </c>
      <c r="E1218" s="6" t="s">
        <v>1489</v>
      </c>
      <c r="F1218" s="6" t="s">
        <v>5646</v>
      </c>
      <c r="AF1218" s="6"/>
      <c r="AG1218" s="6"/>
    </row>
    <row r="1219" spans="1:33" x14ac:dyDescent="0.25">
      <c r="A1219" t="s">
        <v>3342</v>
      </c>
      <c r="B1219" s="6" t="s">
        <v>2038</v>
      </c>
      <c r="C1219">
        <v>7.115E-4</v>
      </c>
      <c r="D1219" s="6" t="s">
        <v>1441</v>
      </c>
      <c r="E1219" s="6" t="s">
        <v>1429</v>
      </c>
      <c r="F1219" s="6" t="s">
        <v>5627</v>
      </c>
      <c r="AF1219" s="6"/>
      <c r="AG1219" s="6"/>
    </row>
    <row r="1220" spans="1:33" x14ac:dyDescent="0.25">
      <c r="A1220" t="s">
        <v>3341</v>
      </c>
      <c r="B1220" s="6" t="s">
        <v>3157</v>
      </c>
      <c r="C1220">
        <v>1.0244E-3</v>
      </c>
      <c r="D1220" s="6" t="s">
        <v>1441</v>
      </c>
      <c r="E1220" s="6" t="s">
        <v>1472</v>
      </c>
      <c r="F1220" s="6" t="s">
        <v>5634</v>
      </c>
      <c r="AF1220" s="6"/>
      <c r="AG1220" s="6"/>
    </row>
    <row r="1221" spans="1:33" x14ac:dyDescent="0.25">
      <c r="A1221" t="s">
        <v>3340</v>
      </c>
      <c r="B1221" s="6" t="s">
        <v>3339</v>
      </c>
      <c r="C1221">
        <v>2.9510000000000002E-4</v>
      </c>
      <c r="D1221" s="6" t="s">
        <v>1941</v>
      </c>
      <c r="E1221" s="6" t="s">
        <v>1472</v>
      </c>
      <c r="F1221" s="6" t="s">
        <v>5649</v>
      </c>
      <c r="AF1221" s="6"/>
      <c r="AG1221" s="6"/>
    </row>
    <row r="1222" spans="1:33" x14ac:dyDescent="0.25">
      <c r="A1222" t="s">
        <v>3338</v>
      </c>
      <c r="B1222" s="6" t="s">
        <v>3337</v>
      </c>
      <c r="C1222">
        <v>3.411E-4</v>
      </c>
      <c r="D1222" s="6" t="s">
        <v>1929</v>
      </c>
      <c r="E1222" s="6" t="s">
        <v>1586</v>
      </c>
      <c r="F1222" s="6" t="s">
        <v>5652</v>
      </c>
      <c r="AF1222" s="6"/>
      <c r="AG1222" s="6"/>
    </row>
    <row r="1223" spans="1:33" x14ac:dyDescent="0.25">
      <c r="A1223" t="s">
        <v>3336</v>
      </c>
      <c r="B1223" s="6" t="s">
        <v>3335</v>
      </c>
      <c r="C1223">
        <v>4.3150000000000003E-4</v>
      </c>
      <c r="D1223" s="6" t="s">
        <v>1896</v>
      </c>
      <c r="E1223" s="6" t="s">
        <v>1429</v>
      </c>
      <c r="F1223" s="6" t="s">
        <v>5639</v>
      </c>
      <c r="AF1223" s="6"/>
      <c r="AG1223" s="6"/>
    </row>
    <row r="1224" spans="1:33" x14ac:dyDescent="0.25">
      <c r="A1224" t="s">
        <v>3334</v>
      </c>
      <c r="B1224" s="6" t="s">
        <v>2445</v>
      </c>
      <c r="C1224">
        <v>9.6040000000000003E-4</v>
      </c>
      <c r="D1224" s="6" t="s">
        <v>1896</v>
      </c>
      <c r="E1224" s="6" t="s">
        <v>1461</v>
      </c>
      <c r="F1224" s="6" t="s">
        <v>5642</v>
      </c>
      <c r="AF1224" s="6"/>
      <c r="AG1224" s="6"/>
    </row>
    <row r="1225" spans="1:33" x14ac:dyDescent="0.25">
      <c r="A1225" t="s">
        <v>3333</v>
      </c>
      <c r="B1225" s="6" t="s">
        <v>2445</v>
      </c>
      <c r="C1225">
        <v>7.6840000000000003E-4</v>
      </c>
      <c r="D1225" s="6" t="s">
        <v>1896</v>
      </c>
      <c r="E1225" s="6" t="s">
        <v>1461</v>
      </c>
      <c r="F1225" s="6" t="s">
        <v>5642</v>
      </c>
      <c r="AF1225" s="6"/>
      <c r="AG1225" s="6"/>
    </row>
    <row r="1226" spans="1:33" x14ac:dyDescent="0.25">
      <c r="A1226" t="s">
        <v>3332</v>
      </c>
      <c r="B1226" s="6" t="s">
        <v>2445</v>
      </c>
      <c r="C1226">
        <v>1.0728000000000001E-3</v>
      </c>
      <c r="D1226" s="6" t="s">
        <v>1896</v>
      </c>
      <c r="E1226" s="6" t="s">
        <v>1461</v>
      </c>
      <c r="F1226" s="6" t="s">
        <v>5642</v>
      </c>
      <c r="AF1226" s="6"/>
      <c r="AG1226" s="6"/>
    </row>
    <row r="1227" spans="1:33" x14ac:dyDescent="0.25">
      <c r="A1227" t="s">
        <v>3331</v>
      </c>
      <c r="B1227" s="6" t="s">
        <v>3330</v>
      </c>
      <c r="C1227">
        <v>7.4490000000000005E-4</v>
      </c>
      <c r="D1227" s="6" t="s">
        <v>1462</v>
      </c>
      <c r="E1227" s="6" t="s">
        <v>1472</v>
      </c>
      <c r="F1227" s="6" t="s">
        <v>5641</v>
      </c>
      <c r="AF1227" s="6"/>
      <c r="AG1227" s="6"/>
    </row>
    <row r="1228" spans="1:33" x14ac:dyDescent="0.25">
      <c r="A1228" t="s">
        <v>3329</v>
      </c>
      <c r="B1228" s="6" t="s">
        <v>2588</v>
      </c>
      <c r="C1228">
        <v>2.5309999999999997E-4</v>
      </c>
      <c r="D1228" s="6" t="s">
        <v>1520</v>
      </c>
      <c r="E1228" s="6" t="s">
        <v>1461</v>
      </c>
      <c r="F1228" s="6" t="s">
        <v>5642</v>
      </c>
      <c r="AF1228" s="6"/>
      <c r="AG1228" s="6"/>
    </row>
    <row r="1229" spans="1:33" x14ac:dyDescent="0.25">
      <c r="A1229" t="s">
        <v>3328</v>
      </c>
      <c r="B1229" s="6" t="s">
        <v>3327</v>
      </c>
      <c r="C1229">
        <v>2.008E-4</v>
      </c>
      <c r="D1229" s="6" t="s">
        <v>1520</v>
      </c>
      <c r="E1229" s="6" t="s">
        <v>1472</v>
      </c>
      <c r="F1229" s="6" t="s">
        <v>5641</v>
      </c>
      <c r="AF1229" s="6"/>
      <c r="AG1229" s="6"/>
    </row>
    <row r="1230" spans="1:33" x14ac:dyDescent="0.25">
      <c r="A1230" t="s">
        <v>3326</v>
      </c>
      <c r="B1230" s="6" t="s">
        <v>3147</v>
      </c>
      <c r="C1230">
        <v>5.6289999999999997E-4</v>
      </c>
      <c r="D1230" s="6" t="s">
        <v>1520</v>
      </c>
      <c r="E1230" s="6" t="s">
        <v>1472</v>
      </c>
      <c r="F1230" s="6" t="s">
        <v>5622</v>
      </c>
      <c r="AF1230" s="6"/>
      <c r="AG1230" s="6"/>
    </row>
    <row r="1231" spans="1:33" x14ac:dyDescent="0.25">
      <c r="A1231" t="s">
        <v>3325</v>
      </c>
      <c r="B1231" s="6" t="s">
        <v>2249</v>
      </c>
      <c r="C1231">
        <v>6.3880000000000002E-4</v>
      </c>
      <c r="D1231" s="6" t="s">
        <v>1894</v>
      </c>
      <c r="E1231" s="6" t="s">
        <v>1586</v>
      </c>
      <c r="F1231" s="6" t="s">
        <v>5652</v>
      </c>
      <c r="AF1231" s="6"/>
      <c r="AG1231" s="6"/>
    </row>
    <row r="1232" spans="1:33" x14ac:dyDescent="0.25">
      <c r="A1232" t="s">
        <v>3324</v>
      </c>
      <c r="B1232" s="6" t="s">
        <v>2249</v>
      </c>
      <c r="C1232">
        <v>5.4309999999999992E-4</v>
      </c>
      <c r="D1232" s="6" t="s">
        <v>1894</v>
      </c>
      <c r="E1232" s="6" t="s">
        <v>1586</v>
      </c>
      <c r="F1232" s="6" t="s">
        <v>5652</v>
      </c>
      <c r="AF1232" s="6"/>
      <c r="AG1232" s="6"/>
    </row>
    <row r="1233" spans="1:33" x14ac:dyDescent="0.25">
      <c r="A1233" t="s">
        <v>3323</v>
      </c>
      <c r="B1233" s="6" t="s">
        <v>3322</v>
      </c>
      <c r="C1233">
        <v>3.6659999999999997E-4</v>
      </c>
      <c r="D1233" s="6" t="s">
        <v>1520</v>
      </c>
      <c r="E1233" s="6" t="s">
        <v>1461</v>
      </c>
      <c r="F1233" s="6" t="s">
        <v>5642</v>
      </c>
      <c r="AF1233" s="6"/>
      <c r="AG1233" s="6"/>
    </row>
    <row r="1234" spans="1:33" x14ac:dyDescent="0.25">
      <c r="A1234" t="s">
        <v>3321</v>
      </c>
      <c r="B1234" s="6" t="s">
        <v>2402</v>
      </c>
      <c r="C1234">
        <v>4.1300000000000001E-4</v>
      </c>
      <c r="D1234" s="6" t="s">
        <v>1750</v>
      </c>
      <c r="E1234" s="6" t="s">
        <v>1461</v>
      </c>
      <c r="F1234" s="6" t="s">
        <v>5623</v>
      </c>
      <c r="AF1234" s="6"/>
      <c r="AG1234" s="6"/>
    </row>
    <row r="1235" spans="1:33" x14ac:dyDescent="0.25">
      <c r="A1235" t="s">
        <v>3320</v>
      </c>
      <c r="B1235" s="6" t="s">
        <v>2198</v>
      </c>
      <c r="C1235">
        <v>1.1363E-3</v>
      </c>
      <c r="D1235" s="6" t="s">
        <v>1895</v>
      </c>
      <c r="E1235" s="6" t="s">
        <v>1447</v>
      </c>
      <c r="F1235" s="6" t="s">
        <v>5625</v>
      </c>
      <c r="AF1235" s="6"/>
      <c r="AG1235" s="6"/>
    </row>
    <row r="1236" spans="1:33" x14ac:dyDescent="0.25">
      <c r="A1236" t="s">
        <v>3319</v>
      </c>
      <c r="B1236" s="6" t="s">
        <v>3318</v>
      </c>
      <c r="C1236">
        <v>4.618E-4</v>
      </c>
      <c r="D1236" s="6" t="s">
        <v>1441</v>
      </c>
      <c r="E1236" s="6" t="s">
        <v>1506</v>
      </c>
      <c r="F1236" s="6" t="s">
        <v>5667</v>
      </c>
      <c r="AF1236" s="6"/>
      <c r="AG1236" s="6"/>
    </row>
    <row r="1237" spans="1:33" x14ac:dyDescent="0.25">
      <c r="A1237" t="s">
        <v>3317</v>
      </c>
      <c r="B1237" s="6" t="s">
        <v>2510</v>
      </c>
      <c r="C1237">
        <v>1.9233E-3</v>
      </c>
      <c r="D1237" s="6" t="s">
        <v>1929</v>
      </c>
      <c r="E1237" s="6" t="s">
        <v>1586</v>
      </c>
      <c r="F1237" s="6" t="s">
        <v>5652</v>
      </c>
      <c r="AF1237" s="6"/>
      <c r="AG1237" s="6"/>
    </row>
    <row r="1238" spans="1:33" x14ac:dyDescent="0.25">
      <c r="A1238" t="s">
        <v>3316</v>
      </c>
      <c r="B1238" s="6" t="s">
        <v>2510</v>
      </c>
      <c r="C1238">
        <v>9.6429999999999997E-4</v>
      </c>
      <c r="D1238" s="6" t="s">
        <v>1929</v>
      </c>
      <c r="E1238" s="6" t="s">
        <v>1586</v>
      </c>
      <c r="F1238" s="6" t="s">
        <v>5652</v>
      </c>
      <c r="AF1238" s="6"/>
      <c r="AG1238" s="6"/>
    </row>
    <row r="1239" spans="1:33" x14ac:dyDescent="0.25">
      <c r="A1239" t="s">
        <v>3315</v>
      </c>
      <c r="B1239" s="6" t="s">
        <v>3139</v>
      </c>
      <c r="C1239">
        <v>7.6630000000000003E-4</v>
      </c>
      <c r="D1239" s="6" t="s">
        <v>1894</v>
      </c>
      <c r="E1239" s="6" t="s">
        <v>1506</v>
      </c>
      <c r="F1239" s="6" t="s">
        <v>5666</v>
      </c>
      <c r="AF1239" s="6"/>
      <c r="AG1239" s="6"/>
    </row>
    <row r="1240" spans="1:33" x14ac:dyDescent="0.25">
      <c r="A1240" t="s">
        <v>3314</v>
      </c>
      <c r="B1240" s="6" t="s">
        <v>2205</v>
      </c>
      <c r="C1240">
        <v>5.9469999999999998E-4</v>
      </c>
      <c r="D1240" s="6" t="s">
        <v>1895</v>
      </c>
      <c r="E1240" s="6" t="s">
        <v>1432</v>
      </c>
      <c r="F1240" s="6" t="s">
        <v>5670</v>
      </c>
      <c r="AF1240" s="6"/>
      <c r="AG1240" s="6"/>
    </row>
    <row r="1241" spans="1:33" x14ac:dyDescent="0.25">
      <c r="A1241" t="s">
        <v>3313</v>
      </c>
      <c r="B1241" s="6" t="s">
        <v>3312</v>
      </c>
      <c r="C1241">
        <v>5.2290000000000008E-4</v>
      </c>
      <c r="D1241" s="6" t="s">
        <v>1896</v>
      </c>
      <c r="E1241" s="6" t="s">
        <v>1586</v>
      </c>
      <c r="F1241" s="6" t="s">
        <v>5660</v>
      </c>
      <c r="AF1241" s="6"/>
      <c r="AG1241" s="6"/>
    </row>
    <row r="1242" spans="1:33" x14ac:dyDescent="0.25">
      <c r="A1242" t="s">
        <v>3311</v>
      </c>
      <c r="B1242" s="6" t="s">
        <v>3310</v>
      </c>
      <c r="C1242">
        <v>2.8499999999999999E-4</v>
      </c>
      <c r="D1242" s="6" t="s">
        <v>1896</v>
      </c>
      <c r="E1242" s="6" t="s">
        <v>1447</v>
      </c>
      <c r="F1242" s="6" t="s">
        <v>5671</v>
      </c>
      <c r="AF1242" s="6"/>
      <c r="AG1242" s="6"/>
    </row>
    <row r="1243" spans="1:33" x14ac:dyDescent="0.25">
      <c r="A1243" t="s">
        <v>3309</v>
      </c>
      <c r="B1243" s="6" t="s">
        <v>2989</v>
      </c>
      <c r="C1243">
        <v>8.0679999999999999E-4</v>
      </c>
      <c r="D1243" s="6" t="s">
        <v>1894</v>
      </c>
      <c r="E1243" s="6" t="s">
        <v>1586</v>
      </c>
      <c r="F1243" s="6" t="s">
        <v>5676</v>
      </c>
      <c r="AF1243" s="6"/>
      <c r="AG1243" s="6"/>
    </row>
    <row r="1244" spans="1:33" x14ac:dyDescent="0.25">
      <c r="A1244" t="s">
        <v>3308</v>
      </c>
      <c r="B1244" s="6" t="s">
        <v>3307</v>
      </c>
      <c r="C1244">
        <v>4.0489999999999998E-4</v>
      </c>
      <c r="D1244" s="6" t="s">
        <v>1462</v>
      </c>
      <c r="E1244" s="6" t="s">
        <v>1472</v>
      </c>
      <c r="F1244" s="6" t="s">
        <v>5641</v>
      </c>
      <c r="AF1244" s="6"/>
      <c r="AG1244" s="6"/>
    </row>
    <row r="1245" spans="1:33" x14ac:dyDescent="0.25">
      <c r="A1245" t="s">
        <v>3306</v>
      </c>
      <c r="B1245" s="6" t="s">
        <v>2413</v>
      </c>
      <c r="C1245">
        <v>7.5359999999999999E-4</v>
      </c>
      <c r="D1245" s="6" t="s">
        <v>1441</v>
      </c>
      <c r="E1245" s="6" t="s">
        <v>1425</v>
      </c>
      <c r="F1245" s="6" t="s">
        <v>5632</v>
      </c>
      <c r="AF1245" s="6"/>
      <c r="AG1245" s="6"/>
    </row>
    <row r="1246" spans="1:33" x14ac:dyDescent="0.25">
      <c r="A1246" t="s">
        <v>3305</v>
      </c>
      <c r="B1246" s="6" t="s">
        <v>2856</v>
      </c>
      <c r="C1246">
        <v>2.1890000000000001E-4</v>
      </c>
      <c r="D1246" s="6" t="s">
        <v>1441</v>
      </c>
      <c r="E1246" s="6" t="s">
        <v>1472</v>
      </c>
      <c r="F1246" s="6" t="s">
        <v>5641</v>
      </c>
      <c r="AF1246" s="6"/>
      <c r="AG1246" s="6"/>
    </row>
    <row r="1247" spans="1:33" x14ac:dyDescent="0.25">
      <c r="A1247" t="s">
        <v>3304</v>
      </c>
      <c r="B1247" s="6" t="s">
        <v>2235</v>
      </c>
      <c r="C1247">
        <v>6.3290000000000004E-4</v>
      </c>
      <c r="D1247" s="6" t="s">
        <v>1896</v>
      </c>
      <c r="E1247" s="6" t="s">
        <v>1506</v>
      </c>
      <c r="F1247" s="6" t="s">
        <v>5638</v>
      </c>
      <c r="AF1247" s="6"/>
      <c r="AG1247" s="6"/>
    </row>
    <row r="1248" spans="1:33" x14ac:dyDescent="0.25">
      <c r="A1248" t="s">
        <v>3303</v>
      </c>
      <c r="B1248" s="6" t="s">
        <v>2205</v>
      </c>
      <c r="C1248">
        <v>9.0069999999999994E-4</v>
      </c>
      <c r="D1248" s="6" t="s">
        <v>1895</v>
      </c>
      <c r="E1248" s="6" t="s">
        <v>1432</v>
      </c>
      <c r="F1248" s="6" t="s">
        <v>5670</v>
      </c>
      <c r="AF1248" s="6"/>
      <c r="AG1248" s="6"/>
    </row>
    <row r="1249" spans="1:33" x14ac:dyDescent="0.25">
      <c r="A1249" t="s">
        <v>3302</v>
      </c>
      <c r="B1249" s="6" t="s">
        <v>2078</v>
      </c>
      <c r="C1249">
        <v>2.3570000000000001E-4</v>
      </c>
      <c r="D1249" s="6" t="s">
        <v>1941</v>
      </c>
      <c r="E1249" s="6" t="s">
        <v>1472</v>
      </c>
      <c r="F1249" s="6" t="s">
        <v>5649</v>
      </c>
      <c r="AF1249" s="6"/>
      <c r="AG1249" s="6"/>
    </row>
    <row r="1250" spans="1:33" x14ac:dyDescent="0.25">
      <c r="A1250" t="s">
        <v>3301</v>
      </c>
      <c r="B1250" s="6" t="s">
        <v>3300</v>
      </c>
      <c r="C1250">
        <v>2.331E-4</v>
      </c>
      <c r="D1250" s="6" t="s">
        <v>1896</v>
      </c>
      <c r="E1250" s="6" t="s">
        <v>1425</v>
      </c>
      <c r="F1250" s="6" t="s">
        <v>5650</v>
      </c>
      <c r="AF1250" s="6"/>
      <c r="AG1250" s="6"/>
    </row>
    <row r="1251" spans="1:33" x14ac:dyDescent="0.25">
      <c r="A1251" t="s">
        <v>3299</v>
      </c>
      <c r="B1251" s="6" t="s">
        <v>3298</v>
      </c>
      <c r="C1251">
        <v>1.2749999999999998E-4</v>
      </c>
      <c r="D1251" s="6" t="s">
        <v>1441</v>
      </c>
      <c r="E1251" s="6" t="s">
        <v>1506</v>
      </c>
      <c r="F1251" s="6" t="s">
        <v>5667</v>
      </c>
      <c r="AF1251" s="6"/>
      <c r="AG1251" s="6"/>
    </row>
    <row r="1252" spans="1:33" x14ac:dyDescent="0.25">
      <c r="A1252" t="s">
        <v>3297</v>
      </c>
      <c r="B1252" s="6" t="s">
        <v>2169</v>
      </c>
      <c r="C1252">
        <v>2.2780000000000001E-4</v>
      </c>
      <c r="D1252" s="6" t="s">
        <v>1520</v>
      </c>
      <c r="E1252" s="6" t="s">
        <v>1425</v>
      </c>
      <c r="F1252" s="6" t="s">
        <v>5647</v>
      </c>
      <c r="AF1252" s="6"/>
      <c r="AG1252" s="6"/>
    </row>
    <row r="1253" spans="1:33" x14ac:dyDescent="0.25">
      <c r="A1253" t="s">
        <v>3296</v>
      </c>
      <c r="B1253" s="6" t="s">
        <v>2049</v>
      </c>
      <c r="C1253">
        <v>2.5270000000000002E-4</v>
      </c>
      <c r="D1253" s="6" t="s">
        <v>1894</v>
      </c>
      <c r="E1253" s="6" t="s">
        <v>1429</v>
      </c>
      <c r="F1253" s="6" t="s">
        <v>5643</v>
      </c>
      <c r="AF1253" s="6"/>
      <c r="AG1253" s="6"/>
    </row>
    <row r="1254" spans="1:33" x14ac:dyDescent="0.25">
      <c r="A1254" t="s">
        <v>3295</v>
      </c>
      <c r="B1254" s="6" t="s">
        <v>3294</v>
      </c>
      <c r="C1254">
        <v>1.4989000000000001E-3</v>
      </c>
      <c r="D1254" s="6" t="s">
        <v>1929</v>
      </c>
      <c r="E1254" s="6" t="s">
        <v>1461</v>
      </c>
      <c r="F1254" s="6" t="s">
        <v>5623</v>
      </c>
      <c r="AF1254" s="6"/>
      <c r="AG1254" s="6"/>
    </row>
    <row r="1255" spans="1:33" x14ac:dyDescent="0.25">
      <c r="A1255" t="s">
        <v>3293</v>
      </c>
      <c r="B1255" s="6" t="s">
        <v>3292</v>
      </c>
      <c r="C1255">
        <v>6.0760000000000002E-4</v>
      </c>
      <c r="D1255" s="6" t="s">
        <v>2238</v>
      </c>
      <c r="E1255" s="6" t="s">
        <v>1506</v>
      </c>
      <c r="F1255" s="6" t="s">
        <v>5638</v>
      </c>
      <c r="AF1255" s="6"/>
      <c r="AG1255" s="6"/>
    </row>
    <row r="1256" spans="1:33" x14ac:dyDescent="0.25">
      <c r="A1256" t="s">
        <v>3291</v>
      </c>
      <c r="B1256" s="6" t="s">
        <v>3290</v>
      </c>
      <c r="C1256">
        <v>2.7250000000000001E-4</v>
      </c>
      <c r="D1256" s="6" t="s">
        <v>1895</v>
      </c>
      <c r="E1256" s="6" t="s">
        <v>1425</v>
      </c>
      <c r="F1256" s="6" t="s">
        <v>5663</v>
      </c>
      <c r="AF1256" s="6"/>
      <c r="AG1256" s="6"/>
    </row>
    <row r="1257" spans="1:33" x14ac:dyDescent="0.25">
      <c r="A1257" t="s">
        <v>3289</v>
      </c>
      <c r="B1257" s="6" t="s">
        <v>3288</v>
      </c>
      <c r="C1257">
        <v>3.0200000000000002E-4</v>
      </c>
      <c r="D1257" s="6" t="s">
        <v>1520</v>
      </c>
      <c r="E1257" s="6" t="s">
        <v>1425</v>
      </c>
      <c r="F1257" s="6" t="s">
        <v>5632</v>
      </c>
      <c r="AF1257" s="6"/>
      <c r="AG1257" s="6"/>
    </row>
    <row r="1258" spans="1:33" x14ac:dyDescent="0.25">
      <c r="A1258" t="s">
        <v>3287</v>
      </c>
      <c r="B1258" s="6" t="s">
        <v>2572</v>
      </c>
      <c r="C1258">
        <v>6.267E-4</v>
      </c>
      <c r="D1258" s="6" t="s">
        <v>1462</v>
      </c>
      <c r="E1258" s="6" t="s">
        <v>1472</v>
      </c>
      <c r="F1258" s="6" t="s">
        <v>5649</v>
      </c>
      <c r="AF1258" s="6"/>
      <c r="AG1258" s="6"/>
    </row>
    <row r="1259" spans="1:33" x14ac:dyDescent="0.25">
      <c r="A1259" t="s">
        <v>3286</v>
      </c>
      <c r="B1259" s="6" t="s">
        <v>3285</v>
      </c>
      <c r="C1259">
        <v>7.4800000000000008E-4</v>
      </c>
      <c r="D1259" s="6" t="s">
        <v>1929</v>
      </c>
      <c r="E1259" s="6" t="s">
        <v>1461</v>
      </c>
      <c r="F1259" s="6" t="s">
        <v>5661</v>
      </c>
      <c r="AF1259" s="6"/>
      <c r="AG1259" s="6"/>
    </row>
    <row r="1260" spans="1:33" x14ac:dyDescent="0.25">
      <c r="A1260" t="s">
        <v>3284</v>
      </c>
      <c r="B1260" s="6" t="s">
        <v>2271</v>
      </c>
      <c r="C1260">
        <v>5.4949999999999997E-4</v>
      </c>
      <c r="D1260" s="6" t="s">
        <v>1520</v>
      </c>
      <c r="E1260" s="6" t="s">
        <v>1506</v>
      </c>
      <c r="F1260" s="6" t="s">
        <v>5638</v>
      </c>
      <c r="AF1260" s="6"/>
      <c r="AG1260" s="6"/>
    </row>
    <row r="1261" spans="1:33" x14ac:dyDescent="0.25">
      <c r="A1261" t="s">
        <v>3283</v>
      </c>
      <c r="B1261" s="6" t="s">
        <v>3282</v>
      </c>
      <c r="C1261">
        <v>6.8360000000000003E-4</v>
      </c>
      <c r="D1261" s="6" t="s">
        <v>1929</v>
      </c>
      <c r="E1261" s="6" t="s">
        <v>1425</v>
      </c>
      <c r="F1261" s="6" t="s">
        <v>5633</v>
      </c>
      <c r="AF1261" s="6"/>
      <c r="AG1261" s="6"/>
    </row>
    <row r="1262" spans="1:33" x14ac:dyDescent="0.25">
      <c r="A1262" t="s">
        <v>3281</v>
      </c>
      <c r="B1262" s="6" t="s">
        <v>3280</v>
      </c>
      <c r="C1262">
        <v>3.1440000000000005E-4</v>
      </c>
      <c r="D1262" s="6" t="s">
        <v>1896</v>
      </c>
      <c r="E1262" s="6" t="s">
        <v>1425</v>
      </c>
      <c r="F1262" s="6" t="s">
        <v>5663</v>
      </c>
      <c r="AF1262" s="6"/>
      <c r="AG1262" s="6"/>
    </row>
    <row r="1263" spans="1:33" x14ac:dyDescent="0.25">
      <c r="A1263" t="s">
        <v>3279</v>
      </c>
      <c r="B1263" s="6" t="s">
        <v>3278</v>
      </c>
      <c r="C1263">
        <v>3.1040000000000001E-4</v>
      </c>
      <c r="D1263" s="6" t="s">
        <v>1441</v>
      </c>
      <c r="E1263" s="6" t="s">
        <v>1425</v>
      </c>
      <c r="F1263" s="6" t="s">
        <v>5633</v>
      </c>
      <c r="AF1263" s="6"/>
      <c r="AG1263" s="6"/>
    </row>
    <row r="1264" spans="1:33" x14ac:dyDescent="0.25">
      <c r="A1264" t="s">
        <v>3277</v>
      </c>
      <c r="B1264" s="6" t="s">
        <v>3040</v>
      </c>
      <c r="C1264">
        <v>8.9980000000000008E-4</v>
      </c>
      <c r="D1264" s="6" t="s">
        <v>1929</v>
      </c>
      <c r="E1264" s="6" t="s">
        <v>1429</v>
      </c>
      <c r="F1264" s="6" t="s">
        <v>5627</v>
      </c>
      <c r="AF1264" s="6"/>
      <c r="AG1264" s="6"/>
    </row>
    <row r="1265" spans="1:33" x14ac:dyDescent="0.25">
      <c r="A1265" t="s">
        <v>3276</v>
      </c>
      <c r="B1265" s="6" t="s">
        <v>2157</v>
      </c>
      <c r="C1265">
        <v>6.1830000000000001E-4</v>
      </c>
      <c r="D1265" s="6" t="s">
        <v>1520</v>
      </c>
      <c r="E1265" s="6" t="s">
        <v>1472</v>
      </c>
      <c r="F1265" s="6" t="s">
        <v>5637</v>
      </c>
      <c r="AF1265" s="6"/>
      <c r="AG1265" s="6"/>
    </row>
    <row r="1266" spans="1:33" x14ac:dyDescent="0.25">
      <c r="A1266" t="s">
        <v>3275</v>
      </c>
      <c r="B1266" s="6" t="s">
        <v>2203</v>
      </c>
      <c r="C1266">
        <v>5.4270000000000002E-4</v>
      </c>
      <c r="D1266" s="6" t="s">
        <v>1894</v>
      </c>
      <c r="E1266" s="6" t="s">
        <v>1447</v>
      </c>
      <c r="F1266" s="6" t="s">
        <v>5669</v>
      </c>
      <c r="AF1266" s="6"/>
      <c r="AG1266" s="6"/>
    </row>
    <row r="1267" spans="1:33" x14ac:dyDescent="0.25">
      <c r="A1267" t="s">
        <v>3274</v>
      </c>
      <c r="B1267" s="6" t="s">
        <v>2714</v>
      </c>
      <c r="C1267">
        <v>2.5910000000000001E-4</v>
      </c>
      <c r="D1267" s="6" t="s">
        <v>1520</v>
      </c>
      <c r="E1267" s="6" t="s">
        <v>1472</v>
      </c>
      <c r="F1267" s="6" t="s">
        <v>5649</v>
      </c>
      <c r="AF1267" s="6"/>
      <c r="AG1267" s="6"/>
    </row>
    <row r="1268" spans="1:33" x14ac:dyDescent="0.25">
      <c r="A1268" t="s">
        <v>3273</v>
      </c>
      <c r="B1268" s="6" t="s">
        <v>3272</v>
      </c>
      <c r="C1268">
        <v>3.6329999999999999E-4</v>
      </c>
      <c r="D1268" s="6" t="s">
        <v>1462</v>
      </c>
      <c r="E1268" s="6" t="s">
        <v>1472</v>
      </c>
      <c r="F1268" s="6" t="s">
        <v>5634</v>
      </c>
      <c r="AF1268" s="6"/>
      <c r="AG1268" s="6"/>
    </row>
    <row r="1269" spans="1:33" x14ac:dyDescent="0.25">
      <c r="A1269" t="s">
        <v>3271</v>
      </c>
      <c r="B1269" s="6" t="s">
        <v>3270</v>
      </c>
      <c r="C1269">
        <v>9.6500000000000001E-5</v>
      </c>
      <c r="D1269" s="6" t="s">
        <v>1929</v>
      </c>
      <c r="E1269" s="6" t="s">
        <v>1461</v>
      </c>
      <c r="F1269" s="6" t="s">
        <v>5642</v>
      </c>
      <c r="AF1269" s="6"/>
      <c r="AG1269" s="6"/>
    </row>
    <row r="1270" spans="1:33" x14ac:dyDescent="0.25">
      <c r="A1270" t="s">
        <v>3269</v>
      </c>
      <c r="B1270" s="6" t="s">
        <v>2445</v>
      </c>
      <c r="C1270">
        <v>1.4767000000000001E-3</v>
      </c>
      <c r="D1270" s="6" t="s">
        <v>1896</v>
      </c>
      <c r="E1270" s="6" t="s">
        <v>1461</v>
      </c>
      <c r="F1270" s="6" t="s">
        <v>5642</v>
      </c>
      <c r="AF1270" s="6"/>
      <c r="AG1270" s="6"/>
    </row>
    <row r="1271" spans="1:33" x14ac:dyDescent="0.25">
      <c r="A1271" t="s">
        <v>3268</v>
      </c>
      <c r="B1271" s="6" t="s">
        <v>3267</v>
      </c>
      <c r="C1271">
        <v>1.5145E-3</v>
      </c>
      <c r="D1271" s="6" t="s">
        <v>1462</v>
      </c>
      <c r="E1271" s="6" t="s">
        <v>1461</v>
      </c>
      <c r="F1271" s="6" t="s">
        <v>5623</v>
      </c>
      <c r="AF1271" s="6"/>
      <c r="AG1271" s="6"/>
    </row>
    <row r="1272" spans="1:33" x14ac:dyDescent="0.25">
      <c r="A1272" t="s">
        <v>3266</v>
      </c>
      <c r="B1272" s="6" t="s">
        <v>2465</v>
      </c>
      <c r="C1272">
        <v>2.7169999999999999E-4</v>
      </c>
      <c r="D1272" s="6" t="s">
        <v>1896</v>
      </c>
      <c r="E1272" s="6" t="s">
        <v>1429</v>
      </c>
      <c r="F1272" s="6" t="s">
        <v>5627</v>
      </c>
      <c r="AF1272" s="6"/>
      <c r="AG1272" s="6"/>
    </row>
    <row r="1273" spans="1:33" x14ac:dyDescent="0.25">
      <c r="A1273" t="s">
        <v>3265</v>
      </c>
      <c r="B1273" s="6" t="s">
        <v>3264</v>
      </c>
      <c r="C1273">
        <v>4.7600000000000002E-4</v>
      </c>
      <c r="D1273" s="6" t="s">
        <v>1441</v>
      </c>
      <c r="E1273" s="6" t="s">
        <v>1429</v>
      </c>
      <c r="F1273" s="6" t="s">
        <v>5640</v>
      </c>
      <c r="AF1273" s="6"/>
      <c r="AG1273" s="6"/>
    </row>
    <row r="1274" spans="1:33" x14ac:dyDescent="0.25">
      <c r="A1274" t="s">
        <v>3263</v>
      </c>
      <c r="B1274" s="6" t="s">
        <v>3262</v>
      </c>
      <c r="C1274">
        <v>1.0332E-3</v>
      </c>
      <c r="D1274" s="6" t="s">
        <v>1441</v>
      </c>
      <c r="E1274" s="6" t="s">
        <v>1429</v>
      </c>
      <c r="F1274" s="6" t="s">
        <v>5654</v>
      </c>
      <c r="AF1274" s="6"/>
      <c r="AG1274" s="6"/>
    </row>
    <row r="1275" spans="1:33" x14ac:dyDescent="0.25">
      <c r="A1275" t="s">
        <v>3261</v>
      </c>
      <c r="B1275" s="6" t="s">
        <v>3260</v>
      </c>
      <c r="C1275">
        <v>1.3123000000000002E-3</v>
      </c>
      <c r="D1275" s="6" t="s">
        <v>1896</v>
      </c>
      <c r="E1275" s="6" t="s">
        <v>1489</v>
      </c>
      <c r="F1275" s="6" t="s">
        <v>5646</v>
      </c>
      <c r="AF1275" s="6"/>
      <c r="AG1275" s="6"/>
    </row>
    <row r="1276" spans="1:33" x14ac:dyDescent="0.25">
      <c r="A1276" t="s">
        <v>3259</v>
      </c>
      <c r="B1276" s="6" t="s">
        <v>3258</v>
      </c>
      <c r="C1276">
        <v>1.8800000000000002E-4</v>
      </c>
      <c r="D1276" s="6" t="s">
        <v>1462</v>
      </c>
      <c r="E1276" s="6" t="s">
        <v>1461</v>
      </c>
      <c r="F1276" s="6" t="s">
        <v>5668</v>
      </c>
      <c r="AF1276" s="6"/>
      <c r="AG1276" s="6"/>
    </row>
    <row r="1277" spans="1:33" x14ac:dyDescent="0.25">
      <c r="A1277" t="s">
        <v>3257</v>
      </c>
      <c r="B1277" s="6" t="s">
        <v>3256</v>
      </c>
      <c r="C1277">
        <v>3.391E-4</v>
      </c>
      <c r="D1277" s="6" t="s">
        <v>1462</v>
      </c>
      <c r="E1277" s="6" t="s">
        <v>1461</v>
      </c>
      <c r="F1277" s="6" t="s">
        <v>5642</v>
      </c>
      <c r="AF1277" s="6"/>
      <c r="AG1277" s="6"/>
    </row>
    <row r="1278" spans="1:33" x14ac:dyDescent="0.25">
      <c r="A1278" t="s">
        <v>3255</v>
      </c>
      <c r="B1278" s="6" t="s">
        <v>3254</v>
      </c>
      <c r="C1278">
        <v>3.1769999999999997E-4</v>
      </c>
      <c r="D1278" s="6" t="s">
        <v>1462</v>
      </c>
      <c r="E1278" s="6" t="s">
        <v>1472</v>
      </c>
      <c r="F1278" s="6" t="s">
        <v>5637</v>
      </c>
      <c r="AF1278" s="6"/>
      <c r="AG1278" s="6"/>
    </row>
    <row r="1279" spans="1:33" x14ac:dyDescent="0.25">
      <c r="A1279" t="s">
        <v>3253</v>
      </c>
      <c r="B1279" s="6" t="s">
        <v>1913</v>
      </c>
      <c r="C1279">
        <v>1.7607999999999999E-3</v>
      </c>
      <c r="D1279" s="6" t="s">
        <v>1441</v>
      </c>
      <c r="E1279" s="6" t="s">
        <v>1447</v>
      </c>
      <c r="F1279" s="6" t="s">
        <v>5624</v>
      </c>
      <c r="AF1279" s="6"/>
      <c r="AG1279" s="6"/>
    </row>
    <row r="1280" spans="1:33" x14ac:dyDescent="0.25">
      <c r="A1280" t="s">
        <v>3252</v>
      </c>
      <c r="B1280" s="6" t="s">
        <v>3251</v>
      </c>
      <c r="C1280">
        <v>1.616E-4</v>
      </c>
      <c r="D1280" s="6" t="s">
        <v>1929</v>
      </c>
      <c r="E1280" s="6" t="s">
        <v>1429</v>
      </c>
      <c r="F1280" s="6" t="s">
        <v>5630</v>
      </c>
      <c r="AF1280" s="6"/>
      <c r="AG1280" s="6"/>
    </row>
    <row r="1281" spans="1:33" x14ac:dyDescent="0.25">
      <c r="A1281" t="s">
        <v>3250</v>
      </c>
      <c r="B1281" s="6" t="s">
        <v>3249</v>
      </c>
      <c r="C1281">
        <v>1.2179999999999999E-4</v>
      </c>
      <c r="D1281" s="6" t="s">
        <v>1462</v>
      </c>
      <c r="E1281" s="6" t="s">
        <v>1429</v>
      </c>
      <c r="F1281" s="6" t="s">
        <v>5627</v>
      </c>
      <c r="AF1281" s="6"/>
      <c r="AG1281" s="6"/>
    </row>
    <row r="1282" spans="1:33" x14ac:dyDescent="0.25">
      <c r="A1282" t="s">
        <v>3248</v>
      </c>
      <c r="B1282" s="6" t="s">
        <v>3185</v>
      </c>
      <c r="C1282">
        <v>2.4169999999999999E-4</v>
      </c>
      <c r="D1282" s="6" t="s">
        <v>1896</v>
      </c>
      <c r="E1282" s="6" t="s">
        <v>1429</v>
      </c>
      <c r="F1282" s="6" t="s">
        <v>5640</v>
      </c>
      <c r="AF1282" s="6"/>
      <c r="AG1282" s="6"/>
    </row>
    <row r="1283" spans="1:33" x14ac:dyDescent="0.25">
      <c r="A1283" t="s">
        <v>3247</v>
      </c>
      <c r="B1283" s="6" t="s">
        <v>3246</v>
      </c>
      <c r="C1283">
        <v>1.328E-4</v>
      </c>
      <c r="D1283" s="6" t="s">
        <v>1520</v>
      </c>
      <c r="E1283" s="6" t="s">
        <v>1425</v>
      </c>
      <c r="F1283" s="6" t="s">
        <v>5645</v>
      </c>
      <c r="AF1283" s="6"/>
      <c r="AG1283" s="6"/>
    </row>
    <row r="1284" spans="1:33" x14ac:dyDescent="0.25">
      <c r="A1284" t="s">
        <v>3245</v>
      </c>
      <c r="B1284" s="6" t="s">
        <v>3244</v>
      </c>
      <c r="C1284">
        <v>3.6709999999999998E-4</v>
      </c>
      <c r="D1284" s="6" t="s">
        <v>1896</v>
      </c>
      <c r="E1284" s="6" t="s">
        <v>1447</v>
      </c>
      <c r="F1284" s="6" t="s">
        <v>5674</v>
      </c>
      <c r="AF1284" s="6"/>
      <c r="AG1284" s="6"/>
    </row>
    <row r="1285" spans="1:33" x14ac:dyDescent="0.25">
      <c r="A1285" t="s">
        <v>3243</v>
      </c>
      <c r="B1285" s="6" t="s">
        <v>3242</v>
      </c>
      <c r="C1285">
        <v>3.1559999999999997E-4</v>
      </c>
      <c r="D1285" s="6" t="s">
        <v>1520</v>
      </c>
      <c r="E1285" s="6" t="s">
        <v>1429</v>
      </c>
      <c r="F1285" s="6" t="s">
        <v>5640</v>
      </c>
      <c r="AF1285" s="6"/>
      <c r="AG1285" s="6"/>
    </row>
    <row r="1286" spans="1:33" x14ac:dyDescent="0.25">
      <c r="A1286" t="s">
        <v>3241</v>
      </c>
      <c r="B1286" s="6" t="s">
        <v>3240</v>
      </c>
      <c r="C1286">
        <v>4.4900000000000002E-4</v>
      </c>
      <c r="D1286" s="6" t="s">
        <v>1462</v>
      </c>
      <c r="E1286" s="6" t="s">
        <v>1425</v>
      </c>
      <c r="F1286" s="6" t="s">
        <v>5626</v>
      </c>
      <c r="AF1286" s="6"/>
      <c r="AG1286" s="6"/>
    </row>
    <row r="1287" spans="1:33" x14ac:dyDescent="0.25">
      <c r="A1287" t="s">
        <v>3239</v>
      </c>
      <c r="B1287" s="6" t="s">
        <v>1999</v>
      </c>
      <c r="C1287">
        <v>4.3020000000000005E-4</v>
      </c>
      <c r="D1287" s="6" t="s">
        <v>1520</v>
      </c>
      <c r="E1287" s="6" t="s">
        <v>1425</v>
      </c>
      <c r="F1287" s="6" t="s">
        <v>5621</v>
      </c>
      <c r="AF1287" s="6"/>
      <c r="AG1287" s="6"/>
    </row>
    <row r="1288" spans="1:33" x14ac:dyDescent="0.25">
      <c r="A1288" t="s">
        <v>3238</v>
      </c>
      <c r="B1288" s="6" t="s">
        <v>3237</v>
      </c>
      <c r="C1288">
        <v>1.5769999999999998E-4</v>
      </c>
      <c r="D1288" s="6" t="s">
        <v>1462</v>
      </c>
      <c r="E1288" s="6" t="s">
        <v>1429</v>
      </c>
      <c r="F1288" s="6" t="s">
        <v>5680</v>
      </c>
      <c r="AF1288" s="6"/>
      <c r="AG1288" s="6"/>
    </row>
    <row r="1289" spans="1:33" x14ac:dyDescent="0.25">
      <c r="A1289" t="s">
        <v>3236</v>
      </c>
      <c r="B1289" s="6" t="s">
        <v>3235</v>
      </c>
      <c r="C1289">
        <v>2.0019999999999999E-4</v>
      </c>
      <c r="D1289" s="6" t="s">
        <v>1929</v>
      </c>
      <c r="E1289" s="6" t="s">
        <v>1472</v>
      </c>
      <c r="F1289" s="6" t="s">
        <v>5649</v>
      </c>
      <c r="AF1289" s="6"/>
      <c r="AG1289" s="6"/>
    </row>
    <row r="1290" spans="1:33" x14ac:dyDescent="0.25">
      <c r="A1290" t="s">
        <v>3234</v>
      </c>
      <c r="B1290" s="6" t="s">
        <v>2392</v>
      </c>
      <c r="C1290">
        <v>5.0489999999999997E-4</v>
      </c>
      <c r="D1290" s="6" t="s">
        <v>1896</v>
      </c>
      <c r="E1290" s="6" t="s">
        <v>1506</v>
      </c>
      <c r="F1290" s="6" t="s">
        <v>5666</v>
      </c>
      <c r="AF1290" s="6"/>
      <c r="AG1290" s="6"/>
    </row>
    <row r="1291" spans="1:33" x14ac:dyDescent="0.25">
      <c r="A1291" t="s">
        <v>3233</v>
      </c>
      <c r="B1291" s="6" t="s">
        <v>3232</v>
      </c>
      <c r="C1291">
        <v>1.3780000000000002E-4</v>
      </c>
      <c r="D1291" s="6" t="s">
        <v>1441</v>
      </c>
      <c r="E1291" s="6" t="s">
        <v>1429</v>
      </c>
      <c r="F1291" s="6" t="s">
        <v>5643</v>
      </c>
      <c r="AF1291" s="6"/>
      <c r="AG1291" s="6"/>
    </row>
    <row r="1292" spans="1:33" x14ac:dyDescent="0.25">
      <c r="A1292" t="s">
        <v>3231</v>
      </c>
      <c r="B1292" s="6" t="s">
        <v>2425</v>
      </c>
      <c r="C1292">
        <v>6.8150000000000003E-4</v>
      </c>
      <c r="D1292" s="6" t="s">
        <v>1895</v>
      </c>
      <c r="E1292" s="6" t="s">
        <v>1472</v>
      </c>
      <c r="F1292" s="6" t="s">
        <v>5649</v>
      </c>
      <c r="AF1292" s="6"/>
      <c r="AG1292" s="6"/>
    </row>
    <row r="1293" spans="1:33" x14ac:dyDescent="0.25">
      <c r="A1293" t="s">
        <v>3230</v>
      </c>
      <c r="B1293" s="6" t="s">
        <v>1950</v>
      </c>
      <c r="C1293">
        <v>1.6530000000000001E-4</v>
      </c>
      <c r="D1293" s="6" t="s">
        <v>1929</v>
      </c>
      <c r="E1293" s="6" t="s">
        <v>1461</v>
      </c>
      <c r="F1293" s="6" t="s">
        <v>5642</v>
      </c>
      <c r="AF1293" s="6"/>
      <c r="AG1293" s="6"/>
    </row>
    <row r="1294" spans="1:33" x14ac:dyDescent="0.25">
      <c r="A1294" t="s">
        <v>3229</v>
      </c>
      <c r="B1294" s="6" t="s">
        <v>3227</v>
      </c>
      <c r="C1294">
        <v>4.1970000000000001E-4</v>
      </c>
      <c r="D1294" s="6" t="s">
        <v>1441</v>
      </c>
      <c r="E1294" s="6" t="s">
        <v>1429</v>
      </c>
      <c r="F1294" s="6" t="s">
        <v>5640</v>
      </c>
      <c r="AF1294" s="6"/>
      <c r="AG1294" s="6"/>
    </row>
    <row r="1295" spans="1:33" x14ac:dyDescent="0.25">
      <c r="A1295" t="s">
        <v>3228</v>
      </c>
      <c r="B1295" s="6" t="s">
        <v>3227</v>
      </c>
      <c r="C1295">
        <v>3.7269999999999995E-4</v>
      </c>
      <c r="D1295" s="6" t="s">
        <v>1441</v>
      </c>
      <c r="E1295" s="6" t="s">
        <v>1429</v>
      </c>
      <c r="F1295" s="6" t="s">
        <v>5640</v>
      </c>
      <c r="AF1295" s="6"/>
      <c r="AG1295" s="6"/>
    </row>
    <row r="1296" spans="1:33" x14ac:dyDescent="0.25">
      <c r="A1296" t="s">
        <v>3226</v>
      </c>
      <c r="B1296" s="6" t="s">
        <v>2396</v>
      </c>
      <c r="C1296">
        <v>7.0180000000000004E-4</v>
      </c>
      <c r="D1296" s="6" t="s">
        <v>1941</v>
      </c>
      <c r="E1296" s="6" t="s">
        <v>1447</v>
      </c>
      <c r="F1296" s="6" t="s">
        <v>5674</v>
      </c>
      <c r="AF1296" s="6"/>
      <c r="AG1296" s="6"/>
    </row>
    <row r="1297" spans="1:33" x14ac:dyDescent="0.25">
      <c r="A1297" t="s">
        <v>3225</v>
      </c>
      <c r="B1297" s="6" t="s">
        <v>3224</v>
      </c>
      <c r="C1297">
        <v>3.0460000000000003E-4</v>
      </c>
      <c r="D1297" s="6" t="s">
        <v>1462</v>
      </c>
      <c r="E1297" s="6" t="s">
        <v>1472</v>
      </c>
      <c r="F1297" s="6" t="s">
        <v>5622</v>
      </c>
      <c r="AF1297" s="6"/>
      <c r="AG1297" s="6"/>
    </row>
    <row r="1298" spans="1:33" x14ac:dyDescent="0.25">
      <c r="A1298" t="s">
        <v>3223</v>
      </c>
      <c r="B1298" s="6" t="s">
        <v>3222</v>
      </c>
      <c r="C1298">
        <v>2.6489999999999999E-4</v>
      </c>
      <c r="D1298" s="6" t="s">
        <v>1894</v>
      </c>
      <c r="E1298" s="6" t="s">
        <v>1429</v>
      </c>
      <c r="F1298" s="6" t="s">
        <v>5686</v>
      </c>
      <c r="AF1298" s="6"/>
      <c r="AG1298" s="6"/>
    </row>
    <row r="1299" spans="1:33" x14ac:dyDescent="0.25">
      <c r="A1299" t="s">
        <v>3221</v>
      </c>
      <c r="B1299" s="6" t="s">
        <v>3220</v>
      </c>
      <c r="C1299">
        <v>2.4580000000000001E-4</v>
      </c>
      <c r="D1299" s="6" t="s">
        <v>2238</v>
      </c>
      <c r="E1299" s="6" t="s">
        <v>1472</v>
      </c>
      <c r="F1299" s="6" t="s">
        <v>5649</v>
      </c>
      <c r="AF1299" s="6"/>
      <c r="AG1299" s="6"/>
    </row>
    <row r="1300" spans="1:33" x14ac:dyDescent="0.25">
      <c r="A1300" t="s">
        <v>3219</v>
      </c>
      <c r="B1300" s="6" t="s">
        <v>2255</v>
      </c>
      <c r="C1300">
        <v>4.414E-4</v>
      </c>
      <c r="D1300" s="6" t="s">
        <v>1895</v>
      </c>
      <c r="E1300" s="6" t="s">
        <v>1506</v>
      </c>
      <c r="F1300" s="6" t="s">
        <v>5638</v>
      </c>
      <c r="AF1300" s="6"/>
      <c r="AG1300" s="6"/>
    </row>
    <row r="1301" spans="1:33" x14ac:dyDescent="0.25">
      <c r="A1301" t="s">
        <v>3218</v>
      </c>
      <c r="B1301" s="6" t="s">
        <v>2334</v>
      </c>
      <c r="C1301">
        <v>1.0498E-3</v>
      </c>
      <c r="D1301" s="6" t="s">
        <v>1896</v>
      </c>
      <c r="E1301" s="6" t="s">
        <v>1472</v>
      </c>
      <c r="F1301" s="6" t="s">
        <v>5657</v>
      </c>
      <c r="AF1301" s="6"/>
      <c r="AG1301" s="6"/>
    </row>
    <row r="1302" spans="1:33" x14ac:dyDescent="0.25">
      <c r="A1302" t="s">
        <v>3217</v>
      </c>
      <c r="B1302" s="6" t="s">
        <v>2337</v>
      </c>
      <c r="C1302">
        <v>1.3027E-3</v>
      </c>
      <c r="D1302" s="6" t="s">
        <v>1896</v>
      </c>
      <c r="E1302" s="6" t="s">
        <v>1506</v>
      </c>
      <c r="F1302" s="6" t="s">
        <v>5655</v>
      </c>
      <c r="AF1302" s="6"/>
      <c r="AG1302" s="6"/>
    </row>
    <row r="1303" spans="1:33" x14ac:dyDescent="0.25">
      <c r="A1303" t="s">
        <v>3216</v>
      </c>
      <c r="B1303" s="6" t="s">
        <v>2337</v>
      </c>
      <c r="C1303">
        <v>1.5548000000000001E-3</v>
      </c>
      <c r="D1303" s="6" t="s">
        <v>1896</v>
      </c>
      <c r="E1303" s="6" t="s">
        <v>1506</v>
      </c>
      <c r="F1303" s="6" t="s">
        <v>5655</v>
      </c>
      <c r="AF1303" s="6"/>
      <c r="AG1303" s="6"/>
    </row>
    <row r="1304" spans="1:33" x14ac:dyDescent="0.25">
      <c r="A1304" t="s">
        <v>3215</v>
      </c>
      <c r="B1304" s="6" t="s">
        <v>2334</v>
      </c>
      <c r="C1304">
        <v>9.6949999999999998E-4</v>
      </c>
      <c r="D1304" s="6" t="s">
        <v>1929</v>
      </c>
      <c r="E1304" s="6" t="s">
        <v>1472</v>
      </c>
      <c r="F1304" s="6" t="s">
        <v>5657</v>
      </c>
      <c r="AF1304" s="6"/>
      <c r="AG1304" s="6"/>
    </row>
    <row r="1305" spans="1:33" x14ac:dyDescent="0.25">
      <c r="A1305" t="s">
        <v>3214</v>
      </c>
      <c r="B1305" s="6" t="s">
        <v>3213</v>
      </c>
      <c r="C1305">
        <v>1.27E-4</v>
      </c>
      <c r="D1305" s="6" t="s">
        <v>1941</v>
      </c>
      <c r="E1305" s="6" t="s">
        <v>1472</v>
      </c>
      <c r="F1305" s="6" t="s">
        <v>5649</v>
      </c>
      <c r="AF1305" s="6"/>
      <c r="AG1305" s="6"/>
    </row>
    <row r="1306" spans="1:33" x14ac:dyDescent="0.25">
      <c r="A1306" t="s">
        <v>3212</v>
      </c>
      <c r="B1306" s="6" t="s">
        <v>3211</v>
      </c>
      <c r="C1306">
        <v>2.5399999999999999E-4</v>
      </c>
      <c r="D1306" s="6" t="s">
        <v>1941</v>
      </c>
      <c r="E1306" s="6" t="s">
        <v>1472</v>
      </c>
      <c r="F1306" s="6" t="s">
        <v>5649</v>
      </c>
      <c r="AF1306" s="6"/>
      <c r="AG1306" s="6"/>
    </row>
    <row r="1307" spans="1:33" x14ac:dyDescent="0.25">
      <c r="A1307" t="s">
        <v>3210</v>
      </c>
      <c r="B1307" s="6" t="s">
        <v>2375</v>
      </c>
      <c r="C1307">
        <v>1.1061999999999999E-3</v>
      </c>
      <c r="D1307" s="6" t="s">
        <v>1929</v>
      </c>
      <c r="E1307" s="6" t="s">
        <v>1489</v>
      </c>
      <c r="F1307" s="6" t="s">
        <v>5646</v>
      </c>
      <c r="AF1307" s="6"/>
      <c r="AG1307" s="6"/>
    </row>
    <row r="1308" spans="1:33" x14ac:dyDescent="0.25">
      <c r="A1308" t="s">
        <v>3209</v>
      </c>
      <c r="B1308" s="6" t="s">
        <v>3208</v>
      </c>
      <c r="C1308">
        <v>8.9730000000000007E-4</v>
      </c>
      <c r="D1308" s="6" t="s">
        <v>1520</v>
      </c>
      <c r="E1308" s="6" t="s">
        <v>1461</v>
      </c>
      <c r="F1308" s="6" t="s">
        <v>5623</v>
      </c>
      <c r="AF1308" s="6"/>
      <c r="AG1308" s="6"/>
    </row>
    <row r="1309" spans="1:33" x14ac:dyDescent="0.25">
      <c r="A1309" t="s">
        <v>3207</v>
      </c>
      <c r="B1309" s="6" t="s">
        <v>3206</v>
      </c>
      <c r="C1309">
        <v>2.3019999999999998E-4</v>
      </c>
      <c r="D1309" s="6" t="s">
        <v>1929</v>
      </c>
      <c r="E1309" s="6" t="s">
        <v>1432</v>
      </c>
      <c r="F1309" s="6" t="s">
        <v>5670</v>
      </c>
      <c r="AF1309" s="6"/>
      <c r="AG1309" s="6"/>
    </row>
    <row r="1310" spans="1:33" x14ac:dyDescent="0.25">
      <c r="A1310" t="s">
        <v>3205</v>
      </c>
      <c r="B1310" s="6" t="s">
        <v>3204</v>
      </c>
      <c r="C1310">
        <v>4.6519999999999998E-4</v>
      </c>
      <c r="D1310" s="6" t="s">
        <v>1462</v>
      </c>
      <c r="E1310" s="6" t="s">
        <v>1425</v>
      </c>
      <c r="F1310" s="6" t="s">
        <v>5632</v>
      </c>
      <c r="AF1310" s="6"/>
      <c r="AG1310" s="6"/>
    </row>
    <row r="1311" spans="1:33" x14ac:dyDescent="0.25">
      <c r="A1311" t="s">
        <v>3203</v>
      </c>
      <c r="B1311" s="6" t="s">
        <v>3202</v>
      </c>
      <c r="C1311">
        <v>4.1950000000000001E-4</v>
      </c>
      <c r="D1311" s="6" t="s">
        <v>1896</v>
      </c>
      <c r="E1311" s="6" t="s">
        <v>1506</v>
      </c>
      <c r="F1311" s="6" t="s">
        <v>5638</v>
      </c>
      <c r="AF1311" s="6"/>
      <c r="AG1311" s="6"/>
    </row>
    <row r="1312" spans="1:33" x14ac:dyDescent="0.25">
      <c r="A1312" t="s">
        <v>3201</v>
      </c>
      <c r="B1312" s="6" t="s">
        <v>3157</v>
      </c>
      <c r="C1312">
        <v>6.5160000000000001E-4</v>
      </c>
      <c r="D1312" s="6" t="s">
        <v>1441</v>
      </c>
      <c r="E1312" s="6" t="s">
        <v>1472</v>
      </c>
      <c r="F1312" s="6" t="s">
        <v>5634</v>
      </c>
      <c r="AF1312" s="6"/>
      <c r="AG1312" s="6"/>
    </row>
    <row r="1313" spans="1:33" x14ac:dyDescent="0.25">
      <c r="A1313" t="s">
        <v>3200</v>
      </c>
      <c r="B1313" s="6" t="s">
        <v>3199</v>
      </c>
      <c r="C1313">
        <v>6.3909999999999998E-4</v>
      </c>
      <c r="D1313" s="6" t="s">
        <v>1520</v>
      </c>
      <c r="E1313" s="6" t="s">
        <v>1429</v>
      </c>
      <c r="F1313" s="6" t="s">
        <v>5682</v>
      </c>
      <c r="AF1313" s="6"/>
      <c r="AG1313" s="6"/>
    </row>
    <row r="1314" spans="1:33" x14ac:dyDescent="0.25">
      <c r="A1314" t="s">
        <v>3198</v>
      </c>
      <c r="B1314" s="6" t="s">
        <v>3196</v>
      </c>
      <c r="C1314">
        <v>9.6900000000000011E-5</v>
      </c>
      <c r="D1314" s="6" t="s">
        <v>1895</v>
      </c>
      <c r="E1314" s="6" t="s">
        <v>1429</v>
      </c>
      <c r="F1314" s="6" t="s">
        <v>5643</v>
      </c>
      <c r="AF1314" s="6"/>
      <c r="AG1314" s="6"/>
    </row>
    <row r="1315" spans="1:33" x14ac:dyDescent="0.25">
      <c r="A1315" t="s">
        <v>3197</v>
      </c>
      <c r="B1315" s="6" t="s">
        <v>3196</v>
      </c>
      <c r="C1315">
        <v>1.3350000000000002E-4</v>
      </c>
      <c r="D1315" s="6" t="s">
        <v>1896</v>
      </c>
      <c r="E1315" s="6" t="s">
        <v>1429</v>
      </c>
      <c r="F1315" s="6" t="s">
        <v>5643</v>
      </c>
      <c r="AF1315" s="6"/>
      <c r="AG1315" s="6"/>
    </row>
    <row r="1316" spans="1:33" x14ac:dyDescent="0.25">
      <c r="A1316" t="s">
        <v>3195</v>
      </c>
      <c r="B1316" s="6" t="s">
        <v>2368</v>
      </c>
      <c r="C1316">
        <v>9.9940000000000011E-4</v>
      </c>
      <c r="D1316" s="6" t="s">
        <v>1896</v>
      </c>
      <c r="E1316" s="6" t="s">
        <v>1461</v>
      </c>
      <c r="F1316" s="6" t="s">
        <v>5623</v>
      </c>
      <c r="AF1316" s="6"/>
      <c r="AG1316" s="6"/>
    </row>
    <row r="1317" spans="1:33" x14ac:dyDescent="0.25">
      <c r="A1317" t="s">
        <v>3194</v>
      </c>
      <c r="B1317" s="6" t="s">
        <v>2330</v>
      </c>
      <c r="C1317">
        <v>9.588000000000001E-4</v>
      </c>
      <c r="D1317" s="6" t="s">
        <v>1896</v>
      </c>
      <c r="E1317" s="6" t="s">
        <v>1506</v>
      </c>
      <c r="F1317" s="6" t="s">
        <v>5638</v>
      </c>
      <c r="AF1317" s="6"/>
      <c r="AG1317" s="6"/>
    </row>
    <row r="1318" spans="1:33" x14ac:dyDescent="0.25">
      <c r="A1318" t="s">
        <v>3193</v>
      </c>
      <c r="B1318" s="6" t="s">
        <v>3192</v>
      </c>
      <c r="C1318">
        <v>1.145E-4</v>
      </c>
      <c r="D1318" s="6" t="s">
        <v>1462</v>
      </c>
      <c r="E1318" s="6" t="s">
        <v>1429</v>
      </c>
      <c r="F1318" s="6" t="s">
        <v>5672</v>
      </c>
      <c r="AF1318" s="6"/>
      <c r="AG1318" s="6"/>
    </row>
    <row r="1319" spans="1:33" x14ac:dyDescent="0.25">
      <c r="A1319" t="s">
        <v>3191</v>
      </c>
      <c r="B1319" s="6" t="s">
        <v>2598</v>
      </c>
      <c r="C1319">
        <v>5.1990000000000001E-4</v>
      </c>
      <c r="D1319" s="6" t="s">
        <v>1895</v>
      </c>
      <c r="E1319" s="6" t="s">
        <v>1506</v>
      </c>
      <c r="F1319" s="6" t="s">
        <v>5666</v>
      </c>
      <c r="AF1319" s="6"/>
      <c r="AG1319" s="6"/>
    </row>
    <row r="1320" spans="1:33" x14ac:dyDescent="0.25">
      <c r="A1320" t="s">
        <v>3190</v>
      </c>
      <c r="B1320" s="6" t="s">
        <v>3189</v>
      </c>
      <c r="C1320">
        <v>2.3670000000000001E-4</v>
      </c>
      <c r="D1320" s="6" t="s">
        <v>1441</v>
      </c>
      <c r="E1320" s="6" t="s">
        <v>1447</v>
      </c>
      <c r="F1320" s="6" t="s">
        <v>5669</v>
      </c>
      <c r="AF1320" s="6"/>
      <c r="AG1320" s="6"/>
    </row>
    <row r="1321" spans="1:33" x14ac:dyDescent="0.25">
      <c r="A1321" t="s">
        <v>3188</v>
      </c>
      <c r="B1321" s="6" t="s">
        <v>3187</v>
      </c>
      <c r="C1321">
        <v>1.9560000000000001E-4</v>
      </c>
      <c r="D1321" s="6" t="s">
        <v>1520</v>
      </c>
      <c r="E1321" s="6" t="s">
        <v>1447</v>
      </c>
      <c r="F1321" s="6" t="s">
        <v>5624</v>
      </c>
      <c r="AF1321" s="6"/>
      <c r="AG1321" s="6"/>
    </row>
    <row r="1322" spans="1:33" x14ac:dyDescent="0.25">
      <c r="A1322" t="s">
        <v>3186</v>
      </c>
      <c r="B1322" s="6" t="s">
        <v>3185</v>
      </c>
      <c r="C1322">
        <v>5.2290000000000008E-4</v>
      </c>
      <c r="D1322" s="6" t="s">
        <v>1896</v>
      </c>
      <c r="E1322" s="6" t="s">
        <v>1429</v>
      </c>
      <c r="F1322" s="6" t="s">
        <v>5640</v>
      </c>
      <c r="AF1322" s="6"/>
      <c r="AG1322" s="6"/>
    </row>
    <row r="1323" spans="1:33" x14ac:dyDescent="0.25">
      <c r="A1323" t="s">
        <v>3184</v>
      </c>
      <c r="B1323" s="6" t="s">
        <v>3183</v>
      </c>
      <c r="C1323">
        <v>4.4339999999999999E-4</v>
      </c>
      <c r="D1323" s="6" t="s">
        <v>1462</v>
      </c>
      <c r="E1323" s="6" t="s">
        <v>1429</v>
      </c>
      <c r="F1323" s="6" t="s">
        <v>5639</v>
      </c>
      <c r="AF1323" s="6"/>
      <c r="AG1323" s="6"/>
    </row>
    <row r="1324" spans="1:33" x14ac:dyDescent="0.25">
      <c r="A1324" t="s">
        <v>3182</v>
      </c>
      <c r="B1324" s="6" t="s">
        <v>3181</v>
      </c>
      <c r="C1324">
        <v>2.5720000000000002E-4</v>
      </c>
      <c r="D1324" s="6" t="s">
        <v>1462</v>
      </c>
      <c r="E1324" s="6" t="s">
        <v>1429</v>
      </c>
      <c r="F1324" s="6" t="s">
        <v>5672</v>
      </c>
      <c r="AF1324" s="6"/>
      <c r="AG1324" s="6"/>
    </row>
    <row r="1325" spans="1:33" x14ac:dyDescent="0.25">
      <c r="A1325" t="s">
        <v>3180</v>
      </c>
      <c r="B1325" s="6" t="s">
        <v>2251</v>
      </c>
      <c r="C1325">
        <v>4.6910000000000002E-4</v>
      </c>
      <c r="D1325" s="6" t="s">
        <v>1441</v>
      </c>
      <c r="E1325" s="6" t="s">
        <v>1506</v>
      </c>
      <c r="F1325" s="6" t="s">
        <v>5667</v>
      </c>
      <c r="AF1325" s="6"/>
      <c r="AG1325" s="6"/>
    </row>
    <row r="1326" spans="1:33" x14ac:dyDescent="0.25">
      <c r="A1326" t="s">
        <v>3179</v>
      </c>
      <c r="B1326" s="6" t="s">
        <v>2449</v>
      </c>
      <c r="C1326">
        <v>3.1719999999999996E-4</v>
      </c>
      <c r="D1326" s="6" t="s">
        <v>1462</v>
      </c>
      <c r="E1326" s="6" t="s">
        <v>1506</v>
      </c>
      <c r="F1326" s="6" t="s">
        <v>5638</v>
      </c>
      <c r="AF1326" s="6"/>
      <c r="AG1326" s="6"/>
    </row>
    <row r="1327" spans="1:33" x14ac:dyDescent="0.25">
      <c r="A1327" t="s">
        <v>3178</v>
      </c>
      <c r="B1327" s="6" t="s">
        <v>3177</v>
      </c>
      <c r="C1327">
        <v>2.6929999999999999E-4</v>
      </c>
      <c r="D1327" s="6" t="s">
        <v>1441</v>
      </c>
      <c r="E1327" s="6" t="s">
        <v>1472</v>
      </c>
      <c r="F1327" s="6" t="s">
        <v>5685</v>
      </c>
      <c r="AF1327" s="6"/>
      <c r="AG1327" s="6"/>
    </row>
    <row r="1328" spans="1:33" x14ac:dyDescent="0.25">
      <c r="A1328" t="s">
        <v>3176</v>
      </c>
      <c r="B1328" s="6" t="s">
        <v>3175</v>
      </c>
      <c r="C1328">
        <v>4.8100000000000004E-5</v>
      </c>
      <c r="D1328" s="6" t="s">
        <v>2238</v>
      </c>
      <c r="E1328" s="6" t="s">
        <v>1461</v>
      </c>
      <c r="F1328" s="6" t="s">
        <v>5623</v>
      </c>
      <c r="AF1328" s="6"/>
      <c r="AG1328" s="6"/>
    </row>
    <row r="1329" spans="1:33" x14ac:dyDescent="0.25">
      <c r="A1329" t="s">
        <v>3174</v>
      </c>
      <c r="B1329" s="6" t="s">
        <v>3173</v>
      </c>
      <c r="C1329">
        <v>4.4769999999999999E-4</v>
      </c>
      <c r="D1329" s="6" t="s">
        <v>1929</v>
      </c>
      <c r="E1329" s="6" t="s">
        <v>1429</v>
      </c>
      <c r="F1329" s="6" t="s">
        <v>5627</v>
      </c>
      <c r="AF1329" s="6"/>
      <c r="AG1329" s="6"/>
    </row>
    <row r="1330" spans="1:33" x14ac:dyDescent="0.25">
      <c r="A1330" t="s">
        <v>3172</v>
      </c>
      <c r="B1330" s="6" t="s">
        <v>2126</v>
      </c>
      <c r="C1330">
        <v>1.3561000000000001E-3</v>
      </c>
      <c r="D1330" s="6" t="s">
        <v>1462</v>
      </c>
      <c r="E1330" s="6" t="s">
        <v>1506</v>
      </c>
      <c r="F1330" s="6" t="s">
        <v>5638</v>
      </c>
      <c r="AF1330" s="6"/>
      <c r="AG1330" s="6"/>
    </row>
    <row r="1331" spans="1:33" x14ac:dyDescent="0.25">
      <c r="A1331" t="s">
        <v>3171</v>
      </c>
      <c r="B1331" s="6" t="s">
        <v>3170</v>
      </c>
      <c r="C1331">
        <v>4.8349999999999999E-4</v>
      </c>
      <c r="D1331" s="6" t="s">
        <v>1895</v>
      </c>
      <c r="E1331" s="6" t="s">
        <v>1472</v>
      </c>
      <c r="F1331" s="6" t="s">
        <v>5637</v>
      </c>
      <c r="AF1331" s="6"/>
      <c r="AG1331" s="6"/>
    </row>
    <row r="1332" spans="1:33" x14ac:dyDescent="0.25">
      <c r="A1332" t="s">
        <v>3169</v>
      </c>
      <c r="B1332" s="6" t="s">
        <v>3168</v>
      </c>
      <c r="C1332">
        <v>8.6879999999999998E-4</v>
      </c>
      <c r="D1332" s="6" t="s">
        <v>1462</v>
      </c>
      <c r="E1332" s="6" t="s">
        <v>1425</v>
      </c>
      <c r="F1332" s="6" t="s">
        <v>5645</v>
      </c>
      <c r="AF1332" s="6"/>
      <c r="AG1332" s="6"/>
    </row>
    <row r="1333" spans="1:33" x14ac:dyDescent="0.25">
      <c r="A1333" t="s">
        <v>3167</v>
      </c>
      <c r="B1333" s="6" t="s">
        <v>1946</v>
      </c>
      <c r="C1333">
        <v>2.855E-4</v>
      </c>
      <c r="D1333" s="6" t="s">
        <v>1462</v>
      </c>
      <c r="E1333" s="6" t="s">
        <v>1506</v>
      </c>
      <c r="F1333" s="6" t="s">
        <v>5638</v>
      </c>
      <c r="AF1333" s="6"/>
      <c r="AG1333" s="6"/>
    </row>
    <row r="1334" spans="1:33" x14ac:dyDescent="0.25">
      <c r="A1334" t="s">
        <v>3166</v>
      </c>
      <c r="B1334" s="6" t="s">
        <v>3165</v>
      </c>
      <c r="C1334">
        <v>1.5110000000000001E-4</v>
      </c>
      <c r="D1334" s="6" t="s">
        <v>1520</v>
      </c>
      <c r="E1334" s="6" t="s">
        <v>1429</v>
      </c>
      <c r="F1334" s="6" t="s">
        <v>5654</v>
      </c>
      <c r="AF1334" s="6"/>
      <c r="AG1334" s="6"/>
    </row>
    <row r="1335" spans="1:33" x14ac:dyDescent="0.25">
      <c r="A1335" t="s">
        <v>3164</v>
      </c>
      <c r="B1335" s="6" t="s">
        <v>3163</v>
      </c>
      <c r="C1335">
        <v>2.877E-4</v>
      </c>
      <c r="D1335" s="6" t="s">
        <v>1441</v>
      </c>
      <c r="E1335" s="6" t="s">
        <v>1429</v>
      </c>
      <c r="F1335" s="6" t="s">
        <v>5654</v>
      </c>
      <c r="AF1335" s="6"/>
      <c r="AG1335" s="6"/>
    </row>
    <row r="1336" spans="1:33" x14ac:dyDescent="0.25">
      <c r="A1336" t="s">
        <v>3162</v>
      </c>
      <c r="B1336" s="6" t="s">
        <v>3157</v>
      </c>
      <c r="C1336">
        <v>9.699000000000001E-4</v>
      </c>
      <c r="D1336" s="6" t="s">
        <v>1441</v>
      </c>
      <c r="E1336" s="6" t="s">
        <v>1472</v>
      </c>
      <c r="F1336" s="6" t="s">
        <v>5634</v>
      </c>
      <c r="AF1336" s="6"/>
      <c r="AG1336" s="6"/>
    </row>
    <row r="1337" spans="1:33" x14ac:dyDescent="0.25">
      <c r="A1337" t="s">
        <v>3161</v>
      </c>
      <c r="B1337" s="6" t="s">
        <v>1919</v>
      </c>
      <c r="C1337">
        <v>3.1040000000000001E-4</v>
      </c>
      <c r="D1337" s="6" t="s">
        <v>1894</v>
      </c>
      <c r="E1337" s="6" t="s">
        <v>1447</v>
      </c>
      <c r="F1337" s="6" t="s">
        <v>5669</v>
      </c>
      <c r="AF1337" s="6"/>
      <c r="AG1337" s="6"/>
    </row>
    <row r="1338" spans="1:33" x14ac:dyDescent="0.25">
      <c r="A1338" t="s">
        <v>3160</v>
      </c>
      <c r="B1338" s="6" t="s">
        <v>3159</v>
      </c>
      <c r="C1338">
        <v>2.5579999999999998E-4</v>
      </c>
      <c r="D1338" s="6" t="s">
        <v>1462</v>
      </c>
      <c r="E1338" s="6" t="s">
        <v>1432</v>
      </c>
      <c r="F1338" s="6" t="s">
        <v>5653</v>
      </c>
      <c r="AF1338" s="6"/>
      <c r="AG1338" s="6"/>
    </row>
    <row r="1339" spans="1:33" x14ac:dyDescent="0.25">
      <c r="A1339" t="s">
        <v>3158</v>
      </c>
      <c r="B1339" s="6" t="s">
        <v>3157</v>
      </c>
      <c r="C1339">
        <v>5.4579999999999993E-4</v>
      </c>
      <c r="D1339" s="6" t="s">
        <v>1441</v>
      </c>
      <c r="E1339" s="6" t="s">
        <v>1472</v>
      </c>
      <c r="F1339" s="6" t="s">
        <v>5634</v>
      </c>
      <c r="AF1339" s="6"/>
      <c r="AG1339" s="6"/>
    </row>
    <row r="1340" spans="1:33" x14ac:dyDescent="0.25">
      <c r="A1340" t="s">
        <v>3156</v>
      </c>
      <c r="B1340" s="6" t="s">
        <v>3155</v>
      </c>
      <c r="C1340">
        <v>1.6729999999999997E-4</v>
      </c>
      <c r="D1340" s="6" t="s">
        <v>1462</v>
      </c>
      <c r="E1340" s="6" t="s">
        <v>1429</v>
      </c>
      <c r="F1340" s="6" t="s">
        <v>5627</v>
      </c>
      <c r="AF1340" s="6"/>
      <c r="AG1340" s="6"/>
    </row>
    <row r="1341" spans="1:33" x14ac:dyDescent="0.25">
      <c r="A1341" t="s">
        <v>3154</v>
      </c>
      <c r="B1341" s="6" t="s">
        <v>3153</v>
      </c>
      <c r="C1341">
        <v>1.917E-4</v>
      </c>
      <c r="D1341" s="6" t="s">
        <v>1929</v>
      </c>
      <c r="E1341" s="6" t="s">
        <v>1461</v>
      </c>
      <c r="F1341" s="6" t="s">
        <v>5642</v>
      </c>
      <c r="AF1341" s="6"/>
      <c r="AG1341" s="6"/>
    </row>
    <row r="1342" spans="1:33" x14ac:dyDescent="0.25">
      <c r="A1342" t="s">
        <v>3152</v>
      </c>
      <c r="B1342" s="6" t="s">
        <v>3151</v>
      </c>
      <c r="C1342">
        <v>3.1350000000000003E-4</v>
      </c>
      <c r="D1342" s="6" t="s">
        <v>1441</v>
      </c>
      <c r="E1342" s="6" t="s">
        <v>1429</v>
      </c>
      <c r="F1342" s="6" t="s">
        <v>5648</v>
      </c>
      <c r="AF1342" s="6"/>
      <c r="AG1342" s="6"/>
    </row>
    <row r="1343" spans="1:33" x14ac:dyDescent="0.25">
      <c r="A1343" t="s">
        <v>3150</v>
      </c>
      <c r="B1343" s="6" t="s">
        <v>3149</v>
      </c>
      <c r="C1343">
        <v>4.9739999999999995E-4</v>
      </c>
      <c r="D1343" s="6" t="s">
        <v>1520</v>
      </c>
      <c r="E1343" s="6" t="s">
        <v>1472</v>
      </c>
      <c r="F1343" s="6" t="s">
        <v>5683</v>
      </c>
      <c r="AF1343" s="6"/>
      <c r="AG1343" s="6"/>
    </row>
    <row r="1344" spans="1:33" x14ac:dyDescent="0.25">
      <c r="A1344" t="s">
        <v>3148</v>
      </c>
      <c r="B1344" s="6" t="s">
        <v>3147</v>
      </c>
      <c r="C1344">
        <v>1.392E-4</v>
      </c>
      <c r="D1344" s="6" t="s">
        <v>1929</v>
      </c>
      <c r="E1344" s="6" t="s">
        <v>1472</v>
      </c>
      <c r="F1344" s="6" t="s">
        <v>5622</v>
      </c>
      <c r="AF1344" s="6"/>
      <c r="AG1344" s="6"/>
    </row>
    <row r="1345" spans="1:33" x14ac:dyDescent="0.25">
      <c r="A1345" t="s">
        <v>3146</v>
      </c>
      <c r="B1345" s="6" t="s">
        <v>3145</v>
      </c>
      <c r="C1345">
        <v>2.3800000000000001E-4</v>
      </c>
      <c r="D1345" s="6" t="s">
        <v>1941</v>
      </c>
      <c r="E1345" s="6" t="s">
        <v>1429</v>
      </c>
      <c r="F1345" s="6" t="s">
        <v>5627</v>
      </c>
      <c r="AF1345" s="6"/>
      <c r="AG1345" s="6"/>
    </row>
    <row r="1346" spans="1:33" x14ac:dyDescent="0.25">
      <c r="A1346" t="s">
        <v>3144</v>
      </c>
      <c r="B1346" s="6" t="s">
        <v>3143</v>
      </c>
      <c r="C1346">
        <v>3.792E-4</v>
      </c>
      <c r="D1346" s="6" t="s">
        <v>1896</v>
      </c>
      <c r="E1346" s="6" t="s">
        <v>1461</v>
      </c>
      <c r="F1346" s="6" t="s">
        <v>5668</v>
      </c>
      <c r="AF1346" s="6"/>
      <c r="AG1346" s="6"/>
    </row>
    <row r="1347" spans="1:33" x14ac:dyDescent="0.25">
      <c r="A1347" t="s">
        <v>3142</v>
      </c>
      <c r="B1347" s="6" t="s">
        <v>3141</v>
      </c>
      <c r="C1347">
        <v>3.8410000000000001E-4</v>
      </c>
      <c r="D1347" s="6" t="s">
        <v>1441</v>
      </c>
      <c r="E1347" s="6" t="s">
        <v>1506</v>
      </c>
      <c r="F1347" s="6" t="s">
        <v>5667</v>
      </c>
      <c r="AF1347" s="6"/>
      <c r="AG1347" s="6"/>
    </row>
    <row r="1348" spans="1:33" x14ac:dyDescent="0.25">
      <c r="A1348" t="s">
        <v>3140</v>
      </c>
      <c r="B1348" s="6" t="s">
        <v>3139</v>
      </c>
      <c r="C1348">
        <v>3.8100000000000005E-4</v>
      </c>
      <c r="D1348" s="6" t="s">
        <v>1895</v>
      </c>
      <c r="E1348" s="6" t="s">
        <v>1506</v>
      </c>
      <c r="F1348" s="6" t="s">
        <v>5666</v>
      </c>
      <c r="AF1348" s="6"/>
      <c r="AG1348" s="6"/>
    </row>
    <row r="1349" spans="1:33" x14ac:dyDescent="0.25">
      <c r="A1349" t="s">
        <v>3138</v>
      </c>
      <c r="B1349" s="6" t="s">
        <v>3137</v>
      </c>
      <c r="C1349">
        <v>7.6509999999999989E-4</v>
      </c>
      <c r="D1349" s="6" t="s">
        <v>1441</v>
      </c>
      <c r="E1349" s="6" t="s">
        <v>1506</v>
      </c>
      <c r="F1349" s="6" t="s">
        <v>5638</v>
      </c>
      <c r="AF1349" s="6"/>
      <c r="AG1349" s="6"/>
    </row>
    <row r="1350" spans="1:33" x14ac:dyDescent="0.25">
      <c r="A1350" t="s">
        <v>3136</v>
      </c>
      <c r="B1350" s="6" t="s">
        <v>3135</v>
      </c>
      <c r="C1350">
        <v>2.2769999999999998E-4</v>
      </c>
      <c r="D1350" s="6" t="s">
        <v>1441</v>
      </c>
      <c r="E1350" s="6" t="s">
        <v>1461</v>
      </c>
      <c r="F1350" s="6" t="s">
        <v>5642</v>
      </c>
      <c r="AF1350" s="6"/>
      <c r="AG1350" s="6"/>
    </row>
    <row r="1351" spans="1:33" x14ac:dyDescent="0.25">
      <c r="A1351" t="s">
        <v>3134</v>
      </c>
      <c r="B1351" s="6" t="s">
        <v>3133</v>
      </c>
      <c r="C1351">
        <v>3.035E-4</v>
      </c>
      <c r="D1351" s="6" t="s">
        <v>1896</v>
      </c>
      <c r="E1351" s="6" t="s">
        <v>1476</v>
      </c>
      <c r="F1351" s="6" t="s">
        <v>5644</v>
      </c>
      <c r="AF1351" s="6"/>
      <c r="AG1351" s="6"/>
    </row>
    <row r="1352" spans="1:33" x14ac:dyDescent="0.25">
      <c r="A1352" t="s">
        <v>3132</v>
      </c>
      <c r="B1352" s="6" t="s">
        <v>3131</v>
      </c>
      <c r="C1352">
        <v>2.543E-4</v>
      </c>
      <c r="D1352" s="6" t="s">
        <v>1520</v>
      </c>
      <c r="E1352" s="6" t="s">
        <v>1461</v>
      </c>
      <c r="F1352" s="6" t="s">
        <v>5642</v>
      </c>
      <c r="AF1352" s="6"/>
      <c r="AG1352" s="6"/>
    </row>
    <row r="1353" spans="1:33" x14ac:dyDescent="0.25">
      <c r="A1353" t="s">
        <v>3130</v>
      </c>
      <c r="B1353" s="6" t="s">
        <v>3129</v>
      </c>
      <c r="C1353">
        <v>2.5169999999999999E-4</v>
      </c>
      <c r="D1353" s="6" t="s">
        <v>1520</v>
      </c>
      <c r="E1353" s="6" t="s">
        <v>1447</v>
      </c>
      <c r="F1353" s="6" t="s">
        <v>5625</v>
      </c>
      <c r="AF1353" s="6"/>
      <c r="AG1353" s="6"/>
    </row>
    <row r="1354" spans="1:33" x14ac:dyDescent="0.25">
      <c r="A1354" t="s">
        <v>3128</v>
      </c>
      <c r="B1354" s="6" t="s">
        <v>3127</v>
      </c>
      <c r="C1354">
        <v>2.765E-4</v>
      </c>
      <c r="D1354" s="6" t="s">
        <v>1462</v>
      </c>
      <c r="E1354" s="6" t="s">
        <v>1425</v>
      </c>
      <c r="F1354" s="6" t="s">
        <v>5663</v>
      </c>
      <c r="AF1354" s="6"/>
      <c r="AG1354" s="6"/>
    </row>
    <row r="1355" spans="1:33" x14ac:dyDescent="0.25">
      <c r="A1355" t="s">
        <v>3126</v>
      </c>
      <c r="B1355" s="6" t="s">
        <v>3001</v>
      </c>
      <c r="C1355">
        <v>6.4229999999999995E-4</v>
      </c>
      <c r="D1355" s="6" t="s">
        <v>1896</v>
      </c>
      <c r="E1355" s="6" t="s">
        <v>1432</v>
      </c>
      <c r="F1355" s="6" t="s">
        <v>5631</v>
      </c>
      <c r="AF1355" s="6"/>
      <c r="AG1355" s="6"/>
    </row>
    <row r="1356" spans="1:33" x14ac:dyDescent="0.25">
      <c r="A1356" t="s">
        <v>3125</v>
      </c>
      <c r="B1356" s="6" t="s">
        <v>3124</v>
      </c>
      <c r="C1356">
        <v>1.9990000000000001E-4</v>
      </c>
      <c r="D1356" s="6" t="s">
        <v>1462</v>
      </c>
      <c r="E1356" s="6" t="s">
        <v>1506</v>
      </c>
      <c r="F1356" s="6" t="s">
        <v>5666</v>
      </c>
      <c r="AF1356" s="6"/>
      <c r="AG1356" s="6"/>
    </row>
    <row r="1357" spans="1:33" x14ac:dyDescent="0.25">
      <c r="A1357" t="s">
        <v>3123</v>
      </c>
      <c r="B1357" s="6" t="s">
        <v>2407</v>
      </c>
      <c r="C1357">
        <v>1.1675000000000001E-3</v>
      </c>
      <c r="D1357" s="6" t="s">
        <v>1896</v>
      </c>
      <c r="E1357" s="6" t="s">
        <v>1489</v>
      </c>
      <c r="F1357" s="6" t="s">
        <v>5646</v>
      </c>
      <c r="AF1357" s="6"/>
      <c r="AG1357" s="6"/>
    </row>
    <row r="1358" spans="1:33" x14ac:dyDescent="0.25">
      <c r="A1358" t="s">
        <v>3122</v>
      </c>
      <c r="B1358" s="6" t="s">
        <v>2296</v>
      </c>
      <c r="C1358">
        <v>7.4010000000000005E-4</v>
      </c>
      <c r="D1358" s="6" t="s">
        <v>1462</v>
      </c>
      <c r="E1358" s="6" t="s">
        <v>1472</v>
      </c>
      <c r="F1358" s="6" t="s">
        <v>5637</v>
      </c>
      <c r="AF1358" s="6"/>
      <c r="AG1358" s="6"/>
    </row>
    <row r="1359" spans="1:33" x14ac:dyDescent="0.25">
      <c r="A1359" t="s">
        <v>3121</v>
      </c>
      <c r="B1359" s="6" t="s">
        <v>3119</v>
      </c>
      <c r="C1359">
        <v>2.1479999999999999E-4</v>
      </c>
      <c r="D1359" s="6" t="s">
        <v>1441</v>
      </c>
      <c r="E1359" s="6" t="s">
        <v>1432</v>
      </c>
      <c r="F1359" s="6" t="s">
        <v>5658</v>
      </c>
      <c r="AF1359" s="6"/>
      <c r="AG1359" s="6"/>
    </row>
    <row r="1360" spans="1:33" x14ac:dyDescent="0.25">
      <c r="A1360" t="s">
        <v>3120</v>
      </c>
      <c r="B1360" s="6" t="s">
        <v>3119</v>
      </c>
      <c r="C1360">
        <v>2.031E-4</v>
      </c>
      <c r="D1360" s="6" t="s">
        <v>1441</v>
      </c>
      <c r="E1360" s="6" t="s">
        <v>1432</v>
      </c>
      <c r="F1360" s="6" t="s">
        <v>5658</v>
      </c>
      <c r="AF1360" s="6"/>
      <c r="AG1360" s="6"/>
    </row>
    <row r="1361" spans="1:33" x14ac:dyDescent="0.25">
      <c r="A1361" t="s">
        <v>3118</v>
      </c>
      <c r="B1361" s="6" t="s">
        <v>2358</v>
      </c>
      <c r="C1361">
        <v>1.0897999999999999E-3</v>
      </c>
      <c r="D1361" s="6" t="s">
        <v>1894</v>
      </c>
      <c r="E1361" s="6" t="s">
        <v>1429</v>
      </c>
      <c r="F1361" s="6" t="s">
        <v>5627</v>
      </c>
      <c r="AF1361" s="6"/>
      <c r="AG1361" s="6"/>
    </row>
    <row r="1362" spans="1:33" x14ac:dyDescent="0.25">
      <c r="A1362" t="s">
        <v>3117</v>
      </c>
      <c r="B1362" s="6" t="s">
        <v>3116</v>
      </c>
      <c r="C1362">
        <v>5.1990000000000001E-4</v>
      </c>
      <c r="D1362" s="6" t="s">
        <v>1441</v>
      </c>
      <c r="E1362" s="6" t="s">
        <v>1506</v>
      </c>
      <c r="F1362" s="6" t="s">
        <v>5666</v>
      </c>
      <c r="AF1362" s="6"/>
      <c r="AG1362" s="6"/>
    </row>
    <row r="1363" spans="1:33" x14ac:dyDescent="0.25">
      <c r="A1363" t="s">
        <v>3115</v>
      </c>
      <c r="B1363" s="6" t="s">
        <v>3114</v>
      </c>
      <c r="C1363">
        <v>4.5859999999999998E-4</v>
      </c>
      <c r="D1363" s="6" t="s">
        <v>1520</v>
      </c>
      <c r="E1363" s="6" t="s">
        <v>1432</v>
      </c>
      <c r="F1363" s="6" t="s">
        <v>5658</v>
      </c>
      <c r="AF1363" s="6"/>
      <c r="AG1363" s="6"/>
    </row>
    <row r="1364" spans="1:33" x14ac:dyDescent="0.25">
      <c r="A1364" t="s">
        <v>3113</v>
      </c>
      <c r="B1364" s="6" t="s">
        <v>2046</v>
      </c>
      <c r="C1364">
        <v>1.3236000000000001E-3</v>
      </c>
      <c r="D1364" s="6" t="s">
        <v>1441</v>
      </c>
      <c r="E1364" s="6" t="s">
        <v>1447</v>
      </c>
      <c r="F1364" s="6" t="s">
        <v>5624</v>
      </c>
      <c r="AF1364" s="6"/>
      <c r="AG1364" s="6"/>
    </row>
    <row r="1365" spans="1:33" x14ac:dyDescent="0.25">
      <c r="A1365" t="s">
        <v>3112</v>
      </c>
      <c r="B1365" s="6" t="s">
        <v>3111</v>
      </c>
      <c r="C1365">
        <v>2.8629999999999997E-4</v>
      </c>
      <c r="D1365" s="6" t="s">
        <v>1896</v>
      </c>
      <c r="E1365" s="6" t="s">
        <v>1429</v>
      </c>
      <c r="F1365" s="6" t="s">
        <v>5686</v>
      </c>
      <c r="AF1365" s="6"/>
      <c r="AG1365" s="6"/>
    </row>
    <row r="1366" spans="1:33" x14ac:dyDescent="0.25">
      <c r="A1366" t="s">
        <v>3110</v>
      </c>
      <c r="B1366" s="6" t="s">
        <v>2046</v>
      </c>
      <c r="C1366">
        <v>7.5450000000000007E-4</v>
      </c>
      <c r="D1366" s="6" t="s">
        <v>1441</v>
      </c>
      <c r="E1366" s="6" t="s">
        <v>1447</v>
      </c>
      <c r="F1366" s="6" t="s">
        <v>5624</v>
      </c>
      <c r="AF1366" s="6"/>
      <c r="AG1366" s="6"/>
    </row>
    <row r="1367" spans="1:33" x14ac:dyDescent="0.25">
      <c r="A1367" t="s">
        <v>3109</v>
      </c>
      <c r="B1367" s="6" t="s">
        <v>3108</v>
      </c>
      <c r="C1367">
        <v>1.1183E-3</v>
      </c>
      <c r="D1367" s="6" t="s">
        <v>1520</v>
      </c>
      <c r="E1367" s="6" t="s">
        <v>1461</v>
      </c>
      <c r="F1367" s="6" t="s">
        <v>5623</v>
      </c>
      <c r="AF1367" s="6"/>
      <c r="AG1367" s="6"/>
    </row>
    <row r="1368" spans="1:33" x14ac:dyDescent="0.25">
      <c r="A1368" t="s">
        <v>3107</v>
      </c>
      <c r="B1368" s="6" t="s">
        <v>2074</v>
      </c>
      <c r="C1368">
        <v>6.2040000000000001E-4</v>
      </c>
      <c r="D1368" s="6" t="s">
        <v>1441</v>
      </c>
      <c r="E1368" s="6" t="s">
        <v>1506</v>
      </c>
      <c r="F1368" s="6" t="s">
        <v>5638</v>
      </c>
      <c r="AF1368" s="6"/>
      <c r="AG1368" s="6"/>
    </row>
    <row r="1369" spans="1:33" x14ac:dyDescent="0.25">
      <c r="A1369" t="s">
        <v>3106</v>
      </c>
      <c r="B1369" s="6" t="s">
        <v>1939</v>
      </c>
      <c r="C1369">
        <v>2.432E-4</v>
      </c>
      <c r="D1369" s="6" t="s">
        <v>1520</v>
      </c>
      <c r="E1369" s="6" t="s">
        <v>1429</v>
      </c>
      <c r="F1369" s="6" t="s">
        <v>5627</v>
      </c>
      <c r="AF1369" s="6"/>
      <c r="AG1369" s="6"/>
    </row>
    <row r="1370" spans="1:33" x14ac:dyDescent="0.25">
      <c r="A1370" t="s">
        <v>3105</v>
      </c>
      <c r="B1370" s="6" t="s">
        <v>3104</v>
      </c>
      <c r="C1370">
        <v>2.9179999999999999E-4</v>
      </c>
      <c r="D1370" s="6" t="s">
        <v>1520</v>
      </c>
      <c r="E1370" s="6" t="s">
        <v>1432</v>
      </c>
      <c r="F1370" s="6" t="s">
        <v>5653</v>
      </c>
      <c r="AF1370" s="6"/>
      <c r="AG1370" s="6"/>
    </row>
    <row r="1371" spans="1:33" x14ac:dyDescent="0.25">
      <c r="A1371" t="s">
        <v>3103</v>
      </c>
      <c r="B1371" s="6" t="s">
        <v>2118</v>
      </c>
      <c r="C1371">
        <v>2.2429999999999998E-4</v>
      </c>
      <c r="D1371" s="6" t="s">
        <v>1929</v>
      </c>
      <c r="E1371" s="6" t="s">
        <v>1461</v>
      </c>
      <c r="F1371" s="6" t="s">
        <v>5661</v>
      </c>
      <c r="AF1371" s="6"/>
      <c r="AG1371" s="6"/>
    </row>
    <row r="1372" spans="1:33" x14ac:dyDescent="0.25">
      <c r="A1372" t="s">
        <v>3102</v>
      </c>
      <c r="B1372" s="6" t="s">
        <v>2510</v>
      </c>
      <c r="C1372">
        <v>1.6039000000000001E-3</v>
      </c>
      <c r="D1372" s="6" t="s">
        <v>1441</v>
      </c>
      <c r="E1372" s="6" t="s">
        <v>1586</v>
      </c>
      <c r="F1372" s="6" t="s">
        <v>5652</v>
      </c>
      <c r="AF1372" s="6"/>
      <c r="AG1372" s="6"/>
    </row>
    <row r="1373" spans="1:33" x14ac:dyDescent="0.25">
      <c r="A1373" t="s">
        <v>3101</v>
      </c>
      <c r="B1373" s="6" t="s">
        <v>2741</v>
      </c>
      <c r="C1373">
        <v>2.1749999999999997E-4</v>
      </c>
      <c r="D1373" s="6" t="s">
        <v>1929</v>
      </c>
      <c r="E1373" s="6" t="s">
        <v>1425</v>
      </c>
      <c r="F1373" s="6" t="s">
        <v>5626</v>
      </c>
      <c r="AF1373" s="6"/>
      <c r="AG1373" s="6"/>
    </row>
    <row r="1374" spans="1:33" x14ac:dyDescent="0.25">
      <c r="A1374" t="s">
        <v>3100</v>
      </c>
      <c r="B1374" s="6" t="s">
        <v>2311</v>
      </c>
      <c r="C1374">
        <v>6.9470000000000003E-4</v>
      </c>
      <c r="D1374" s="6" t="s">
        <v>1462</v>
      </c>
      <c r="E1374" s="6" t="s">
        <v>1472</v>
      </c>
      <c r="F1374" s="6" t="s">
        <v>5637</v>
      </c>
      <c r="AF1374" s="6"/>
      <c r="AG1374" s="6"/>
    </row>
    <row r="1375" spans="1:33" x14ac:dyDescent="0.25">
      <c r="A1375" t="s">
        <v>3099</v>
      </c>
      <c r="B1375" s="6" t="s">
        <v>3098</v>
      </c>
      <c r="C1375">
        <v>1.209E-4</v>
      </c>
      <c r="D1375" s="6" t="s">
        <v>1929</v>
      </c>
      <c r="E1375" s="6" t="s">
        <v>1429</v>
      </c>
      <c r="F1375" s="6" t="s">
        <v>5627</v>
      </c>
      <c r="AF1375" s="6"/>
      <c r="AG1375" s="6"/>
    </row>
    <row r="1376" spans="1:33" x14ac:dyDescent="0.25">
      <c r="A1376" t="s">
        <v>3097</v>
      </c>
      <c r="B1376" s="6" t="s">
        <v>3096</v>
      </c>
      <c r="C1376">
        <v>2.8389999999999996E-4</v>
      </c>
      <c r="D1376" s="6" t="s">
        <v>1929</v>
      </c>
      <c r="E1376" s="6" t="s">
        <v>1432</v>
      </c>
      <c r="F1376" s="6" t="s">
        <v>5670</v>
      </c>
      <c r="AF1376" s="6"/>
      <c r="AG1376" s="6"/>
    </row>
    <row r="1377" spans="1:33" x14ac:dyDescent="0.25">
      <c r="A1377" t="s">
        <v>3095</v>
      </c>
      <c r="B1377" s="6" t="s">
        <v>3094</v>
      </c>
      <c r="C1377">
        <v>8.5819999999999994E-4</v>
      </c>
      <c r="D1377" s="6" t="s">
        <v>1941</v>
      </c>
      <c r="E1377" s="6" t="s">
        <v>1425</v>
      </c>
      <c r="F1377" s="6" t="s">
        <v>5626</v>
      </c>
      <c r="AF1377" s="6"/>
      <c r="AG1377" s="6"/>
    </row>
    <row r="1378" spans="1:33" x14ac:dyDescent="0.25">
      <c r="A1378" t="s">
        <v>3093</v>
      </c>
      <c r="B1378" s="6" t="s">
        <v>2339</v>
      </c>
      <c r="C1378">
        <v>5.4750000000000003E-4</v>
      </c>
      <c r="D1378" s="6" t="s">
        <v>2238</v>
      </c>
      <c r="E1378" s="6" t="s">
        <v>1429</v>
      </c>
      <c r="F1378" s="6" t="s">
        <v>5662</v>
      </c>
      <c r="AF1378" s="6"/>
      <c r="AG1378" s="6"/>
    </row>
    <row r="1379" spans="1:33" x14ac:dyDescent="0.25">
      <c r="A1379" t="s">
        <v>3092</v>
      </c>
      <c r="B1379" s="6" t="s">
        <v>3091</v>
      </c>
      <c r="C1379">
        <v>2.9859999999999999E-4</v>
      </c>
      <c r="D1379" s="6" t="s">
        <v>1929</v>
      </c>
      <c r="E1379" s="6" t="s">
        <v>1429</v>
      </c>
      <c r="F1379" s="6" t="s">
        <v>5639</v>
      </c>
      <c r="AF1379" s="6"/>
      <c r="AG1379" s="6"/>
    </row>
    <row r="1380" spans="1:33" x14ac:dyDescent="0.25">
      <c r="A1380" t="s">
        <v>3090</v>
      </c>
      <c r="B1380" s="6" t="s">
        <v>3089</v>
      </c>
      <c r="C1380">
        <v>6.0240000000000001E-4</v>
      </c>
      <c r="D1380" s="6" t="s">
        <v>1929</v>
      </c>
      <c r="E1380" s="6" t="s">
        <v>1472</v>
      </c>
      <c r="F1380" s="6" t="s">
        <v>5637</v>
      </c>
      <c r="AF1380" s="6"/>
      <c r="AG1380" s="6"/>
    </row>
    <row r="1381" spans="1:33" x14ac:dyDescent="0.25">
      <c r="A1381" t="s">
        <v>3088</v>
      </c>
      <c r="B1381" s="6" t="s">
        <v>3087</v>
      </c>
      <c r="C1381">
        <v>2.9739999999999996E-4</v>
      </c>
      <c r="D1381" s="6" t="s">
        <v>1520</v>
      </c>
      <c r="E1381" s="6" t="s">
        <v>1429</v>
      </c>
      <c r="F1381" s="6" t="s">
        <v>5640</v>
      </c>
      <c r="AF1381" s="6"/>
      <c r="AG1381" s="6"/>
    </row>
    <row r="1382" spans="1:33" x14ac:dyDescent="0.25">
      <c r="A1382" t="s">
        <v>3086</v>
      </c>
      <c r="B1382" s="6" t="s">
        <v>3085</v>
      </c>
      <c r="C1382">
        <v>3.834E-4</v>
      </c>
      <c r="D1382" s="6" t="s">
        <v>1520</v>
      </c>
      <c r="E1382" s="6" t="s">
        <v>1425</v>
      </c>
      <c r="F1382" s="6" t="s">
        <v>5633</v>
      </c>
      <c r="AF1382" s="6"/>
      <c r="AG1382" s="6"/>
    </row>
    <row r="1383" spans="1:33" x14ac:dyDescent="0.25">
      <c r="A1383" t="s">
        <v>3084</v>
      </c>
      <c r="B1383" s="6" t="s">
        <v>3083</v>
      </c>
      <c r="C1383">
        <v>2.5470000000000001E-4</v>
      </c>
      <c r="D1383" s="6" t="s">
        <v>1929</v>
      </c>
      <c r="E1383" s="6" t="s">
        <v>1586</v>
      </c>
      <c r="F1383" s="6" t="s">
        <v>5652</v>
      </c>
      <c r="AF1383" s="6"/>
      <c r="AG1383" s="6"/>
    </row>
    <row r="1384" spans="1:33" x14ac:dyDescent="0.25">
      <c r="A1384" t="s">
        <v>3082</v>
      </c>
      <c r="B1384" s="6" t="s">
        <v>3081</v>
      </c>
      <c r="C1384">
        <v>2.432E-4</v>
      </c>
      <c r="D1384" s="6" t="s">
        <v>1462</v>
      </c>
      <c r="E1384" s="6" t="s">
        <v>1506</v>
      </c>
      <c r="F1384" s="6" t="s">
        <v>5638</v>
      </c>
      <c r="AF1384" s="6"/>
      <c r="AG1384" s="6"/>
    </row>
    <row r="1385" spans="1:33" x14ac:dyDescent="0.25">
      <c r="A1385" t="s">
        <v>3080</v>
      </c>
      <c r="B1385" s="6" t="s">
        <v>3079</v>
      </c>
      <c r="C1385">
        <v>1.8880000000000001E-4</v>
      </c>
      <c r="D1385" s="6" t="s">
        <v>1462</v>
      </c>
      <c r="E1385" s="6" t="s">
        <v>1432</v>
      </c>
      <c r="F1385" s="6" t="s">
        <v>5670</v>
      </c>
      <c r="AF1385" s="6"/>
      <c r="AG1385" s="6"/>
    </row>
    <row r="1386" spans="1:33" x14ac:dyDescent="0.25">
      <c r="A1386" t="s">
        <v>3078</v>
      </c>
      <c r="B1386" s="6" t="s">
        <v>3077</v>
      </c>
      <c r="C1386">
        <v>2.43E-4</v>
      </c>
      <c r="D1386" s="6" t="s">
        <v>1462</v>
      </c>
      <c r="E1386" s="6" t="s">
        <v>1429</v>
      </c>
      <c r="F1386" s="6" t="s">
        <v>5662</v>
      </c>
      <c r="AF1386" s="6"/>
      <c r="AG1386" s="6"/>
    </row>
    <row r="1387" spans="1:33" x14ac:dyDescent="0.25">
      <c r="A1387" t="s">
        <v>3076</v>
      </c>
      <c r="B1387" s="6" t="s">
        <v>3075</v>
      </c>
      <c r="C1387">
        <v>4.7530000000000001E-4</v>
      </c>
      <c r="D1387" s="6" t="s">
        <v>1941</v>
      </c>
      <c r="E1387" s="6" t="s">
        <v>1506</v>
      </c>
      <c r="F1387" s="6" t="s">
        <v>5638</v>
      </c>
      <c r="AF1387" s="6"/>
      <c r="AG1387" s="6"/>
    </row>
    <row r="1388" spans="1:33" x14ac:dyDescent="0.25">
      <c r="A1388" t="s">
        <v>3074</v>
      </c>
      <c r="B1388" s="6" t="s">
        <v>3073</v>
      </c>
      <c r="C1388">
        <v>4.2979999999999998E-4</v>
      </c>
      <c r="D1388" s="6" t="s">
        <v>1462</v>
      </c>
      <c r="E1388" s="6" t="s">
        <v>1429</v>
      </c>
      <c r="F1388" s="6" t="s">
        <v>5665</v>
      </c>
      <c r="AF1388" s="6"/>
      <c r="AG1388" s="6"/>
    </row>
    <row r="1389" spans="1:33" x14ac:dyDescent="0.25">
      <c r="A1389" t="s">
        <v>3072</v>
      </c>
      <c r="B1389" s="6" t="s">
        <v>2198</v>
      </c>
      <c r="C1389">
        <v>1.3925000000000001E-3</v>
      </c>
      <c r="D1389" s="6" t="s">
        <v>1895</v>
      </c>
      <c r="E1389" s="6" t="s">
        <v>1447</v>
      </c>
      <c r="F1389" s="6" t="s">
        <v>5625</v>
      </c>
      <c r="AF1389" s="6"/>
      <c r="AG1389" s="6"/>
    </row>
    <row r="1390" spans="1:33" x14ac:dyDescent="0.25">
      <c r="A1390" t="s">
        <v>3071</v>
      </c>
      <c r="B1390" s="6" t="s">
        <v>2198</v>
      </c>
      <c r="C1390">
        <v>1.7188999999999998E-3</v>
      </c>
      <c r="D1390" s="6" t="s">
        <v>1895</v>
      </c>
      <c r="E1390" s="6" t="s">
        <v>1447</v>
      </c>
      <c r="F1390" s="6" t="s">
        <v>5625</v>
      </c>
      <c r="AF1390" s="6"/>
      <c r="AG1390" s="6"/>
    </row>
    <row r="1391" spans="1:33" x14ac:dyDescent="0.25">
      <c r="A1391" t="s">
        <v>3070</v>
      </c>
      <c r="B1391" s="6" t="s">
        <v>3069</v>
      </c>
      <c r="C1391">
        <v>3.121E-4</v>
      </c>
      <c r="D1391" s="6" t="s">
        <v>1462</v>
      </c>
      <c r="E1391" s="6" t="s">
        <v>1432</v>
      </c>
      <c r="F1391" s="6" t="s">
        <v>5670</v>
      </c>
      <c r="AF1391" s="6"/>
      <c r="AG1391" s="6"/>
    </row>
    <row r="1392" spans="1:33" x14ac:dyDescent="0.25">
      <c r="A1392" t="s">
        <v>3068</v>
      </c>
      <c r="B1392" s="6" t="s">
        <v>3067</v>
      </c>
      <c r="C1392">
        <v>1.7780000000000001E-4</v>
      </c>
      <c r="D1392" s="6" t="s">
        <v>1520</v>
      </c>
      <c r="E1392" s="6" t="s">
        <v>1429</v>
      </c>
      <c r="F1392" s="6" t="s">
        <v>5627</v>
      </c>
      <c r="AF1392" s="6"/>
      <c r="AG1392" s="6"/>
    </row>
    <row r="1393" spans="1:33" x14ac:dyDescent="0.25">
      <c r="A1393" t="s">
        <v>3066</v>
      </c>
      <c r="B1393" s="6" t="s">
        <v>1913</v>
      </c>
      <c r="C1393">
        <v>1.9975000000000001E-3</v>
      </c>
      <c r="D1393" s="6" t="s">
        <v>1441</v>
      </c>
      <c r="E1393" s="6" t="s">
        <v>1447</v>
      </c>
      <c r="F1393" s="6" t="s">
        <v>5624</v>
      </c>
      <c r="AF1393" s="6"/>
      <c r="AG1393" s="6"/>
    </row>
    <row r="1394" spans="1:33" x14ac:dyDescent="0.25">
      <c r="A1394" t="s">
        <v>3065</v>
      </c>
      <c r="B1394" s="6" t="s">
        <v>3064</v>
      </c>
      <c r="C1394">
        <v>1.4800000000000002E-4</v>
      </c>
      <c r="D1394" s="6" t="s">
        <v>1941</v>
      </c>
      <c r="E1394" s="6" t="s">
        <v>1472</v>
      </c>
      <c r="F1394" s="6" t="s">
        <v>5678</v>
      </c>
      <c r="AF1394" s="6"/>
      <c r="AG1394" s="6"/>
    </row>
    <row r="1395" spans="1:33" x14ac:dyDescent="0.25">
      <c r="A1395" t="s">
        <v>3063</v>
      </c>
      <c r="B1395" s="6" t="s">
        <v>3062</v>
      </c>
      <c r="C1395">
        <v>2.4810000000000001E-4</v>
      </c>
      <c r="D1395" s="6" t="s">
        <v>1520</v>
      </c>
      <c r="E1395" s="6" t="s">
        <v>1429</v>
      </c>
      <c r="F1395" s="6" t="s">
        <v>5640</v>
      </c>
      <c r="AF1395" s="6"/>
      <c r="AG1395" s="6"/>
    </row>
    <row r="1396" spans="1:33" x14ac:dyDescent="0.25">
      <c r="A1396" t="s">
        <v>3061</v>
      </c>
      <c r="B1396" s="6" t="s">
        <v>3060</v>
      </c>
      <c r="C1396">
        <v>2.0490000000000002E-4</v>
      </c>
      <c r="D1396" s="6" t="s">
        <v>1929</v>
      </c>
      <c r="E1396" s="6" t="s">
        <v>1506</v>
      </c>
      <c r="F1396" s="6" t="s">
        <v>5638</v>
      </c>
      <c r="AF1396" s="6"/>
      <c r="AG1396" s="6"/>
    </row>
    <row r="1397" spans="1:33" x14ac:dyDescent="0.25">
      <c r="A1397" t="s">
        <v>3059</v>
      </c>
      <c r="B1397" s="6" t="s">
        <v>2277</v>
      </c>
      <c r="C1397">
        <v>4.7229999999999999E-4</v>
      </c>
      <c r="D1397" s="6" t="s">
        <v>1896</v>
      </c>
      <c r="E1397" s="6" t="s">
        <v>1461</v>
      </c>
      <c r="F1397" s="6" t="s">
        <v>5623</v>
      </c>
      <c r="AF1397" s="6"/>
      <c r="AG1397" s="6"/>
    </row>
    <row r="1398" spans="1:33" x14ac:dyDescent="0.25">
      <c r="A1398" t="s">
        <v>3058</v>
      </c>
      <c r="B1398" s="6" t="s">
        <v>2277</v>
      </c>
      <c r="C1398">
        <v>6.1669999999999997E-4</v>
      </c>
      <c r="D1398" s="6" t="s">
        <v>1896</v>
      </c>
      <c r="E1398" s="6" t="s">
        <v>1461</v>
      </c>
      <c r="F1398" s="6" t="s">
        <v>5623</v>
      </c>
      <c r="AF1398" s="6"/>
      <c r="AG1398" s="6"/>
    </row>
    <row r="1399" spans="1:33" x14ac:dyDescent="0.25">
      <c r="A1399" t="s">
        <v>3057</v>
      </c>
      <c r="B1399" s="6" t="s">
        <v>3056</v>
      </c>
      <c r="C1399">
        <v>4.3749999999999995E-4</v>
      </c>
      <c r="D1399" s="6" t="s">
        <v>1896</v>
      </c>
      <c r="E1399" s="6" t="s">
        <v>1425</v>
      </c>
      <c r="F1399" s="6" t="s">
        <v>5633</v>
      </c>
      <c r="AF1399" s="6"/>
      <c r="AG1399" s="6"/>
    </row>
    <row r="1400" spans="1:33" x14ac:dyDescent="0.25">
      <c r="A1400" t="s">
        <v>3055</v>
      </c>
      <c r="B1400" s="6" t="s">
        <v>3054</v>
      </c>
      <c r="C1400">
        <v>1.5810000000000002E-4</v>
      </c>
      <c r="D1400" s="6" t="s">
        <v>1941</v>
      </c>
      <c r="E1400" s="6" t="s">
        <v>1425</v>
      </c>
      <c r="F1400" s="6" t="s">
        <v>5628</v>
      </c>
      <c r="AF1400" s="6"/>
      <c r="AG1400" s="6"/>
    </row>
    <row r="1401" spans="1:33" x14ac:dyDescent="0.25">
      <c r="A1401" t="s">
        <v>3053</v>
      </c>
      <c r="B1401" s="6" t="s">
        <v>3052</v>
      </c>
      <c r="C1401">
        <v>3.1099999999999997E-4</v>
      </c>
      <c r="D1401" s="6" t="s">
        <v>1462</v>
      </c>
      <c r="E1401" s="6" t="s">
        <v>1425</v>
      </c>
      <c r="F1401" s="6" t="s">
        <v>5650</v>
      </c>
      <c r="AF1401" s="6"/>
      <c r="AG1401" s="6"/>
    </row>
    <row r="1402" spans="1:33" x14ac:dyDescent="0.25">
      <c r="A1402" t="s">
        <v>3051</v>
      </c>
      <c r="B1402" s="6" t="s">
        <v>3049</v>
      </c>
      <c r="C1402">
        <v>5.9249999999999993E-4</v>
      </c>
      <c r="D1402" s="6" t="s">
        <v>1520</v>
      </c>
      <c r="E1402" s="6" t="s">
        <v>1489</v>
      </c>
      <c r="F1402" s="6" t="s">
        <v>5646</v>
      </c>
      <c r="AF1402" s="6"/>
      <c r="AG1402" s="6"/>
    </row>
    <row r="1403" spans="1:33" x14ac:dyDescent="0.25">
      <c r="A1403" t="s">
        <v>3050</v>
      </c>
      <c r="B1403" s="6" t="s">
        <v>3049</v>
      </c>
      <c r="C1403">
        <v>7.291E-4</v>
      </c>
      <c r="D1403" s="6" t="s">
        <v>1462</v>
      </c>
      <c r="E1403" s="6" t="s">
        <v>1489</v>
      </c>
      <c r="F1403" s="6" t="s">
        <v>5646</v>
      </c>
      <c r="AF1403" s="6"/>
      <c r="AG1403" s="6"/>
    </row>
    <row r="1404" spans="1:33" x14ac:dyDescent="0.25">
      <c r="A1404" t="s">
        <v>3048</v>
      </c>
      <c r="B1404" s="6" t="s">
        <v>3047</v>
      </c>
      <c r="C1404">
        <v>2.6620000000000002E-4</v>
      </c>
      <c r="D1404" s="6" t="s">
        <v>1441</v>
      </c>
      <c r="E1404" s="6" t="s">
        <v>1506</v>
      </c>
      <c r="F1404" s="6" t="s">
        <v>5667</v>
      </c>
      <c r="AF1404" s="6"/>
      <c r="AG1404" s="6"/>
    </row>
    <row r="1405" spans="1:33" x14ac:dyDescent="0.25">
      <c r="A1405" t="s">
        <v>3046</v>
      </c>
      <c r="B1405" s="6" t="s">
        <v>2375</v>
      </c>
      <c r="C1405">
        <v>1.2348000000000001E-3</v>
      </c>
      <c r="D1405" s="6" t="s">
        <v>1929</v>
      </c>
      <c r="E1405" s="6" t="s">
        <v>1489</v>
      </c>
      <c r="F1405" s="6" t="s">
        <v>5646</v>
      </c>
      <c r="AF1405" s="6"/>
      <c r="AG1405" s="6"/>
    </row>
    <row r="1406" spans="1:33" x14ac:dyDescent="0.25">
      <c r="A1406" t="s">
        <v>3045</v>
      </c>
      <c r="B1406" s="6" t="s">
        <v>3044</v>
      </c>
      <c r="C1406">
        <v>2.6460000000000003E-4</v>
      </c>
      <c r="D1406" s="6" t="s">
        <v>1441</v>
      </c>
      <c r="E1406" s="6" t="s">
        <v>1472</v>
      </c>
      <c r="F1406" s="6" t="s">
        <v>5649</v>
      </c>
      <c r="AF1406" s="6"/>
      <c r="AG1406" s="6"/>
    </row>
    <row r="1407" spans="1:33" x14ac:dyDescent="0.25">
      <c r="A1407" t="s">
        <v>3043</v>
      </c>
      <c r="B1407" s="6" t="s">
        <v>3042</v>
      </c>
      <c r="C1407">
        <v>3.8580000000000005E-4</v>
      </c>
      <c r="D1407" s="6" t="s">
        <v>1462</v>
      </c>
      <c r="E1407" s="6" t="s">
        <v>1447</v>
      </c>
      <c r="F1407" s="6" t="s">
        <v>5625</v>
      </c>
      <c r="AF1407" s="6"/>
      <c r="AG1407" s="6"/>
    </row>
    <row r="1408" spans="1:33" x14ac:dyDescent="0.25">
      <c r="A1408" t="s">
        <v>3041</v>
      </c>
      <c r="B1408" s="6" t="s">
        <v>3040</v>
      </c>
      <c r="C1408">
        <v>5.1979999999999995E-4</v>
      </c>
      <c r="D1408" s="6" t="s">
        <v>1941</v>
      </c>
      <c r="E1408" s="6" t="s">
        <v>1429</v>
      </c>
      <c r="F1408" s="6" t="s">
        <v>5627</v>
      </c>
      <c r="AF1408" s="6"/>
      <c r="AG1408" s="6"/>
    </row>
    <row r="1409" spans="1:33" x14ac:dyDescent="0.25">
      <c r="A1409" t="s">
        <v>3039</v>
      </c>
      <c r="B1409" s="6" t="s">
        <v>3038</v>
      </c>
      <c r="C1409">
        <v>2.319E-4</v>
      </c>
      <c r="D1409" s="6" t="s">
        <v>2238</v>
      </c>
      <c r="E1409" s="6" t="s">
        <v>1425</v>
      </c>
      <c r="F1409" s="6" t="s">
        <v>5632</v>
      </c>
      <c r="AF1409" s="6"/>
      <c r="AG1409" s="6"/>
    </row>
    <row r="1410" spans="1:33" x14ac:dyDescent="0.25">
      <c r="A1410" t="s">
        <v>3037</v>
      </c>
      <c r="B1410" s="6" t="s">
        <v>1954</v>
      </c>
      <c r="C1410">
        <v>3.6390000000000001E-4</v>
      </c>
      <c r="D1410" s="6" t="s">
        <v>1929</v>
      </c>
      <c r="E1410" s="6" t="s">
        <v>1432</v>
      </c>
      <c r="F1410" s="6" t="s">
        <v>5631</v>
      </c>
      <c r="AF1410" s="6"/>
      <c r="AG1410" s="6"/>
    </row>
    <row r="1411" spans="1:33" x14ac:dyDescent="0.25">
      <c r="A1411" t="s">
        <v>3036</v>
      </c>
      <c r="B1411" s="6" t="s">
        <v>3028</v>
      </c>
      <c r="C1411">
        <v>7.3030000000000002E-4</v>
      </c>
      <c r="D1411" s="6" t="s">
        <v>1462</v>
      </c>
      <c r="E1411" s="6" t="s">
        <v>1586</v>
      </c>
      <c r="F1411" s="6" t="s">
        <v>5676</v>
      </c>
      <c r="AF1411" s="6"/>
      <c r="AG1411" s="6"/>
    </row>
    <row r="1412" spans="1:33" x14ac:dyDescent="0.25">
      <c r="A1412" t="s">
        <v>3035</v>
      </c>
      <c r="B1412" s="6" t="s">
        <v>3034</v>
      </c>
      <c r="C1412">
        <v>1.561E-4</v>
      </c>
      <c r="D1412" s="6" t="s">
        <v>1895</v>
      </c>
      <c r="E1412" s="6" t="s">
        <v>1429</v>
      </c>
      <c r="F1412" s="6" t="s">
        <v>5639</v>
      </c>
      <c r="AF1412" s="6"/>
      <c r="AG1412" s="6"/>
    </row>
    <row r="1413" spans="1:33" x14ac:dyDescent="0.25">
      <c r="A1413" t="s">
        <v>3033</v>
      </c>
      <c r="B1413" s="6" t="s">
        <v>3032</v>
      </c>
      <c r="C1413">
        <v>1.896E-4</v>
      </c>
      <c r="D1413" s="6" t="s">
        <v>1462</v>
      </c>
      <c r="E1413" s="6" t="s">
        <v>1586</v>
      </c>
      <c r="F1413" s="6" t="s">
        <v>5676</v>
      </c>
      <c r="AF1413" s="6"/>
      <c r="AG1413" s="6"/>
    </row>
    <row r="1414" spans="1:33" x14ac:dyDescent="0.25">
      <c r="A1414" t="s">
        <v>3031</v>
      </c>
      <c r="B1414" s="6" t="s">
        <v>3030</v>
      </c>
      <c r="C1414">
        <v>6.0079999999999997E-4</v>
      </c>
      <c r="D1414" s="6" t="s">
        <v>1520</v>
      </c>
      <c r="E1414" s="6" t="s">
        <v>1432</v>
      </c>
      <c r="F1414" s="6" t="s">
        <v>5631</v>
      </c>
      <c r="AF1414" s="6"/>
      <c r="AG1414" s="6"/>
    </row>
    <row r="1415" spans="1:33" x14ac:dyDescent="0.25">
      <c r="A1415" t="s">
        <v>3029</v>
      </c>
      <c r="B1415" s="6" t="s">
        <v>3028</v>
      </c>
      <c r="C1415">
        <v>9.2979999999999994E-4</v>
      </c>
      <c r="D1415" s="6" t="s">
        <v>1462</v>
      </c>
      <c r="E1415" s="6" t="s">
        <v>1586</v>
      </c>
      <c r="F1415" s="6" t="s">
        <v>5676</v>
      </c>
      <c r="AF1415" s="6"/>
      <c r="AG1415" s="6"/>
    </row>
    <row r="1416" spans="1:33" x14ac:dyDescent="0.25">
      <c r="A1416" t="s">
        <v>3027</v>
      </c>
      <c r="B1416" s="6" t="s">
        <v>3026</v>
      </c>
      <c r="C1416">
        <v>1.348E-4</v>
      </c>
      <c r="D1416" s="6" t="s">
        <v>1941</v>
      </c>
      <c r="E1416" s="6" t="s">
        <v>1506</v>
      </c>
      <c r="F1416" s="6" t="s">
        <v>5655</v>
      </c>
      <c r="AF1416" s="6"/>
      <c r="AG1416" s="6"/>
    </row>
    <row r="1417" spans="1:33" x14ac:dyDescent="0.25">
      <c r="A1417" t="s">
        <v>3025</v>
      </c>
      <c r="B1417" s="6" t="s">
        <v>3024</v>
      </c>
      <c r="C1417">
        <v>1.2126000000000001E-3</v>
      </c>
      <c r="D1417" s="6" t="s">
        <v>1441</v>
      </c>
      <c r="E1417" s="6" t="s">
        <v>1461</v>
      </c>
      <c r="F1417" s="6" t="s">
        <v>5642</v>
      </c>
      <c r="AF1417" s="6"/>
      <c r="AG1417" s="6"/>
    </row>
    <row r="1418" spans="1:33" x14ac:dyDescent="0.25">
      <c r="A1418" t="s">
        <v>3023</v>
      </c>
      <c r="B1418" s="6" t="s">
        <v>3022</v>
      </c>
      <c r="C1418">
        <v>3.4869999999999996E-4</v>
      </c>
      <c r="D1418" s="6" t="s">
        <v>1462</v>
      </c>
      <c r="E1418" s="6" t="s">
        <v>1472</v>
      </c>
      <c r="F1418" s="6" t="s">
        <v>5637</v>
      </c>
      <c r="AF1418" s="6"/>
      <c r="AG1418" s="6"/>
    </row>
    <row r="1419" spans="1:33" x14ac:dyDescent="0.25">
      <c r="A1419" t="s">
        <v>3021</v>
      </c>
      <c r="B1419" s="6" t="s">
        <v>3020</v>
      </c>
      <c r="C1419">
        <v>1.3899999999999999E-4</v>
      </c>
      <c r="D1419" s="6" t="s">
        <v>1462</v>
      </c>
      <c r="E1419" s="6" t="s">
        <v>1432</v>
      </c>
      <c r="F1419" s="6" t="s">
        <v>5653</v>
      </c>
      <c r="AF1419" s="6"/>
      <c r="AG1419" s="6"/>
    </row>
    <row r="1420" spans="1:33" x14ac:dyDescent="0.25">
      <c r="A1420" t="s">
        <v>3019</v>
      </c>
      <c r="B1420" s="6" t="s">
        <v>3018</v>
      </c>
      <c r="C1420">
        <v>1.0738E-3</v>
      </c>
      <c r="D1420" s="6" t="s">
        <v>1895</v>
      </c>
      <c r="E1420" s="6" t="s">
        <v>1425</v>
      </c>
      <c r="F1420" s="6" t="s">
        <v>5633</v>
      </c>
      <c r="AF1420" s="6"/>
      <c r="AG1420" s="6"/>
    </row>
    <row r="1421" spans="1:33" x14ac:dyDescent="0.25">
      <c r="A1421" t="s">
        <v>3017</v>
      </c>
      <c r="B1421" s="6" t="s">
        <v>3016</v>
      </c>
      <c r="C1421">
        <v>4.8020000000000002E-4</v>
      </c>
      <c r="D1421" s="6" t="s">
        <v>1441</v>
      </c>
      <c r="E1421" s="6" t="s">
        <v>1425</v>
      </c>
      <c r="F1421" s="6" t="s">
        <v>5647</v>
      </c>
      <c r="AF1421" s="6"/>
      <c r="AG1421" s="6"/>
    </row>
    <row r="1422" spans="1:33" x14ac:dyDescent="0.25">
      <c r="A1422" t="s">
        <v>3015</v>
      </c>
      <c r="B1422" s="6" t="s">
        <v>3014</v>
      </c>
      <c r="C1422">
        <v>4.8439999999999996E-4</v>
      </c>
      <c r="D1422" s="6" t="s">
        <v>1462</v>
      </c>
      <c r="E1422" s="6" t="s">
        <v>1429</v>
      </c>
      <c r="F1422" s="6" t="s">
        <v>5640</v>
      </c>
      <c r="AF1422" s="6"/>
      <c r="AG1422" s="6"/>
    </row>
    <row r="1423" spans="1:33" x14ac:dyDescent="0.25">
      <c r="A1423" t="s">
        <v>3013</v>
      </c>
      <c r="B1423" s="6" t="s">
        <v>3012</v>
      </c>
      <c r="C1423">
        <v>2.6739999999999999E-4</v>
      </c>
      <c r="D1423" s="6" t="s">
        <v>1520</v>
      </c>
      <c r="E1423" s="6" t="s">
        <v>1447</v>
      </c>
      <c r="F1423" s="6" t="s">
        <v>5625</v>
      </c>
      <c r="AF1423" s="6"/>
      <c r="AG1423" s="6"/>
    </row>
    <row r="1424" spans="1:33" x14ac:dyDescent="0.25">
      <c r="A1424" t="s">
        <v>3011</v>
      </c>
      <c r="B1424" s="6" t="s">
        <v>1927</v>
      </c>
      <c r="C1424">
        <v>4.8270000000000002E-4</v>
      </c>
      <c r="D1424" s="6" t="s">
        <v>1894</v>
      </c>
      <c r="E1424" s="6" t="s">
        <v>1489</v>
      </c>
      <c r="F1424" s="6" t="s">
        <v>5646</v>
      </c>
      <c r="AF1424" s="6"/>
      <c r="AG1424" s="6"/>
    </row>
    <row r="1425" spans="1:33" x14ac:dyDescent="0.25">
      <c r="A1425" t="s">
        <v>3010</v>
      </c>
      <c r="B1425" s="6" t="s">
        <v>2088</v>
      </c>
      <c r="C1425">
        <v>3.3579999999999998E-4</v>
      </c>
      <c r="D1425" s="6" t="s">
        <v>1462</v>
      </c>
      <c r="E1425" s="6" t="s">
        <v>1506</v>
      </c>
      <c r="F1425" s="6" t="s">
        <v>5638</v>
      </c>
      <c r="AF1425" s="6"/>
      <c r="AG1425" s="6"/>
    </row>
    <row r="1426" spans="1:33" x14ac:dyDescent="0.25">
      <c r="A1426" t="s">
        <v>3009</v>
      </c>
      <c r="B1426" s="6" t="s">
        <v>2088</v>
      </c>
      <c r="C1426">
        <v>4.2909999999999997E-4</v>
      </c>
      <c r="D1426" s="6" t="s">
        <v>1462</v>
      </c>
      <c r="E1426" s="6" t="s">
        <v>1506</v>
      </c>
      <c r="F1426" s="6" t="s">
        <v>5638</v>
      </c>
      <c r="AF1426" s="6"/>
      <c r="AG1426" s="6"/>
    </row>
    <row r="1427" spans="1:33" x14ac:dyDescent="0.25">
      <c r="A1427" t="s">
        <v>3008</v>
      </c>
      <c r="B1427" s="6" t="s">
        <v>3007</v>
      </c>
      <c r="C1427">
        <v>2.1219999999999998E-4</v>
      </c>
      <c r="D1427" s="6" t="s">
        <v>1462</v>
      </c>
      <c r="E1427" s="6" t="s">
        <v>1472</v>
      </c>
      <c r="F1427" s="6" t="s">
        <v>5649</v>
      </c>
      <c r="AF1427" s="6"/>
      <c r="AG1427" s="6"/>
    </row>
    <row r="1428" spans="1:33" x14ac:dyDescent="0.25">
      <c r="A1428" t="s">
        <v>3006</v>
      </c>
      <c r="B1428" s="6" t="s">
        <v>3005</v>
      </c>
      <c r="C1428">
        <v>1.9460000000000001E-4</v>
      </c>
      <c r="D1428" s="6" t="s">
        <v>1929</v>
      </c>
      <c r="E1428" s="6" t="s">
        <v>1472</v>
      </c>
      <c r="F1428" s="6" t="s">
        <v>5637</v>
      </c>
      <c r="AF1428" s="6"/>
      <c r="AG1428" s="6"/>
    </row>
    <row r="1429" spans="1:33" x14ac:dyDescent="0.25">
      <c r="A1429" t="s">
        <v>3004</v>
      </c>
      <c r="B1429" s="6" t="s">
        <v>3003</v>
      </c>
      <c r="C1429">
        <v>3.946E-4</v>
      </c>
      <c r="D1429" s="6" t="s">
        <v>1941</v>
      </c>
      <c r="E1429" s="6" t="s">
        <v>1472</v>
      </c>
      <c r="F1429" s="6" t="s">
        <v>5622</v>
      </c>
      <c r="AF1429" s="6"/>
      <c r="AG1429" s="6"/>
    </row>
    <row r="1430" spans="1:33" x14ac:dyDescent="0.25">
      <c r="A1430" t="s">
        <v>3002</v>
      </c>
      <c r="B1430" s="6" t="s">
        <v>3001</v>
      </c>
      <c r="C1430">
        <v>4.1829999999999998E-4</v>
      </c>
      <c r="D1430" s="6" t="s">
        <v>1896</v>
      </c>
      <c r="E1430" s="6" t="s">
        <v>1432</v>
      </c>
      <c r="F1430" s="6" t="s">
        <v>5631</v>
      </c>
      <c r="AF1430" s="6"/>
      <c r="AG1430" s="6"/>
    </row>
    <row r="1431" spans="1:33" x14ac:dyDescent="0.25">
      <c r="A1431" t="s">
        <v>3000</v>
      </c>
      <c r="B1431" s="6" t="s">
        <v>2999</v>
      </c>
      <c r="C1431">
        <v>2.163E-4</v>
      </c>
      <c r="D1431" s="6" t="s">
        <v>1462</v>
      </c>
      <c r="E1431" s="6" t="s">
        <v>1429</v>
      </c>
      <c r="F1431" s="6" t="s">
        <v>5627</v>
      </c>
      <c r="AF1431" s="6"/>
      <c r="AG1431" s="6"/>
    </row>
    <row r="1432" spans="1:33" x14ac:dyDescent="0.25">
      <c r="A1432" t="s">
        <v>2998</v>
      </c>
      <c r="B1432" s="6" t="s">
        <v>2997</v>
      </c>
      <c r="C1432">
        <v>4.5539999999999996E-4</v>
      </c>
      <c r="D1432" s="6" t="s">
        <v>1520</v>
      </c>
      <c r="E1432" s="6" t="s">
        <v>1429</v>
      </c>
      <c r="F1432" s="6" t="s">
        <v>5639</v>
      </c>
      <c r="AF1432" s="6"/>
      <c r="AG1432" s="6"/>
    </row>
    <row r="1433" spans="1:33" x14ac:dyDescent="0.25">
      <c r="A1433" t="s">
        <v>2996</v>
      </c>
      <c r="B1433" s="6" t="s">
        <v>2995</v>
      </c>
      <c r="C1433">
        <v>3.0229999999999998E-4</v>
      </c>
      <c r="D1433" s="6" t="s">
        <v>1896</v>
      </c>
      <c r="E1433" s="6" t="s">
        <v>1425</v>
      </c>
      <c r="F1433" s="6" t="s">
        <v>5621</v>
      </c>
      <c r="AF1433" s="6"/>
      <c r="AG1433" s="6"/>
    </row>
    <row r="1434" spans="1:33" x14ac:dyDescent="0.25">
      <c r="A1434" t="s">
        <v>2994</v>
      </c>
      <c r="B1434" s="6" t="s">
        <v>2993</v>
      </c>
      <c r="C1434">
        <v>1.584E-4</v>
      </c>
      <c r="D1434" s="6" t="s">
        <v>1441</v>
      </c>
      <c r="E1434" s="6" t="s">
        <v>1425</v>
      </c>
      <c r="F1434" s="6" t="s">
        <v>5650</v>
      </c>
      <c r="AF1434" s="6"/>
      <c r="AG1434" s="6"/>
    </row>
    <row r="1435" spans="1:33" x14ac:dyDescent="0.25">
      <c r="A1435" t="s">
        <v>2992</v>
      </c>
      <c r="B1435" s="6" t="s">
        <v>2445</v>
      </c>
      <c r="C1435">
        <v>1.5831E-3</v>
      </c>
      <c r="D1435" s="6" t="s">
        <v>1896</v>
      </c>
      <c r="E1435" s="6" t="s">
        <v>1461</v>
      </c>
      <c r="F1435" s="6" t="s">
        <v>5642</v>
      </c>
      <c r="AF1435" s="6"/>
      <c r="AG1435" s="6"/>
    </row>
    <row r="1436" spans="1:33" x14ac:dyDescent="0.25">
      <c r="A1436" t="s">
        <v>2991</v>
      </c>
      <c r="B1436" s="6" t="s">
        <v>2680</v>
      </c>
      <c r="C1436">
        <v>6.0990000000000003E-4</v>
      </c>
      <c r="D1436" s="6" t="s">
        <v>1441</v>
      </c>
      <c r="E1436" s="6" t="s">
        <v>1429</v>
      </c>
      <c r="F1436" s="6" t="s">
        <v>5627</v>
      </c>
      <c r="AF1436" s="6"/>
      <c r="AG1436" s="6"/>
    </row>
    <row r="1437" spans="1:33" x14ac:dyDescent="0.25">
      <c r="A1437" t="s">
        <v>2990</v>
      </c>
      <c r="B1437" s="6" t="s">
        <v>2989</v>
      </c>
      <c r="C1437">
        <v>6.2940000000000001E-4</v>
      </c>
      <c r="D1437" s="6" t="s">
        <v>1894</v>
      </c>
      <c r="E1437" s="6" t="s">
        <v>1586</v>
      </c>
      <c r="F1437" s="6" t="s">
        <v>5676</v>
      </c>
      <c r="AF1437" s="6"/>
      <c r="AG1437" s="6"/>
    </row>
    <row r="1438" spans="1:33" x14ac:dyDescent="0.25">
      <c r="A1438" t="s">
        <v>2988</v>
      </c>
      <c r="B1438" s="6" t="s">
        <v>2987</v>
      </c>
      <c r="C1438">
        <v>2.4169999999999999E-4</v>
      </c>
      <c r="D1438" s="6" t="s">
        <v>1441</v>
      </c>
      <c r="E1438" s="6" t="s">
        <v>1506</v>
      </c>
      <c r="F1438" s="6" t="s">
        <v>5638</v>
      </c>
      <c r="AF1438" s="6"/>
      <c r="AG1438" s="6"/>
    </row>
    <row r="1439" spans="1:33" x14ac:dyDescent="0.25">
      <c r="A1439" t="s">
        <v>2986</v>
      </c>
      <c r="B1439" s="6" t="s">
        <v>2153</v>
      </c>
      <c r="C1439">
        <v>3.5849999999999999E-4</v>
      </c>
      <c r="D1439" s="6" t="s">
        <v>1462</v>
      </c>
      <c r="E1439" s="6" t="s">
        <v>1472</v>
      </c>
      <c r="F1439" s="6" t="s">
        <v>5649</v>
      </c>
      <c r="AF1439" s="6"/>
      <c r="AG1439" s="6"/>
    </row>
    <row r="1440" spans="1:33" x14ac:dyDescent="0.25">
      <c r="A1440" t="s">
        <v>2985</v>
      </c>
      <c r="B1440" s="6" t="s">
        <v>1868</v>
      </c>
      <c r="C1440">
        <v>7.1020000000000002E-4</v>
      </c>
      <c r="D1440" s="6" t="s">
        <v>1520</v>
      </c>
      <c r="E1440" s="6" t="s">
        <v>1586</v>
      </c>
      <c r="F1440" s="6" t="s">
        <v>5660</v>
      </c>
      <c r="AF1440" s="6"/>
      <c r="AG1440" s="6"/>
    </row>
    <row r="1441" spans="1:33" x14ac:dyDescent="0.25">
      <c r="A1441" t="s">
        <v>2984</v>
      </c>
      <c r="B1441" s="6" t="s">
        <v>2983</v>
      </c>
      <c r="C1441">
        <v>4.1669999999999999E-4</v>
      </c>
      <c r="D1441" s="6" t="s">
        <v>1441</v>
      </c>
      <c r="E1441" s="6" t="s">
        <v>1472</v>
      </c>
      <c r="F1441" s="6" t="s">
        <v>5637</v>
      </c>
      <c r="AF1441" s="6"/>
      <c r="AG1441" s="6"/>
    </row>
    <row r="1442" spans="1:33" x14ac:dyDescent="0.25">
      <c r="A1442" t="s">
        <v>2982</v>
      </c>
      <c r="B1442" s="6" t="s">
        <v>2981</v>
      </c>
      <c r="C1442">
        <v>1.171E-4</v>
      </c>
      <c r="D1442" s="6" t="s">
        <v>1462</v>
      </c>
      <c r="E1442" s="6" t="s">
        <v>1472</v>
      </c>
      <c r="F1442" s="6" t="s">
        <v>5622</v>
      </c>
      <c r="AF1442" s="6"/>
      <c r="AG1442" s="6"/>
    </row>
    <row r="1443" spans="1:33" x14ac:dyDescent="0.25">
      <c r="A1443" t="s">
        <v>2980</v>
      </c>
      <c r="B1443" s="6" t="s">
        <v>2979</v>
      </c>
      <c r="C1443">
        <v>2.6610000000000002E-4</v>
      </c>
      <c r="D1443" s="6" t="s">
        <v>1441</v>
      </c>
      <c r="E1443" s="6" t="s">
        <v>1429</v>
      </c>
      <c r="F1443" s="6" t="s">
        <v>5639</v>
      </c>
      <c r="AF1443" s="6"/>
      <c r="AG1443" s="6"/>
    </row>
    <row r="1444" spans="1:33" x14ac:dyDescent="0.25">
      <c r="A1444" t="s">
        <v>2978</v>
      </c>
      <c r="B1444" s="6" t="s">
        <v>2290</v>
      </c>
      <c r="C1444">
        <v>7.2309999999999996E-4</v>
      </c>
      <c r="D1444" s="6" t="s">
        <v>1520</v>
      </c>
      <c r="E1444" s="6" t="s">
        <v>1506</v>
      </c>
      <c r="F1444" s="6" t="s">
        <v>5638</v>
      </c>
      <c r="AF1444" s="6"/>
      <c r="AG1444" s="6"/>
    </row>
    <row r="1445" spans="1:33" x14ac:dyDescent="0.25">
      <c r="A1445" t="s">
        <v>2977</v>
      </c>
      <c r="B1445" s="6" t="s">
        <v>2233</v>
      </c>
      <c r="C1445">
        <v>2.4350000000000001E-4</v>
      </c>
      <c r="D1445" s="6" t="s">
        <v>1894</v>
      </c>
      <c r="E1445" s="6" t="s">
        <v>1489</v>
      </c>
      <c r="F1445" s="6" t="s">
        <v>5646</v>
      </c>
      <c r="AF1445" s="6"/>
      <c r="AG1445" s="6"/>
    </row>
    <row r="1446" spans="1:33" x14ac:dyDescent="0.25">
      <c r="A1446" t="s">
        <v>2976</v>
      </c>
      <c r="B1446" s="6" t="s">
        <v>2975</v>
      </c>
      <c r="C1446">
        <v>2.3369999999999999E-4</v>
      </c>
      <c r="D1446" s="6" t="s">
        <v>1929</v>
      </c>
      <c r="E1446" s="6" t="s">
        <v>1472</v>
      </c>
      <c r="F1446" s="6" t="s">
        <v>5637</v>
      </c>
      <c r="AF1446" s="6"/>
      <c r="AG1446" s="6"/>
    </row>
    <row r="1447" spans="1:33" x14ac:dyDescent="0.25">
      <c r="A1447" t="s">
        <v>2974</v>
      </c>
      <c r="B1447" s="6" t="s">
        <v>2973</v>
      </c>
      <c r="C1447">
        <v>4.8220000000000001E-4</v>
      </c>
      <c r="D1447" s="6" t="s">
        <v>1520</v>
      </c>
      <c r="E1447" s="6" t="s">
        <v>1432</v>
      </c>
      <c r="F1447" s="6" t="s">
        <v>5653</v>
      </c>
      <c r="AF1447" s="6"/>
      <c r="AG1447" s="6"/>
    </row>
    <row r="1448" spans="1:33" x14ac:dyDescent="0.25">
      <c r="A1448" t="s">
        <v>2972</v>
      </c>
      <c r="B1448" s="6" t="s">
        <v>2971</v>
      </c>
      <c r="C1448">
        <v>6.3420000000000002E-4</v>
      </c>
      <c r="D1448" s="6" t="s">
        <v>1462</v>
      </c>
      <c r="E1448" s="6" t="s">
        <v>1506</v>
      </c>
      <c r="F1448" s="6" t="s">
        <v>5638</v>
      </c>
      <c r="AF1448" s="6"/>
      <c r="AG1448" s="6"/>
    </row>
    <row r="1449" spans="1:33" x14ac:dyDescent="0.25">
      <c r="A1449" t="s">
        <v>2970</v>
      </c>
      <c r="B1449" s="6" t="s">
        <v>2969</v>
      </c>
      <c r="C1449">
        <v>5.1979999999999995E-4</v>
      </c>
      <c r="D1449" s="6" t="s">
        <v>1462</v>
      </c>
      <c r="E1449" s="6" t="s">
        <v>1476</v>
      </c>
      <c r="F1449" s="6" t="s">
        <v>5644</v>
      </c>
      <c r="AF1449" s="6"/>
      <c r="AG1449" s="6"/>
    </row>
    <row r="1450" spans="1:33" x14ac:dyDescent="0.25">
      <c r="A1450" t="s">
        <v>2968</v>
      </c>
      <c r="B1450" s="6" t="s">
        <v>2419</v>
      </c>
      <c r="C1450">
        <v>3.3550000000000002E-4</v>
      </c>
      <c r="D1450" s="6" t="s">
        <v>1929</v>
      </c>
      <c r="E1450" s="6" t="s">
        <v>1425</v>
      </c>
      <c r="F1450" s="6" t="s">
        <v>5626</v>
      </c>
      <c r="AF1450" s="6"/>
      <c r="AG1450" s="6"/>
    </row>
    <row r="1451" spans="1:33" x14ac:dyDescent="0.25">
      <c r="A1451" t="s">
        <v>2967</v>
      </c>
      <c r="B1451" s="6" t="s">
        <v>2966</v>
      </c>
      <c r="C1451">
        <v>3.1520000000000002E-4</v>
      </c>
      <c r="D1451" s="6" t="s">
        <v>1896</v>
      </c>
      <c r="E1451" s="6" t="s">
        <v>1472</v>
      </c>
      <c r="F1451" s="6" t="s">
        <v>5637</v>
      </c>
      <c r="AF1451" s="6"/>
      <c r="AG1451" s="6"/>
    </row>
    <row r="1452" spans="1:33" x14ac:dyDescent="0.25">
      <c r="A1452" t="s">
        <v>2965</v>
      </c>
      <c r="B1452" s="6" t="s">
        <v>2309</v>
      </c>
      <c r="C1452">
        <v>5.1489999999999999E-4</v>
      </c>
      <c r="D1452" s="6" t="s">
        <v>1896</v>
      </c>
      <c r="E1452" s="6" t="s">
        <v>1506</v>
      </c>
      <c r="F1452" s="6" t="s">
        <v>5638</v>
      </c>
      <c r="AF1452" s="6"/>
      <c r="AG1452" s="6"/>
    </row>
    <row r="1453" spans="1:33" x14ac:dyDescent="0.25">
      <c r="A1453" t="s">
        <v>2964</v>
      </c>
      <c r="B1453" s="6" t="s">
        <v>2963</v>
      </c>
      <c r="C1453">
        <v>3.5929999999999995E-4</v>
      </c>
      <c r="D1453" s="6" t="s">
        <v>1441</v>
      </c>
      <c r="E1453" s="6" t="s">
        <v>1432</v>
      </c>
      <c r="F1453" s="6" t="s">
        <v>5631</v>
      </c>
      <c r="AF1453" s="6"/>
      <c r="AG1453" s="6"/>
    </row>
    <row r="1454" spans="1:33" x14ac:dyDescent="0.25">
      <c r="A1454" t="s">
        <v>2962</v>
      </c>
      <c r="B1454" s="6" t="s">
        <v>2961</v>
      </c>
      <c r="C1454">
        <v>1.9539999999999998E-4</v>
      </c>
      <c r="D1454" s="6" t="s">
        <v>1520</v>
      </c>
      <c r="E1454" s="6" t="s">
        <v>1506</v>
      </c>
      <c r="F1454" s="6" t="s">
        <v>5687</v>
      </c>
      <c r="AF1454" s="6"/>
      <c r="AG1454" s="6"/>
    </row>
    <row r="1455" spans="1:33" x14ac:dyDescent="0.25">
      <c r="A1455" t="s">
        <v>2960</v>
      </c>
      <c r="B1455" s="6" t="s">
        <v>2959</v>
      </c>
      <c r="C1455">
        <v>2.076E-4</v>
      </c>
      <c r="D1455" s="6" t="s">
        <v>1462</v>
      </c>
      <c r="E1455" s="6" t="s">
        <v>1429</v>
      </c>
      <c r="F1455" s="6" t="s">
        <v>5665</v>
      </c>
      <c r="AF1455" s="6"/>
      <c r="AG1455" s="6"/>
    </row>
    <row r="1456" spans="1:33" x14ac:dyDescent="0.25">
      <c r="A1456" t="s">
        <v>2958</v>
      </c>
      <c r="B1456" s="6" t="s">
        <v>2956</v>
      </c>
      <c r="C1456">
        <v>4.2520000000000004E-4</v>
      </c>
      <c r="D1456" s="6" t="s">
        <v>1441</v>
      </c>
      <c r="E1456" s="6" t="s">
        <v>1429</v>
      </c>
      <c r="F1456" s="6" t="s">
        <v>5648</v>
      </c>
      <c r="AF1456" s="6"/>
      <c r="AG1456" s="6"/>
    </row>
    <row r="1457" spans="1:33" x14ac:dyDescent="0.25">
      <c r="A1457" t="s">
        <v>2957</v>
      </c>
      <c r="B1457" s="6" t="s">
        <v>2956</v>
      </c>
      <c r="C1457">
        <v>4.2190000000000001E-4</v>
      </c>
      <c r="D1457" s="6" t="s">
        <v>1441</v>
      </c>
      <c r="E1457" s="6" t="s">
        <v>1429</v>
      </c>
      <c r="F1457" s="6" t="s">
        <v>5648</v>
      </c>
      <c r="AF1457" s="6"/>
      <c r="AG1457" s="6"/>
    </row>
    <row r="1458" spans="1:33" x14ac:dyDescent="0.25">
      <c r="A1458" t="s">
        <v>2955</v>
      </c>
      <c r="B1458" s="6" t="s">
        <v>1970</v>
      </c>
      <c r="C1458">
        <v>4.462E-4</v>
      </c>
      <c r="D1458" s="6" t="s">
        <v>1941</v>
      </c>
      <c r="E1458" s="6" t="s">
        <v>1432</v>
      </c>
      <c r="F1458" s="6" t="s">
        <v>5631</v>
      </c>
      <c r="AF1458" s="6"/>
      <c r="AG1458" s="6"/>
    </row>
    <row r="1459" spans="1:33" x14ac:dyDescent="0.25">
      <c r="A1459" t="s">
        <v>2954</v>
      </c>
      <c r="B1459" s="6" t="s">
        <v>2948</v>
      </c>
      <c r="C1459">
        <v>6.7239999999999997E-4</v>
      </c>
      <c r="D1459" s="6" t="s">
        <v>1896</v>
      </c>
      <c r="E1459" s="6" t="s">
        <v>1506</v>
      </c>
      <c r="F1459" s="6" t="s">
        <v>5655</v>
      </c>
      <c r="AF1459" s="6"/>
      <c r="AG1459" s="6"/>
    </row>
    <row r="1460" spans="1:33" x14ac:dyDescent="0.25">
      <c r="A1460" t="s">
        <v>2953</v>
      </c>
      <c r="B1460" s="6" t="s">
        <v>2952</v>
      </c>
      <c r="C1460">
        <v>2.6469999999999998E-4</v>
      </c>
      <c r="D1460" s="6" t="s">
        <v>1941</v>
      </c>
      <c r="E1460" s="6" t="s">
        <v>1472</v>
      </c>
      <c r="F1460" s="6" t="s">
        <v>5641</v>
      </c>
      <c r="AF1460" s="6"/>
      <c r="AG1460" s="6"/>
    </row>
    <row r="1461" spans="1:33" x14ac:dyDescent="0.25">
      <c r="A1461" t="s">
        <v>2951</v>
      </c>
      <c r="B1461" s="6" t="s">
        <v>2950</v>
      </c>
      <c r="C1461">
        <v>3.8069999999999998E-4</v>
      </c>
      <c r="D1461" s="6" t="s">
        <v>1462</v>
      </c>
      <c r="E1461" s="6" t="s">
        <v>1425</v>
      </c>
      <c r="F1461" s="6" t="s">
        <v>5628</v>
      </c>
      <c r="AF1461" s="6"/>
      <c r="AG1461" s="6"/>
    </row>
    <row r="1462" spans="1:33" x14ac:dyDescent="0.25">
      <c r="A1462" t="s">
        <v>2949</v>
      </c>
      <c r="B1462" s="6" t="s">
        <v>2948</v>
      </c>
      <c r="C1462">
        <v>5.8520000000000002E-4</v>
      </c>
      <c r="D1462" s="6" t="s">
        <v>1896</v>
      </c>
      <c r="E1462" s="6" t="s">
        <v>1506</v>
      </c>
      <c r="F1462" s="6" t="s">
        <v>5655</v>
      </c>
      <c r="AF1462" s="6"/>
      <c r="AG1462" s="6"/>
    </row>
    <row r="1463" spans="1:33" x14ac:dyDescent="0.25">
      <c r="A1463" t="s">
        <v>2947</v>
      </c>
      <c r="B1463" s="6" t="s">
        <v>2283</v>
      </c>
      <c r="C1463">
        <v>5.7790000000000001E-4</v>
      </c>
      <c r="D1463" s="6" t="s">
        <v>1895</v>
      </c>
      <c r="E1463" s="6" t="s">
        <v>1472</v>
      </c>
      <c r="F1463" s="6" t="s">
        <v>5637</v>
      </c>
      <c r="AF1463" s="6"/>
      <c r="AG1463" s="6"/>
    </row>
    <row r="1464" spans="1:33" x14ac:dyDescent="0.25">
      <c r="A1464" t="s">
        <v>2946</v>
      </c>
      <c r="B1464" s="6" t="s">
        <v>2945</v>
      </c>
      <c r="C1464">
        <v>4.351E-4</v>
      </c>
      <c r="D1464" s="6" t="s">
        <v>1462</v>
      </c>
      <c r="E1464" s="6" t="s">
        <v>1447</v>
      </c>
      <c r="F1464" s="6" t="s">
        <v>5625</v>
      </c>
      <c r="AF1464" s="6"/>
      <c r="AG1464" s="6"/>
    </row>
    <row r="1465" spans="1:33" x14ac:dyDescent="0.25">
      <c r="A1465" t="s">
        <v>2944</v>
      </c>
      <c r="B1465" s="6" t="s">
        <v>2943</v>
      </c>
      <c r="C1465">
        <v>2.5379999999999999E-4</v>
      </c>
      <c r="D1465" s="6" t="s">
        <v>1895</v>
      </c>
      <c r="E1465" s="6" t="s">
        <v>1472</v>
      </c>
      <c r="F1465" s="6" t="s">
        <v>5649</v>
      </c>
      <c r="AF1465" s="6"/>
      <c r="AG1465" s="6"/>
    </row>
    <row r="1466" spans="1:33" x14ac:dyDescent="0.25">
      <c r="A1466" t="s">
        <v>2942</v>
      </c>
      <c r="B1466" s="6" t="s">
        <v>2941</v>
      </c>
      <c r="C1466">
        <v>1.6530000000000001E-4</v>
      </c>
      <c r="D1466" s="6" t="s">
        <v>1520</v>
      </c>
      <c r="E1466" s="6" t="s">
        <v>1429</v>
      </c>
      <c r="F1466" s="6" t="s">
        <v>5662</v>
      </c>
      <c r="AF1466" s="6"/>
      <c r="AG1466" s="6"/>
    </row>
    <row r="1467" spans="1:33" x14ac:dyDescent="0.25">
      <c r="A1467" t="s">
        <v>2940</v>
      </c>
      <c r="B1467" s="6" t="s">
        <v>2939</v>
      </c>
      <c r="C1467">
        <v>1.0767999999999999E-3</v>
      </c>
      <c r="D1467" s="6" t="s">
        <v>1894</v>
      </c>
      <c r="E1467" s="6" t="s">
        <v>1447</v>
      </c>
      <c r="F1467" s="6" t="s">
        <v>5624</v>
      </c>
      <c r="AF1467" s="6"/>
      <c r="AG1467" s="6"/>
    </row>
    <row r="1468" spans="1:33" x14ac:dyDescent="0.25">
      <c r="A1468" t="s">
        <v>2938</v>
      </c>
      <c r="B1468" s="6" t="s">
        <v>2937</v>
      </c>
      <c r="C1468">
        <v>4.0430000000000002E-4</v>
      </c>
      <c r="D1468" s="6" t="s">
        <v>1929</v>
      </c>
      <c r="E1468" s="6" t="s">
        <v>1429</v>
      </c>
      <c r="F1468" s="6" t="s">
        <v>5640</v>
      </c>
      <c r="AF1468" s="6"/>
      <c r="AG1468" s="6"/>
    </row>
    <row r="1469" spans="1:33" x14ac:dyDescent="0.25">
      <c r="A1469" t="s">
        <v>2936</v>
      </c>
      <c r="B1469" s="6" t="s">
        <v>2935</v>
      </c>
      <c r="C1469">
        <v>4.8470000000000002E-4</v>
      </c>
      <c r="D1469" s="6" t="s">
        <v>1462</v>
      </c>
      <c r="E1469" s="6" t="s">
        <v>1506</v>
      </c>
      <c r="F1469" s="6" t="s">
        <v>5638</v>
      </c>
      <c r="AF1469" s="6"/>
      <c r="AG1469" s="6"/>
    </row>
    <row r="1470" spans="1:33" x14ac:dyDescent="0.25">
      <c r="A1470" t="s">
        <v>2934</v>
      </c>
      <c r="B1470" s="6" t="s">
        <v>2235</v>
      </c>
      <c r="C1470">
        <v>6.1830000000000001E-4</v>
      </c>
      <c r="D1470" s="6" t="s">
        <v>1896</v>
      </c>
      <c r="E1470" s="6" t="s">
        <v>1506</v>
      </c>
      <c r="F1470" s="6" t="s">
        <v>5638</v>
      </c>
      <c r="AF1470" s="6"/>
      <c r="AG1470" s="6"/>
    </row>
    <row r="1471" spans="1:33" x14ac:dyDescent="0.25">
      <c r="A1471" t="s">
        <v>2933</v>
      </c>
      <c r="B1471" s="6" t="s">
        <v>2265</v>
      </c>
      <c r="C1471">
        <v>6.5439999999999997E-4</v>
      </c>
      <c r="D1471" s="6" t="s">
        <v>1894</v>
      </c>
      <c r="E1471" s="6" t="s">
        <v>1506</v>
      </c>
      <c r="F1471" s="6" t="s">
        <v>5638</v>
      </c>
      <c r="AF1471" s="6"/>
      <c r="AG1471" s="6"/>
    </row>
    <row r="1472" spans="1:33" x14ac:dyDescent="0.25">
      <c r="A1472" t="s">
        <v>2932</v>
      </c>
      <c r="B1472" s="6" t="s">
        <v>2931</v>
      </c>
      <c r="C1472">
        <v>2.7089999999999997E-4</v>
      </c>
      <c r="D1472" s="6" t="s">
        <v>1462</v>
      </c>
      <c r="E1472" s="6" t="s">
        <v>1429</v>
      </c>
      <c r="F1472" s="6" t="s">
        <v>5640</v>
      </c>
      <c r="AF1472" s="6"/>
      <c r="AG1472" s="6"/>
    </row>
    <row r="1473" spans="1:33" x14ac:dyDescent="0.25">
      <c r="A1473" t="s">
        <v>2930</v>
      </c>
      <c r="B1473" s="6" t="s">
        <v>2198</v>
      </c>
      <c r="C1473">
        <v>1.0114E-3</v>
      </c>
      <c r="D1473" s="6" t="s">
        <v>1895</v>
      </c>
      <c r="E1473" s="6" t="s">
        <v>1447</v>
      </c>
      <c r="F1473" s="6" t="s">
        <v>5625</v>
      </c>
      <c r="AF1473" s="6"/>
      <c r="AG1473" s="6"/>
    </row>
    <row r="1474" spans="1:33" x14ac:dyDescent="0.25">
      <c r="A1474" t="s">
        <v>2929</v>
      </c>
      <c r="B1474" s="6" t="s">
        <v>2198</v>
      </c>
      <c r="C1474">
        <v>1.2780000000000001E-3</v>
      </c>
      <c r="D1474" s="6" t="s">
        <v>1895</v>
      </c>
      <c r="E1474" s="6" t="s">
        <v>1447</v>
      </c>
      <c r="F1474" s="6" t="s">
        <v>5625</v>
      </c>
      <c r="AF1474" s="6"/>
      <c r="AG1474" s="6"/>
    </row>
    <row r="1475" spans="1:33" x14ac:dyDescent="0.25">
      <c r="A1475" t="s">
        <v>2928</v>
      </c>
      <c r="B1475" s="6" t="s">
        <v>2927</v>
      </c>
      <c r="C1475">
        <v>2.0570000000000001E-4</v>
      </c>
      <c r="D1475" s="6" t="s">
        <v>1520</v>
      </c>
      <c r="E1475" s="6" t="s">
        <v>1429</v>
      </c>
      <c r="F1475" s="6" t="s">
        <v>5682</v>
      </c>
      <c r="AF1475" s="6"/>
      <c r="AG1475" s="6"/>
    </row>
    <row r="1476" spans="1:33" x14ac:dyDescent="0.25">
      <c r="A1476" t="s">
        <v>2926</v>
      </c>
      <c r="B1476" s="6" t="s">
        <v>2925</v>
      </c>
      <c r="C1476">
        <v>3.8729999999999998E-4</v>
      </c>
      <c r="D1476" s="6" t="s">
        <v>1462</v>
      </c>
      <c r="E1476" s="6" t="s">
        <v>1506</v>
      </c>
      <c r="F1476" s="6" t="s">
        <v>5638</v>
      </c>
      <c r="AF1476" s="6"/>
      <c r="AG1476" s="6"/>
    </row>
    <row r="1477" spans="1:33" x14ac:dyDescent="0.25">
      <c r="A1477" t="s">
        <v>2924</v>
      </c>
      <c r="B1477" s="6" t="s">
        <v>2923</v>
      </c>
      <c r="C1477">
        <v>5.3120000000000001E-4</v>
      </c>
      <c r="D1477" s="6" t="s">
        <v>1462</v>
      </c>
      <c r="E1477" s="6" t="s">
        <v>1425</v>
      </c>
      <c r="F1477" s="6" t="s">
        <v>5632</v>
      </c>
      <c r="AF1477" s="6"/>
      <c r="AG1477" s="6"/>
    </row>
    <row r="1478" spans="1:33" x14ac:dyDescent="0.25">
      <c r="A1478" t="s">
        <v>2922</v>
      </c>
      <c r="B1478" s="6" t="s">
        <v>2921</v>
      </c>
      <c r="C1478">
        <v>1.6990000000000001E-4</v>
      </c>
      <c r="D1478" s="6" t="s">
        <v>1929</v>
      </c>
      <c r="E1478" s="6" t="s">
        <v>1472</v>
      </c>
      <c r="F1478" s="6" t="s">
        <v>5637</v>
      </c>
      <c r="AF1478" s="6"/>
      <c r="AG1478" s="6"/>
    </row>
    <row r="1479" spans="1:33" x14ac:dyDescent="0.25">
      <c r="A1479" t="s">
        <v>2920</v>
      </c>
      <c r="B1479" s="6" t="s">
        <v>2396</v>
      </c>
      <c r="C1479">
        <v>4.8370000000000005E-4</v>
      </c>
      <c r="D1479" s="6" t="s">
        <v>1750</v>
      </c>
      <c r="E1479" s="6" t="s">
        <v>1447</v>
      </c>
      <c r="F1479" s="6" t="s">
        <v>5674</v>
      </c>
      <c r="AF1479" s="6"/>
      <c r="AG1479" s="6"/>
    </row>
    <row r="1480" spans="1:33" x14ac:dyDescent="0.25">
      <c r="A1480" t="s">
        <v>2919</v>
      </c>
      <c r="B1480" s="6" t="s">
        <v>2396</v>
      </c>
      <c r="C1480">
        <v>1.2760000000000001E-4</v>
      </c>
      <c r="D1480" s="6" t="s">
        <v>1750</v>
      </c>
      <c r="E1480" s="6" t="s">
        <v>1447</v>
      </c>
      <c r="F1480" s="6" t="s">
        <v>5674</v>
      </c>
      <c r="AF1480" s="6"/>
      <c r="AG1480" s="6"/>
    </row>
    <row r="1481" spans="1:33" x14ac:dyDescent="0.25">
      <c r="A1481" t="s">
        <v>2918</v>
      </c>
      <c r="B1481" s="6" t="s">
        <v>2917</v>
      </c>
      <c r="C1481">
        <v>5.1290000000000005E-4</v>
      </c>
      <c r="D1481" s="6" t="s">
        <v>1896</v>
      </c>
      <c r="E1481" s="6" t="s">
        <v>1506</v>
      </c>
      <c r="F1481" s="6" t="s">
        <v>5666</v>
      </c>
      <c r="AF1481" s="6"/>
      <c r="AG1481" s="6"/>
    </row>
    <row r="1482" spans="1:33" x14ac:dyDescent="0.25">
      <c r="A1482" t="s">
        <v>2916</v>
      </c>
      <c r="B1482" s="6" t="s">
        <v>2915</v>
      </c>
      <c r="C1482">
        <v>4.1209999999999999E-4</v>
      </c>
      <c r="D1482" s="6" t="s">
        <v>1895</v>
      </c>
      <c r="E1482" s="6" t="s">
        <v>1472</v>
      </c>
      <c r="F1482" s="6" t="s">
        <v>5637</v>
      </c>
      <c r="AF1482" s="6"/>
      <c r="AG1482" s="6"/>
    </row>
    <row r="1483" spans="1:33" x14ac:dyDescent="0.25">
      <c r="A1483" t="s">
        <v>2914</v>
      </c>
      <c r="B1483" s="6" t="s">
        <v>2913</v>
      </c>
      <c r="C1483">
        <v>3.8449999999999997E-4</v>
      </c>
      <c r="D1483" s="6" t="s">
        <v>1894</v>
      </c>
      <c r="E1483" s="6" t="s">
        <v>1489</v>
      </c>
      <c r="F1483" s="6" t="s">
        <v>5646</v>
      </c>
      <c r="AF1483" s="6"/>
      <c r="AG1483" s="6"/>
    </row>
    <row r="1484" spans="1:33" x14ac:dyDescent="0.25">
      <c r="A1484" t="s">
        <v>2912</v>
      </c>
      <c r="B1484" s="6" t="s">
        <v>2911</v>
      </c>
      <c r="C1484">
        <v>3.9399999999999998E-4</v>
      </c>
      <c r="D1484" s="6" t="s">
        <v>1520</v>
      </c>
      <c r="E1484" s="6" t="s">
        <v>1425</v>
      </c>
      <c r="F1484" s="6" t="s">
        <v>5633</v>
      </c>
      <c r="AF1484" s="6"/>
      <c r="AG1484" s="6"/>
    </row>
    <row r="1485" spans="1:33" x14ac:dyDescent="0.25">
      <c r="A1485" t="s">
        <v>2910</v>
      </c>
      <c r="B1485" s="6" t="s">
        <v>2908</v>
      </c>
      <c r="C1485">
        <v>3.7900000000000005E-4</v>
      </c>
      <c r="D1485" s="6" t="s">
        <v>1441</v>
      </c>
      <c r="E1485" s="6" t="s">
        <v>1429</v>
      </c>
      <c r="F1485" s="6" t="s">
        <v>5662</v>
      </c>
      <c r="AF1485" s="6"/>
      <c r="AG1485" s="6"/>
    </row>
    <row r="1486" spans="1:33" x14ac:dyDescent="0.25">
      <c r="A1486" t="s">
        <v>2909</v>
      </c>
      <c r="B1486" s="6" t="s">
        <v>2908</v>
      </c>
      <c r="C1486">
        <v>3.6970000000000004E-4</v>
      </c>
      <c r="D1486" s="6" t="s">
        <v>1441</v>
      </c>
      <c r="E1486" s="6" t="s">
        <v>1429</v>
      </c>
      <c r="F1486" s="6" t="s">
        <v>5662</v>
      </c>
      <c r="AF1486" s="6"/>
      <c r="AG1486" s="6"/>
    </row>
    <row r="1487" spans="1:33" x14ac:dyDescent="0.25">
      <c r="A1487" t="s">
        <v>2907</v>
      </c>
      <c r="B1487" s="6" t="s">
        <v>2906</v>
      </c>
      <c r="C1487">
        <v>4.6269999999999997E-4</v>
      </c>
      <c r="D1487" s="6" t="s">
        <v>1929</v>
      </c>
      <c r="E1487" s="6" t="s">
        <v>1506</v>
      </c>
      <c r="F1487" s="6" t="s">
        <v>5638</v>
      </c>
      <c r="AF1487" s="6"/>
      <c r="AG1487" s="6"/>
    </row>
    <row r="1488" spans="1:33" x14ac:dyDescent="0.25">
      <c r="A1488" t="s">
        <v>2905</v>
      </c>
      <c r="B1488" s="6" t="s">
        <v>2904</v>
      </c>
      <c r="C1488">
        <v>1.985E-4</v>
      </c>
      <c r="D1488" s="6" t="s">
        <v>1441</v>
      </c>
      <c r="E1488" s="6" t="s">
        <v>1472</v>
      </c>
      <c r="F1488" s="6" t="s">
        <v>5637</v>
      </c>
      <c r="AF1488" s="6"/>
      <c r="AG1488" s="6"/>
    </row>
    <row r="1489" spans="1:33" x14ac:dyDescent="0.25">
      <c r="A1489" t="s">
        <v>2903</v>
      </c>
      <c r="B1489" s="6" t="s">
        <v>2902</v>
      </c>
      <c r="C1489">
        <v>1.7129999999999999E-4</v>
      </c>
      <c r="D1489" s="6" t="s">
        <v>1520</v>
      </c>
      <c r="E1489" s="6" t="s">
        <v>1425</v>
      </c>
      <c r="F1489" s="6" t="s">
        <v>5650</v>
      </c>
      <c r="AF1489" s="6"/>
      <c r="AG1489" s="6"/>
    </row>
    <row r="1490" spans="1:33" x14ac:dyDescent="0.25">
      <c r="A1490" t="s">
        <v>2901</v>
      </c>
      <c r="B1490" s="6" t="s">
        <v>2900</v>
      </c>
      <c r="C1490">
        <v>3.8910000000000003E-4</v>
      </c>
      <c r="D1490" s="6" t="s">
        <v>1896</v>
      </c>
      <c r="E1490" s="6" t="s">
        <v>1432</v>
      </c>
      <c r="F1490" s="6" t="s">
        <v>5653</v>
      </c>
      <c r="AF1490" s="6"/>
      <c r="AG1490" s="6"/>
    </row>
    <row r="1491" spans="1:33" x14ac:dyDescent="0.25">
      <c r="A1491" t="s">
        <v>2899</v>
      </c>
      <c r="B1491" s="6" t="s">
        <v>2898</v>
      </c>
      <c r="C1491">
        <v>4.863E-4</v>
      </c>
      <c r="D1491" s="6" t="s">
        <v>1441</v>
      </c>
      <c r="E1491" s="6" t="s">
        <v>1432</v>
      </c>
      <c r="F1491" s="6" t="s">
        <v>5631</v>
      </c>
      <c r="AF1491" s="6"/>
      <c r="AG1491" s="6"/>
    </row>
    <row r="1492" spans="1:33" x14ac:dyDescent="0.25">
      <c r="A1492" t="s">
        <v>2897</v>
      </c>
      <c r="B1492" s="6" t="s">
        <v>2046</v>
      </c>
      <c r="C1492">
        <v>1.5406E-3</v>
      </c>
      <c r="D1492" s="6" t="s">
        <v>1441</v>
      </c>
      <c r="E1492" s="6" t="s">
        <v>1447</v>
      </c>
      <c r="F1492" s="6" t="s">
        <v>5624</v>
      </c>
      <c r="AF1492" s="6"/>
      <c r="AG1492" s="6"/>
    </row>
    <row r="1493" spans="1:33" x14ac:dyDescent="0.25">
      <c r="A1493" t="s">
        <v>2896</v>
      </c>
      <c r="B1493" s="6" t="s">
        <v>2046</v>
      </c>
      <c r="C1493">
        <v>3.0340000000000002E-3</v>
      </c>
      <c r="D1493" s="6" t="s">
        <v>1441</v>
      </c>
      <c r="E1493" s="6" t="s">
        <v>1447</v>
      </c>
      <c r="F1493" s="6" t="s">
        <v>5624</v>
      </c>
      <c r="AF1493" s="6"/>
      <c r="AG1493" s="6"/>
    </row>
    <row r="1494" spans="1:33" x14ac:dyDescent="0.25">
      <c r="A1494" t="s">
        <v>2895</v>
      </c>
      <c r="B1494" s="6" t="s">
        <v>2893</v>
      </c>
      <c r="C1494">
        <v>5.1429999999999998E-4</v>
      </c>
      <c r="D1494" s="6" t="s">
        <v>1895</v>
      </c>
      <c r="E1494" s="6" t="s">
        <v>1432</v>
      </c>
      <c r="F1494" s="6" t="s">
        <v>5670</v>
      </c>
      <c r="AF1494" s="6"/>
      <c r="AG1494" s="6"/>
    </row>
    <row r="1495" spans="1:33" x14ac:dyDescent="0.25">
      <c r="A1495" t="s">
        <v>2894</v>
      </c>
      <c r="B1495" s="6" t="s">
        <v>2893</v>
      </c>
      <c r="C1495">
        <v>6.4310000000000007E-4</v>
      </c>
      <c r="D1495" s="6" t="s">
        <v>1895</v>
      </c>
      <c r="E1495" s="6" t="s">
        <v>1432</v>
      </c>
      <c r="F1495" s="6" t="s">
        <v>5670</v>
      </c>
      <c r="AF1495" s="6"/>
      <c r="AG1495" s="6"/>
    </row>
    <row r="1496" spans="1:33" x14ac:dyDescent="0.25">
      <c r="A1496" t="s">
        <v>2892</v>
      </c>
      <c r="B1496" s="6" t="s">
        <v>1449</v>
      </c>
      <c r="C1496">
        <v>2.6210000000000003E-4</v>
      </c>
      <c r="D1496" s="6" t="s">
        <v>1929</v>
      </c>
      <c r="E1496" s="6" t="s">
        <v>1425</v>
      </c>
      <c r="F1496" s="6" t="s">
        <v>5659</v>
      </c>
      <c r="AF1496" s="6"/>
      <c r="AG1496" s="6"/>
    </row>
    <row r="1497" spans="1:33" x14ac:dyDescent="0.25">
      <c r="A1497" t="s">
        <v>2891</v>
      </c>
      <c r="B1497" s="6" t="s">
        <v>2575</v>
      </c>
      <c r="C1497">
        <v>1.1008999999999999E-3</v>
      </c>
      <c r="D1497" s="6" t="s">
        <v>1896</v>
      </c>
      <c r="E1497" s="6" t="s">
        <v>1489</v>
      </c>
      <c r="F1497" s="6" t="s">
        <v>5646</v>
      </c>
      <c r="AF1497" s="6"/>
      <c r="AG1497" s="6"/>
    </row>
    <row r="1498" spans="1:33" x14ac:dyDescent="0.25">
      <c r="A1498" t="s">
        <v>2890</v>
      </c>
      <c r="B1498" s="6" t="s">
        <v>2889</v>
      </c>
      <c r="C1498">
        <v>4.2250000000000002E-4</v>
      </c>
      <c r="D1498" s="6" t="s">
        <v>1895</v>
      </c>
      <c r="E1498" s="6" t="s">
        <v>1472</v>
      </c>
      <c r="F1498" s="6" t="s">
        <v>5649</v>
      </c>
      <c r="AF1498" s="6"/>
      <c r="AG1498" s="6"/>
    </row>
    <row r="1499" spans="1:33" x14ac:dyDescent="0.25">
      <c r="A1499" t="s">
        <v>2888</v>
      </c>
      <c r="B1499" s="6" t="s">
        <v>2887</v>
      </c>
      <c r="C1499">
        <v>2.5789999999999998E-4</v>
      </c>
      <c r="D1499" s="6" t="s">
        <v>1441</v>
      </c>
      <c r="E1499" s="6" t="s">
        <v>1472</v>
      </c>
      <c r="F1499" s="6" t="s">
        <v>5641</v>
      </c>
      <c r="AF1499" s="6"/>
      <c r="AG1499" s="6"/>
    </row>
    <row r="1500" spans="1:33" x14ac:dyDescent="0.25">
      <c r="A1500" t="s">
        <v>2886</v>
      </c>
      <c r="B1500" s="6" t="s">
        <v>2257</v>
      </c>
      <c r="C1500">
        <v>6.2129999999999998E-4</v>
      </c>
      <c r="D1500" s="6" t="s">
        <v>1894</v>
      </c>
      <c r="E1500" s="6" t="s">
        <v>1447</v>
      </c>
      <c r="F1500" s="6" t="s">
        <v>5669</v>
      </c>
      <c r="AF1500" s="6"/>
      <c r="AG1500" s="6"/>
    </row>
    <row r="1501" spans="1:33" x14ac:dyDescent="0.25">
      <c r="A1501" t="s">
        <v>2885</v>
      </c>
      <c r="B1501" s="6" t="s">
        <v>2884</v>
      </c>
      <c r="C1501">
        <v>2.5680000000000001E-4</v>
      </c>
      <c r="D1501" s="6" t="s">
        <v>1896</v>
      </c>
      <c r="E1501" s="6" t="s">
        <v>1472</v>
      </c>
      <c r="F1501" s="6" t="s">
        <v>5637</v>
      </c>
      <c r="AF1501" s="6"/>
      <c r="AG1501" s="6"/>
    </row>
    <row r="1502" spans="1:33" x14ac:dyDescent="0.25">
      <c r="A1502" t="s">
        <v>2883</v>
      </c>
      <c r="B1502" s="6" t="s">
        <v>2882</v>
      </c>
      <c r="C1502">
        <v>9.8499999999999995E-5</v>
      </c>
      <c r="D1502" s="6" t="s">
        <v>1941</v>
      </c>
      <c r="E1502" s="6" t="s">
        <v>1429</v>
      </c>
      <c r="F1502" s="6" t="s">
        <v>5627</v>
      </c>
      <c r="AF1502" s="6"/>
      <c r="AG1502" s="6"/>
    </row>
    <row r="1503" spans="1:33" x14ac:dyDescent="0.25">
      <c r="A1503" t="s">
        <v>2881</v>
      </c>
      <c r="B1503" s="6" t="s">
        <v>2880</v>
      </c>
      <c r="C1503">
        <v>5.0180000000000005E-4</v>
      </c>
      <c r="D1503" s="6" t="s">
        <v>1441</v>
      </c>
      <c r="E1503" s="6" t="s">
        <v>1432</v>
      </c>
      <c r="F1503" s="6" t="s">
        <v>5670</v>
      </c>
      <c r="AF1503" s="6"/>
      <c r="AG1503" s="6"/>
    </row>
    <row r="1504" spans="1:33" x14ac:dyDescent="0.25">
      <c r="A1504" t="s">
        <v>2879</v>
      </c>
      <c r="B1504" s="6" t="s">
        <v>2878</v>
      </c>
      <c r="C1504">
        <v>4.617E-4</v>
      </c>
      <c r="D1504" s="6" t="s">
        <v>1462</v>
      </c>
      <c r="E1504" s="6" t="s">
        <v>1429</v>
      </c>
      <c r="F1504" s="6" t="s">
        <v>5627</v>
      </c>
      <c r="AF1504" s="6"/>
      <c r="AG1504" s="6"/>
    </row>
    <row r="1505" spans="1:33" x14ac:dyDescent="0.25">
      <c r="A1505" t="s">
        <v>2877</v>
      </c>
      <c r="B1505" s="6" t="s">
        <v>2875</v>
      </c>
      <c r="C1505">
        <v>2.5270000000000002E-4</v>
      </c>
      <c r="D1505" s="6" t="s">
        <v>1462</v>
      </c>
      <c r="E1505" s="6" t="s">
        <v>1506</v>
      </c>
      <c r="F1505" s="6" t="s">
        <v>5638</v>
      </c>
      <c r="AF1505" s="6"/>
      <c r="AG1505" s="6"/>
    </row>
    <row r="1506" spans="1:33" x14ac:dyDescent="0.25">
      <c r="A1506" t="s">
        <v>2876</v>
      </c>
      <c r="B1506" s="6" t="s">
        <v>2875</v>
      </c>
      <c r="C1506">
        <v>8.008999999999999E-4</v>
      </c>
      <c r="D1506" s="6" t="s">
        <v>1462</v>
      </c>
      <c r="E1506" s="6" t="s">
        <v>1506</v>
      </c>
      <c r="F1506" s="6" t="s">
        <v>5638</v>
      </c>
      <c r="AF1506" s="6"/>
      <c r="AG1506" s="6"/>
    </row>
    <row r="1507" spans="1:33" x14ac:dyDescent="0.25">
      <c r="A1507" t="s">
        <v>2874</v>
      </c>
      <c r="B1507" s="6" t="s">
        <v>2277</v>
      </c>
      <c r="C1507">
        <v>4.9450000000000004E-4</v>
      </c>
      <c r="D1507" s="6" t="s">
        <v>1894</v>
      </c>
      <c r="E1507" s="6" t="s">
        <v>1461</v>
      </c>
      <c r="F1507" s="6" t="s">
        <v>5623</v>
      </c>
      <c r="AF1507" s="6"/>
      <c r="AG1507" s="6"/>
    </row>
    <row r="1508" spans="1:33" x14ac:dyDescent="0.25">
      <c r="A1508" t="s">
        <v>2873</v>
      </c>
      <c r="B1508" s="6" t="s">
        <v>2872</v>
      </c>
      <c r="C1508">
        <v>8.7859999999999989E-4</v>
      </c>
      <c r="D1508" s="6" t="s">
        <v>1895</v>
      </c>
      <c r="E1508" s="6" t="s">
        <v>1586</v>
      </c>
      <c r="F1508" s="6" t="s">
        <v>5652</v>
      </c>
      <c r="AF1508" s="6"/>
      <c r="AG1508" s="6"/>
    </row>
    <row r="1509" spans="1:33" x14ac:dyDescent="0.25">
      <c r="A1509" t="s">
        <v>2871</v>
      </c>
      <c r="B1509" s="6" t="s">
        <v>2870</v>
      </c>
      <c r="C1509">
        <v>2.3019999999999998E-4</v>
      </c>
      <c r="D1509" s="6" t="s">
        <v>1520</v>
      </c>
      <c r="E1509" s="6" t="s">
        <v>1461</v>
      </c>
      <c r="F1509" s="6" t="s">
        <v>5623</v>
      </c>
      <c r="AF1509" s="6"/>
      <c r="AG1509" s="6"/>
    </row>
    <row r="1510" spans="1:33" x14ac:dyDescent="0.25">
      <c r="A1510" t="s">
        <v>2869</v>
      </c>
      <c r="B1510" s="6" t="s">
        <v>2868</v>
      </c>
      <c r="C1510">
        <v>2.9579999999999998E-4</v>
      </c>
      <c r="D1510" s="6" t="s">
        <v>1462</v>
      </c>
      <c r="E1510" s="6" t="s">
        <v>1429</v>
      </c>
      <c r="F1510" s="6" t="s">
        <v>5662</v>
      </c>
      <c r="AF1510" s="6"/>
      <c r="AG1510" s="6"/>
    </row>
    <row r="1511" spans="1:33" x14ac:dyDescent="0.25">
      <c r="A1511" t="s">
        <v>2867</v>
      </c>
      <c r="B1511" s="6" t="s">
        <v>2246</v>
      </c>
      <c r="C1511">
        <v>3.5430000000000005E-4</v>
      </c>
      <c r="D1511" s="6" t="s">
        <v>1894</v>
      </c>
      <c r="E1511" s="6" t="s">
        <v>1461</v>
      </c>
      <c r="F1511" s="6" t="s">
        <v>5623</v>
      </c>
      <c r="AF1511" s="6"/>
      <c r="AG1511" s="6"/>
    </row>
    <row r="1512" spans="1:33" x14ac:dyDescent="0.25">
      <c r="A1512" t="s">
        <v>2866</v>
      </c>
      <c r="B1512" s="6" t="s">
        <v>2246</v>
      </c>
      <c r="C1512">
        <v>1.3246E-3</v>
      </c>
      <c r="D1512" s="6" t="s">
        <v>1894</v>
      </c>
      <c r="E1512" s="6" t="s">
        <v>1461</v>
      </c>
      <c r="F1512" s="6" t="s">
        <v>5623</v>
      </c>
      <c r="AF1512" s="6"/>
      <c r="AG1512" s="6"/>
    </row>
    <row r="1513" spans="1:33" x14ac:dyDescent="0.25">
      <c r="A1513" t="s">
        <v>2865</v>
      </c>
      <c r="B1513" s="6" t="s">
        <v>2864</v>
      </c>
      <c r="C1513">
        <v>7.8869999999999993E-4</v>
      </c>
      <c r="D1513" s="6" t="s">
        <v>1929</v>
      </c>
      <c r="E1513" s="6" t="s">
        <v>1472</v>
      </c>
      <c r="F1513" s="6" t="s">
        <v>5637</v>
      </c>
      <c r="AF1513" s="6"/>
      <c r="AG1513" s="6"/>
    </row>
    <row r="1514" spans="1:33" x14ac:dyDescent="0.25">
      <c r="A1514" t="s">
        <v>2863</v>
      </c>
      <c r="B1514" s="6" t="s">
        <v>2862</v>
      </c>
      <c r="C1514">
        <v>6.891E-4</v>
      </c>
      <c r="D1514" s="6" t="s">
        <v>1929</v>
      </c>
      <c r="E1514" s="6" t="s">
        <v>1425</v>
      </c>
      <c r="F1514" s="6" t="s">
        <v>5633</v>
      </c>
      <c r="AF1514" s="6"/>
      <c r="AG1514" s="6"/>
    </row>
    <row r="1515" spans="1:33" x14ac:dyDescent="0.25">
      <c r="A1515" t="s">
        <v>2861</v>
      </c>
      <c r="B1515" s="6" t="s">
        <v>2860</v>
      </c>
      <c r="C1515">
        <v>2.2259999999999999E-4</v>
      </c>
      <c r="D1515" s="6" t="s">
        <v>1462</v>
      </c>
      <c r="E1515" s="6" t="s">
        <v>1461</v>
      </c>
      <c r="F1515" s="6" t="s">
        <v>5642</v>
      </c>
      <c r="AF1515" s="6"/>
      <c r="AG1515" s="6"/>
    </row>
    <row r="1516" spans="1:33" x14ac:dyDescent="0.25">
      <c r="A1516" t="s">
        <v>2859</v>
      </c>
      <c r="B1516" s="6" t="s">
        <v>2858</v>
      </c>
      <c r="C1516">
        <v>3.6509999999999998E-4</v>
      </c>
      <c r="D1516" s="6" t="s">
        <v>1941</v>
      </c>
      <c r="E1516" s="6" t="s">
        <v>1429</v>
      </c>
      <c r="F1516" s="6" t="s">
        <v>5627</v>
      </c>
      <c r="AF1516" s="6"/>
      <c r="AG1516" s="6"/>
    </row>
    <row r="1517" spans="1:33" x14ac:dyDescent="0.25">
      <c r="A1517" t="s">
        <v>2857</v>
      </c>
      <c r="B1517" s="6" t="s">
        <v>2856</v>
      </c>
      <c r="C1517">
        <v>1.6219999999999999E-4</v>
      </c>
      <c r="D1517" s="6" t="s">
        <v>1462</v>
      </c>
      <c r="E1517" s="6" t="s">
        <v>1472</v>
      </c>
      <c r="F1517" s="6" t="s">
        <v>5641</v>
      </c>
      <c r="AF1517" s="6"/>
      <c r="AG1517" s="6"/>
    </row>
    <row r="1518" spans="1:33" x14ac:dyDescent="0.25">
      <c r="A1518" t="s">
        <v>2855</v>
      </c>
      <c r="B1518" s="6" t="s">
        <v>2854</v>
      </c>
      <c r="C1518">
        <v>8.2299999999999995E-4</v>
      </c>
      <c r="D1518" s="6" t="s">
        <v>1462</v>
      </c>
      <c r="E1518" s="6" t="s">
        <v>1429</v>
      </c>
      <c r="F1518" s="6" t="s">
        <v>5627</v>
      </c>
      <c r="AF1518" s="6"/>
      <c r="AG1518" s="6"/>
    </row>
    <row r="1519" spans="1:33" x14ac:dyDescent="0.25">
      <c r="A1519" t="s">
        <v>2853</v>
      </c>
      <c r="B1519" s="6" t="s">
        <v>2852</v>
      </c>
      <c r="C1519">
        <v>7.6210000000000004E-4</v>
      </c>
      <c r="D1519" s="6" t="s">
        <v>1441</v>
      </c>
      <c r="E1519" s="6" t="s">
        <v>1461</v>
      </c>
      <c r="F1519" s="6" t="s">
        <v>5642</v>
      </c>
      <c r="AF1519" s="6"/>
      <c r="AG1519" s="6"/>
    </row>
    <row r="1520" spans="1:33" x14ac:dyDescent="0.25">
      <c r="A1520" t="s">
        <v>2851</v>
      </c>
      <c r="B1520" s="6" t="s">
        <v>2850</v>
      </c>
      <c r="C1520">
        <v>2.039E-4</v>
      </c>
      <c r="D1520" s="6" t="s">
        <v>1441</v>
      </c>
      <c r="E1520" s="6" t="s">
        <v>1472</v>
      </c>
      <c r="F1520" s="6" t="s">
        <v>5637</v>
      </c>
      <c r="AF1520" s="6"/>
      <c r="AG1520" s="6"/>
    </row>
    <row r="1521" spans="1:33" x14ac:dyDescent="0.25">
      <c r="A1521" t="s">
        <v>2849</v>
      </c>
      <c r="B1521" s="6" t="s">
        <v>2848</v>
      </c>
      <c r="C1521">
        <v>3.1989999999999997E-4</v>
      </c>
      <c r="D1521" s="6" t="s">
        <v>1520</v>
      </c>
      <c r="E1521" s="6" t="s">
        <v>1432</v>
      </c>
      <c r="F1521" s="6" t="s">
        <v>5631</v>
      </c>
      <c r="AF1521" s="6"/>
      <c r="AG1521" s="6"/>
    </row>
    <row r="1522" spans="1:33" x14ac:dyDescent="0.25">
      <c r="A1522" t="s">
        <v>2847</v>
      </c>
      <c r="B1522" s="6" t="s">
        <v>2362</v>
      </c>
      <c r="C1522">
        <v>1.8909999999999999E-4</v>
      </c>
      <c r="D1522" s="6" t="s">
        <v>1929</v>
      </c>
      <c r="E1522" s="6" t="s">
        <v>1472</v>
      </c>
      <c r="F1522" s="6" t="s">
        <v>5637</v>
      </c>
      <c r="AF1522" s="6"/>
      <c r="AG1522" s="6"/>
    </row>
    <row r="1523" spans="1:33" x14ac:dyDescent="0.25">
      <c r="A1523" t="s">
        <v>2846</v>
      </c>
      <c r="B1523" s="6" t="s">
        <v>2049</v>
      </c>
      <c r="C1523">
        <v>3.0269999999999999E-4</v>
      </c>
      <c r="D1523" s="6" t="s">
        <v>1894</v>
      </c>
      <c r="E1523" s="6" t="s">
        <v>1429</v>
      </c>
      <c r="F1523" s="6" t="s">
        <v>5643</v>
      </c>
      <c r="AF1523" s="6"/>
      <c r="AG1523" s="6"/>
    </row>
    <row r="1524" spans="1:33" x14ac:dyDescent="0.25">
      <c r="A1524" t="s">
        <v>2845</v>
      </c>
      <c r="B1524" s="6" t="s">
        <v>2844</v>
      </c>
      <c r="C1524">
        <v>3.7060000000000001E-4</v>
      </c>
      <c r="D1524" s="6" t="s">
        <v>1462</v>
      </c>
      <c r="E1524" s="6" t="s">
        <v>1472</v>
      </c>
      <c r="F1524" s="6" t="s">
        <v>5637</v>
      </c>
      <c r="AF1524" s="6"/>
      <c r="AG1524" s="6"/>
    </row>
    <row r="1525" spans="1:33" x14ac:dyDescent="0.25">
      <c r="A1525" t="s">
        <v>2843</v>
      </c>
      <c r="B1525" s="6" t="s">
        <v>1913</v>
      </c>
      <c r="C1525">
        <v>1.0449000000000001E-3</v>
      </c>
      <c r="D1525" s="6" t="s">
        <v>1441</v>
      </c>
      <c r="E1525" s="6" t="s">
        <v>1447</v>
      </c>
      <c r="F1525" s="6" t="s">
        <v>5624</v>
      </c>
      <c r="AF1525" s="6"/>
      <c r="AG1525" s="6"/>
    </row>
    <row r="1526" spans="1:33" x14ac:dyDescent="0.25">
      <c r="A1526" t="s">
        <v>2842</v>
      </c>
      <c r="B1526" s="6" t="s">
        <v>2190</v>
      </c>
      <c r="C1526">
        <v>6.1059999999999999E-4</v>
      </c>
      <c r="D1526" s="6" t="s">
        <v>1929</v>
      </c>
      <c r="E1526" s="6" t="s">
        <v>1586</v>
      </c>
      <c r="F1526" s="6" t="s">
        <v>5652</v>
      </c>
      <c r="AF1526" s="6"/>
      <c r="AG1526" s="6"/>
    </row>
    <row r="1527" spans="1:33" x14ac:dyDescent="0.25">
      <c r="A1527" t="s">
        <v>2841</v>
      </c>
      <c r="B1527" s="6" t="s">
        <v>2840</v>
      </c>
      <c r="C1527">
        <v>2.376E-4</v>
      </c>
      <c r="D1527" s="6" t="s">
        <v>2238</v>
      </c>
      <c r="E1527" s="6" t="s">
        <v>1429</v>
      </c>
      <c r="F1527" s="6" t="s">
        <v>5665</v>
      </c>
      <c r="AF1527" s="6"/>
      <c r="AG1527" s="6"/>
    </row>
    <row r="1528" spans="1:33" x14ac:dyDescent="0.25">
      <c r="A1528" t="s">
        <v>2839</v>
      </c>
      <c r="B1528" s="6" t="s">
        <v>2838</v>
      </c>
      <c r="C1528">
        <v>7.1489999999999998E-4</v>
      </c>
      <c r="D1528" s="6" t="s">
        <v>1462</v>
      </c>
      <c r="E1528" s="6" t="s">
        <v>1472</v>
      </c>
      <c r="F1528" s="6" t="s">
        <v>5634</v>
      </c>
      <c r="AF1528" s="6"/>
      <c r="AG1528" s="6"/>
    </row>
    <row r="1529" spans="1:33" x14ac:dyDescent="0.25">
      <c r="A1529" t="s">
        <v>2837</v>
      </c>
      <c r="B1529" s="6" t="s">
        <v>2836</v>
      </c>
      <c r="C1529">
        <v>2.8240000000000003E-4</v>
      </c>
      <c r="D1529" s="6" t="s">
        <v>1929</v>
      </c>
      <c r="E1529" s="6" t="s">
        <v>1472</v>
      </c>
      <c r="F1529" s="6" t="s">
        <v>5649</v>
      </c>
      <c r="AF1529" s="6"/>
      <c r="AG1529" s="6"/>
    </row>
    <row r="1530" spans="1:33" x14ac:dyDescent="0.25">
      <c r="A1530" t="s">
        <v>2835</v>
      </c>
      <c r="B1530" s="6" t="s">
        <v>2660</v>
      </c>
      <c r="C1530">
        <v>8.3080000000000003E-4</v>
      </c>
      <c r="D1530" s="6" t="s">
        <v>1896</v>
      </c>
      <c r="E1530" s="6" t="s">
        <v>1425</v>
      </c>
      <c r="F1530" s="6" t="s">
        <v>5626</v>
      </c>
      <c r="AF1530" s="6"/>
      <c r="AG1530" s="6"/>
    </row>
    <row r="1531" spans="1:33" x14ac:dyDescent="0.25">
      <c r="A1531" t="s">
        <v>2834</v>
      </c>
      <c r="B1531" s="6" t="s">
        <v>2833</v>
      </c>
      <c r="C1531">
        <v>8.3809999999999993E-4</v>
      </c>
      <c r="D1531" s="6" t="s">
        <v>1929</v>
      </c>
      <c r="E1531" s="6" t="s">
        <v>1429</v>
      </c>
      <c r="F1531" s="6" t="s">
        <v>5627</v>
      </c>
      <c r="AF1531" s="6"/>
      <c r="AG1531" s="6"/>
    </row>
    <row r="1532" spans="1:33" x14ac:dyDescent="0.25">
      <c r="A1532" t="s">
        <v>2832</v>
      </c>
      <c r="B1532" s="6" t="s">
        <v>2831</v>
      </c>
      <c r="C1532">
        <v>2.387E-4</v>
      </c>
      <c r="D1532" s="6" t="s">
        <v>1462</v>
      </c>
      <c r="E1532" s="6" t="s">
        <v>1425</v>
      </c>
      <c r="F1532" s="6" t="s">
        <v>5632</v>
      </c>
      <c r="AF1532" s="6"/>
      <c r="AG1532" s="6"/>
    </row>
    <row r="1533" spans="1:33" x14ac:dyDescent="0.25">
      <c r="A1533" t="s">
        <v>2830</v>
      </c>
      <c r="B1533" s="6" t="s">
        <v>2829</v>
      </c>
      <c r="C1533">
        <v>3.2630000000000002E-4</v>
      </c>
      <c r="D1533" s="6" t="s">
        <v>1941</v>
      </c>
      <c r="E1533" s="6" t="s">
        <v>1461</v>
      </c>
      <c r="F1533" s="6" t="s">
        <v>5661</v>
      </c>
      <c r="AF1533" s="6"/>
      <c r="AG1533" s="6"/>
    </row>
    <row r="1534" spans="1:33" x14ac:dyDescent="0.25">
      <c r="A1534" t="s">
        <v>2828</v>
      </c>
      <c r="B1534" s="6" t="s">
        <v>2827</v>
      </c>
      <c r="C1534">
        <v>4.3020000000000005E-4</v>
      </c>
      <c r="D1534" s="6" t="s">
        <v>1520</v>
      </c>
      <c r="E1534" s="6" t="s">
        <v>1429</v>
      </c>
      <c r="F1534" s="6" t="s">
        <v>5635</v>
      </c>
      <c r="AF1534" s="6"/>
      <c r="AG1534" s="6"/>
    </row>
    <row r="1535" spans="1:33" x14ac:dyDescent="0.25">
      <c r="A1535" t="s">
        <v>2826</v>
      </c>
      <c r="B1535" s="6" t="s">
        <v>2825</v>
      </c>
      <c r="C1535">
        <v>2.7250000000000001E-4</v>
      </c>
      <c r="D1535" s="6" t="s">
        <v>1895</v>
      </c>
      <c r="E1535" s="6" t="s">
        <v>1425</v>
      </c>
      <c r="F1535" s="6" t="s">
        <v>5659</v>
      </c>
      <c r="AF1535" s="6"/>
      <c r="AG1535" s="6"/>
    </row>
    <row r="1536" spans="1:33" x14ac:dyDescent="0.25">
      <c r="A1536" t="s">
        <v>2824</v>
      </c>
      <c r="B1536" s="6" t="s">
        <v>2823</v>
      </c>
      <c r="C1536">
        <v>2.4840000000000002E-4</v>
      </c>
      <c r="D1536" s="6" t="s">
        <v>1462</v>
      </c>
      <c r="E1536" s="6" t="s">
        <v>1461</v>
      </c>
      <c r="F1536" s="6" t="s">
        <v>5623</v>
      </c>
      <c r="AF1536" s="6"/>
      <c r="AG1536" s="6"/>
    </row>
    <row r="1537" spans="1:33" x14ac:dyDescent="0.25">
      <c r="A1537" t="s">
        <v>2822</v>
      </c>
      <c r="B1537" s="6" t="s">
        <v>2821</v>
      </c>
      <c r="C1537">
        <v>1.8560000000000001E-4</v>
      </c>
      <c r="D1537" s="6" t="s">
        <v>1896</v>
      </c>
      <c r="E1537" s="6" t="s">
        <v>1425</v>
      </c>
      <c r="F1537" s="6" t="s">
        <v>5621</v>
      </c>
      <c r="AF1537" s="6"/>
      <c r="AG1537" s="6"/>
    </row>
    <row r="1538" spans="1:33" x14ac:dyDescent="0.25">
      <c r="A1538" t="s">
        <v>2820</v>
      </c>
      <c r="B1538" s="6" t="s">
        <v>2819</v>
      </c>
      <c r="C1538">
        <v>1.5579999999999999E-4</v>
      </c>
      <c r="D1538" s="6" t="s">
        <v>1896</v>
      </c>
      <c r="E1538" s="6" t="s">
        <v>1461</v>
      </c>
      <c r="F1538" s="6" t="s">
        <v>5623</v>
      </c>
      <c r="AF1538" s="6"/>
      <c r="AG1538" s="6"/>
    </row>
    <row r="1539" spans="1:33" x14ac:dyDescent="0.25">
      <c r="A1539" t="s">
        <v>2818</v>
      </c>
      <c r="B1539" s="6" t="s">
        <v>2817</v>
      </c>
      <c r="C1539">
        <v>6.332E-4</v>
      </c>
      <c r="D1539" s="6" t="s">
        <v>1929</v>
      </c>
      <c r="E1539" s="6" t="s">
        <v>1429</v>
      </c>
      <c r="F1539" s="6" t="s">
        <v>5639</v>
      </c>
      <c r="AF1539" s="6"/>
      <c r="AG1539" s="6"/>
    </row>
    <row r="1540" spans="1:33" x14ac:dyDescent="0.25">
      <c r="A1540" t="s">
        <v>2816</v>
      </c>
      <c r="B1540" s="6" t="s">
        <v>2815</v>
      </c>
      <c r="C1540">
        <v>2.5169999999999999E-4</v>
      </c>
      <c r="D1540" s="6" t="s">
        <v>1929</v>
      </c>
      <c r="E1540" s="6" t="s">
        <v>1425</v>
      </c>
      <c r="F1540" s="6" t="s">
        <v>5628</v>
      </c>
      <c r="AF1540" s="6"/>
      <c r="AG1540" s="6"/>
    </row>
    <row r="1541" spans="1:33" x14ac:dyDescent="0.25">
      <c r="A1541" t="s">
        <v>2814</v>
      </c>
      <c r="B1541" s="6" t="s">
        <v>2813</v>
      </c>
      <c r="C1541">
        <v>1.11E-4</v>
      </c>
      <c r="D1541" s="6" t="s">
        <v>1929</v>
      </c>
      <c r="E1541" s="6" t="s">
        <v>1472</v>
      </c>
      <c r="F1541" s="6" t="s">
        <v>5637</v>
      </c>
      <c r="AF1541" s="6"/>
      <c r="AG1541" s="6"/>
    </row>
    <row r="1542" spans="1:33" x14ac:dyDescent="0.25">
      <c r="A1542" t="s">
        <v>2812</v>
      </c>
      <c r="B1542" s="6" t="s">
        <v>2811</v>
      </c>
      <c r="C1542">
        <v>3.6190000000000001E-4</v>
      </c>
      <c r="D1542" s="6" t="s">
        <v>1462</v>
      </c>
      <c r="E1542" s="6" t="s">
        <v>1425</v>
      </c>
      <c r="F1542" s="6" t="s">
        <v>5688</v>
      </c>
      <c r="AF1542" s="6"/>
      <c r="AG1542" s="6"/>
    </row>
    <row r="1543" spans="1:33" x14ac:dyDescent="0.25">
      <c r="A1543" t="s">
        <v>2810</v>
      </c>
      <c r="B1543" s="6" t="s">
        <v>2003</v>
      </c>
      <c r="C1543">
        <v>1.6689999999999999E-4</v>
      </c>
      <c r="D1543" s="6" t="s">
        <v>1929</v>
      </c>
      <c r="E1543" s="6" t="s">
        <v>1432</v>
      </c>
      <c r="F1543" s="6" t="s">
        <v>5653</v>
      </c>
      <c r="AF1543" s="6"/>
      <c r="AG1543" s="6"/>
    </row>
    <row r="1544" spans="1:33" x14ac:dyDescent="0.25">
      <c r="A1544" t="s">
        <v>2809</v>
      </c>
      <c r="B1544" s="6" t="s">
        <v>2808</v>
      </c>
      <c r="C1544">
        <v>3.4430000000000002E-4</v>
      </c>
      <c r="D1544" s="6" t="s">
        <v>1520</v>
      </c>
      <c r="E1544" s="6" t="s">
        <v>1425</v>
      </c>
      <c r="F1544" s="6" t="s">
        <v>5645</v>
      </c>
      <c r="AF1544" s="6"/>
      <c r="AG1544" s="6"/>
    </row>
    <row r="1545" spans="1:33" x14ac:dyDescent="0.25">
      <c r="A1545" t="s">
        <v>2807</v>
      </c>
      <c r="B1545" s="6" t="s">
        <v>2806</v>
      </c>
      <c r="C1545">
        <v>8.0009999999999999E-4</v>
      </c>
      <c r="D1545" s="6" t="s">
        <v>1896</v>
      </c>
      <c r="E1545" s="6" t="s">
        <v>1461</v>
      </c>
      <c r="F1545" s="6" t="s">
        <v>5668</v>
      </c>
      <c r="AF1545" s="6"/>
      <c r="AG1545" s="6"/>
    </row>
    <row r="1546" spans="1:33" x14ac:dyDescent="0.25">
      <c r="A1546" t="s">
        <v>2805</v>
      </c>
      <c r="B1546" s="6" t="s">
        <v>2804</v>
      </c>
      <c r="C1546">
        <v>2.041E-4</v>
      </c>
      <c r="D1546" s="6" t="s">
        <v>1441</v>
      </c>
      <c r="E1546" s="6" t="s">
        <v>1429</v>
      </c>
      <c r="F1546" s="6" t="s">
        <v>5640</v>
      </c>
      <c r="AF1546" s="6"/>
      <c r="AG1546" s="6"/>
    </row>
    <row r="1547" spans="1:33" x14ac:dyDescent="0.25">
      <c r="A1547" t="s">
        <v>2803</v>
      </c>
      <c r="B1547" s="6" t="s">
        <v>2802</v>
      </c>
      <c r="C1547">
        <v>3.055E-4</v>
      </c>
      <c r="D1547" s="6" t="s">
        <v>1441</v>
      </c>
      <c r="E1547" s="6" t="s">
        <v>1461</v>
      </c>
      <c r="F1547" s="6" t="s">
        <v>5623</v>
      </c>
      <c r="AF1547" s="6"/>
      <c r="AG1547" s="6"/>
    </row>
    <row r="1548" spans="1:33" x14ac:dyDescent="0.25">
      <c r="A1548" t="s">
        <v>2801</v>
      </c>
      <c r="B1548" s="6" t="s">
        <v>2800</v>
      </c>
      <c r="C1548">
        <v>1.4834E-3</v>
      </c>
      <c r="D1548" s="6" t="s">
        <v>1929</v>
      </c>
      <c r="E1548" s="6" t="s">
        <v>1461</v>
      </c>
      <c r="F1548" s="6" t="s">
        <v>5642</v>
      </c>
      <c r="AF1548" s="6"/>
      <c r="AG1548" s="6"/>
    </row>
    <row r="1549" spans="1:33" x14ac:dyDescent="0.25">
      <c r="A1549" t="s">
        <v>2799</v>
      </c>
      <c r="B1549" s="6" t="s">
        <v>2798</v>
      </c>
      <c r="C1549">
        <v>4.5819999999999997E-4</v>
      </c>
      <c r="D1549" s="6" t="s">
        <v>1929</v>
      </c>
      <c r="E1549" s="6" t="s">
        <v>1472</v>
      </c>
      <c r="F1549" s="6" t="s">
        <v>5622</v>
      </c>
      <c r="AF1549" s="6"/>
      <c r="AG1549" s="6"/>
    </row>
    <row r="1550" spans="1:33" x14ac:dyDescent="0.25">
      <c r="A1550" t="s">
        <v>2797</v>
      </c>
      <c r="B1550" s="6" t="s">
        <v>2796</v>
      </c>
      <c r="C1550">
        <v>4.5330000000000001E-4</v>
      </c>
      <c r="D1550" s="6" t="s">
        <v>1462</v>
      </c>
      <c r="E1550" s="6" t="s">
        <v>1429</v>
      </c>
      <c r="F1550" s="6" t="s">
        <v>5639</v>
      </c>
      <c r="AF1550" s="6"/>
      <c r="AG1550" s="6"/>
    </row>
    <row r="1551" spans="1:33" x14ac:dyDescent="0.25">
      <c r="A1551" t="s">
        <v>2795</v>
      </c>
      <c r="B1551" s="6" t="s">
        <v>2794</v>
      </c>
      <c r="C1551">
        <v>2.474E-4</v>
      </c>
      <c r="D1551" s="6" t="s">
        <v>1462</v>
      </c>
      <c r="E1551" s="6" t="s">
        <v>1461</v>
      </c>
      <c r="F1551" s="6" t="s">
        <v>5642</v>
      </c>
      <c r="AF1551" s="6"/>
      <c r="AG1551" s="6"/>
    </row>
    <row r="1552" spans="1:33" x14ac:dyDescent="0.25">
      <c r="A1552" t="s">
        <v>2793</v>
      </c>
      <c r="B1552" s="6" t="s">
        <v>2792</v>
      </c>
      <c r="C1552">
        <v>5.6079999999999997E-4</v>
      </c>
      <c r="D1552" s="6" t="s">
        <v>1441</v>
      </c>
      <c r="E1552" s="6" t="s">
        <v>1425</v>
      </c>
      <c r="F1552" s="6" t="s">
        <v>5633</v>
      </c>
      <c r="AF1552" s="6"/>
      <c r="AG1552" s="6"/>
    </row>
    <row r="1553" spans="1:33" x14ac:dyDescent="0.25">
      <c r="A1553" t="s">
        <v>2791</v>
      </c>
      <c r="B1553" s="6" t="s">
        <v>2790</v>
      </c>
      <c r="C1553">
        <v>9.9660000000000005E-4</v>
      </c>
      <c r="D1553" s="6" t="s">
        <v>1462</v>
      </c>
      <c r="E1553" s="6" t="s">
        <v>1429</v>
      </c>
      <c r="F1553" s="6" t="s">
        <v>5627</v>
      </c>
      <c r="AF1553" s="6"/>
      <c r="AG1553" s="6"/>
    </row>
    <row r="1554" spans="1:33" x14ac:dyDescent="0.25">
      <c r="A1554" t="s">
        <v>2789</v>
      </c>
      <c r="B1554" s="6" t="s">
        <v>2788</v>
      </c>
      <c r="C1554">
        <v>8.2260000000000005E-4</v>
      </c>
      <c r="D1554" s="6" t="s">
        <v>1929</v>
      </c>
      <c r="E1554" s="6" t="s">
        <v>1425</v>
      </c>
      <c r="F1554" s="6" t="s">
        <v>5633</v>
      </c>
      <c r="AF1554" s="6"/>
      <c r="AG1554" s="6"/>
    </row>
    <row r="1555" spans="1:33" x14ac:dyDescent="0.25">
      <c r="A1555" t="s">
        <v>2787</v>
      </c>
      <c r="B1555" s="6" t="s">
        <v>2786</v>
      </c>
      <c r="C1555">
        <v>1.9589999999999999E-4</v>
      </c>
      <c r="D1555" s="6" t="s">
        <v>1462</v>
      </c>
      <c r="E1555" s="6" t="s">
        <v>1472</v>
      </c>
      <c r="F1555" s="6" t="s">
        <v>5678</v>
      </c>
      <c r="AF1555" s="6"/>
      <c r="AG1555" s="6"/>
    </row>
    <row r="1556" spans="1:33" x14ac:dyDescent="0.25">
      <c r="A1556" t="s">
        <v>2785</v>
      </c>
      <c r="B1556" s="6" t="s">
        <v>2784</v>
      </c>
      <c r="C1556">
        <v>2.1080000000000003E-4</v>
      </c>
      <c r="D1556" s="6" t="s">
        <v>1441</v>
      </c>
      <c r="E1556" s="6" t="s">
        <v>1461</v>
      </c>
      <c r="F1556" s="6" t="s">
        <v>5668</v>
      </c>
      <c r="AF1556" s="6"/>
      <c r="AG1556" s="6"/>
    </row>
    <row r="1557" spans="1:33" x14ac:dyDescent="0.25">
      <c r="A1557" t="s">
        <v>2783</v>
      </c>
      <c r="B1557" s="6" t="s">
        <v>2782</v>
      </c>
      <c r="C1557">
        <v>1.8650000000000001E-4</v>
      </c>
      <c r="D1557" s="6" t="s">
        <v>1520</v>
      </c>
      <c r="E1557" s="6" t="s">
        <v>1447</v>
      </c>
      <c r="F1557" s="6" t="s">
        <v>5625</v>
      </c>
      <c r="AF1557" s="6"/>
      <c r="AG1557" s="6"/>
    </row>
    <row r="1558" spans="1:33" x14ac:dyDescent="0.25">
      <c r="A1558" t="s">
        <v>2781</v>
      </c>
      <c r="B1558" s="6" t="s">
        <v>1927</v>
      </c>
      <c r="C1558">
        <v>5.4359999999999999E-4</v>
      </c>
      <c r="D1558" s="6" t="s">
        <v>1894</v>
      </c>
      <c r="E1558" s="6" t="s">
        <v>1489</v>
      </c>
      <c r="F1558" s="6" t="s">
        <v>5646</v>
      </c>
      <c r="AF1558" s="6"/>
      <c r="AG1558" s="6"/>
    </row>
    <row r="1559" spans="1:33" x14ac:dyDescent="0.25">
      <c r="A1559" t="s">
        <v>2780</v>
      </c>
      <c r="B1559" s="6" t="s">
        <v>2779</v>
      </c>
      <c r="C1559">
        <v>3.5849999999999999E-4</v>
      </c>
      <c r="D1559" s="6" t="s">
        <v>1441</v>
      </c>
      <c r="E1559" s="6" t="s">
        <v>1447</v>
      </c>
      <c r="F1559" s="6" t="s">
        <v>5669</v>
      </c>
      <c r="AF1559" s="6"/>
      <c r="AG1559" s="6"/>
    </row>
    <row r="1560" spans="1:33" x14ac:dyDescent="0.25">
      <c r="A1560" t="s">
        <v>2778</v>
      </c>
      <c r="B1560" s="6" t="s">
        <v>2777</v>
      </c>
      <c r="C1560">
        <v>2.9629999999999999E-4</v>
      </c>
      <c r="D1560" s="6" t="s">
        <v>1462</v>
      </c>
      <c r="E1560" s="6" t="s">
        <v>1506</v>
      </c>
      <c r="F1560" s="6" t="s">
        <v>5638</v>
      </c>
      <c r="AF1560" s="6"/>
      <c r="AG1560" s="6"/>
    </row>
    <row r="1561" spans="1:33" x14ac:dyDescent="0.25">
      <c r="A1561" t="s">
        <v>2776</v>
      </c>
      <c r="B1561" s="6" t="s">
        <v>2775</v>
      </c>
      <c r="C1561">
        <v>3.4070000000000004E-4</v>
      </c>
      <c r="D1561" s="6" t="s">
        <v>1462</v>
      </c>
      <c r="E1561" s="6" t="s">
        <v>1429</v>
      </c>
      <c r="F1561" s="6" t="s">
        <v>5627</v>
      </c>
      <c r="AF1561" s="6"/>
      <c r="AG1561" s="6"/>
    </row>
    <row r="1562" spans="1:33" x14ac:dyDescent="0.25">
      <c r="A1562" t="s">
        <v>2774</v>
      </c>
      <c r="B1562" s="6" t="s">
        <v>2773</v>
      </c>
      <c r="C1562">
        <v>2.128E-4</v>
      </c>
      <c r="D1562" s="6" t="s">
        <v>1462</v>
      </c>
      <c r="E1562" s="6" t="s">
        <v>1429</v>
      </c>
      <c r="F1562" s="6" t="s">
        <v>5627</v>
      </c>
      <c r="AF1562" s="6"/>
      <c r="AG1562" s="6"/>
    </row>
    <row r="1563" spans="1:33" x14ac:dyDescent="0.25">
      <c r="A1563" t="s">
        <v>2772</v>
      </c>
      <c r="B1563" s="6" t="s">
        <v>2771</v>
      </c>
      <c r="C1563">
        <v>4.0769999999999999E-4</v>
      </c>
      <c r="D1563" s="6" t="s">
        <v>1929</v>
      </c>
      <c r="E1563" s="6" t="s">
        <v>1429</v>
      </c>
      <c r="F1563" s="6" t="s">
        <v>5627</v>
      </c>
      <c r="AF1563" s="6"/>
      <c r="AG1563" s="6"/>
    </row>
    <row r="1564" spans="1:33" x14ac:dyDescent="0.25">
      <c r="A1564" t="s">
        <v>2770</v>
      </c>
      <c r="B1564" s="6" t="s">
        <v>2334</v>
      </c>
      <c r="C1564">
        <v>1.0499000000000001E-3</v>
      </c>
      <c r="D1564" s="6" t="s">
        <v>1929</v>
      </c>
      <c r="E1564" s="6" t="s">
        <v>1472</v>
      </c>
      <c r="F1564" s="6" t="s">
        <v>5657</v>
      </c>
      <c r="AF1564" s="6"/>
      <c r="AG1564" s="6"/>
    </row>
    <row r="1565" spans="1:33" x14ac:dyDescent="0.25">
      <c r="A1565" t="s">
        <v>2769</v>
      </c>
      <c r="B1565" s="6" t="s">
        <v>2334</v>
      </c>
      <c r="C1565">
        <v>1.6372000000000001E-3</v>
      </c>
      <c r="D1565" s="6" t="s">
        <v>1896</v>
      </c>
      <c r="E1565" s="6" t="s">
        <v>1472</v>
      </c>
      <c r="F1565" s="6" t="s">
        <v>5657</v>
      </c>
      <c r="AF1565" s="6"/>
      <c r="AG1565" s="6"/>
    </row>
    <row r="1566" spans="1:33" x14ac:dyDescent="0.25">
      <c r="A1566" t="s">
        <v>2768</v>
      </c>
      <c r="B1566" s="6" t="s">
        <v>2767</v>
      </c>
      <c r="C1566">
        <v>4.9439999999999998E-4</v>
      </c>
      <c r="D1566" s="6" t="s">
        <v>1929</v>
      </c>
      <c r="E1566" s="6" t="s">
        <v>1429</v>
      </c>
      <c r="F1566" s="6" t="s">
        <v>5627</v>
      </c>
      <c r="AF1566" s="6"/>
      <c r="AG1566" s="6"/>
    </row>
    <row r="1567" spans="1:33" x14ac:dyDescent="0.25">
      <c r="A1567" t="s">
        <v>2766</v>
      </c>
      <c r="B1567" s="6" t="s">
        <v>2292</v>
      </c>
      <c r="C1567">
        <v>3.8410000000000001E-4</v>
      </c>
      <c r="D1567" s="6" t="s">
        <v>2238</v>
      </c>
      <c r="E1567" s="6" t="s">
        <v>1429</v>
      </c>
      <c r="F1567" s="6" t="s">
        <v>5627</v>
      </c>
      <c r="AF1567" s="6"/>
      <c r="AG1567" s="6"/>
    </row>
    <row r="1568" spans="1:33" x14ac:dyDescent="0.25">
      <c r="A1568" t="s">
        <v>2765</v>
      </c>
      <c r="B1568" s="6" t="s">
        <v>2764</v>
      </c>
      <c r="C1568">
        <v>1.305E-4</v>
      </c>
      <c r="D1568" s="6" t="s">
        <v>1462</v>
      </c>
      <c r="E1568" s="6" t="s">
        <v>1425</v>
      </c>
      <c r="F1568" s="6" t="s">
        <v>5650</v>
      </c>
      <c r="AF1568" s="6"/>
      <c r="AG1568" s="6"/>
    </row>
    <row r="1569" spans="1:33" x14ac:dyDescent="0.25">
      <c r="A1569" t="s">
        <v>2763</v>
      </c>
      <c r="B1569" s="6" t="s">
        <v>2762</v>
      </c>
      <c r="C1569">
        <v>1.4919999999999999E-4</v>
      </c>
      <c r="D1569" s="6" t="s">
        <v>1929</v>
      </c>
      <c r="E1569" s="6" t="s">
        <v>1506</v>
      </c>
      <c r="F1569" s="6" t="s">
        <v>5638</v>
      </c>
      <c r="AF1569" s="6"/>
      <c r="AG1569" s="6"/>
    </row>
    <row r="1570" spans="1:33" x14ac:dyDescent="0.25">
      <c r="A1570" t="s">
        <v>2761</v>
      </c>
      <c r="B1570" s="6" t="s">
        <v>2760</v>
      </c>
      <c r="C1570">
        <v>1.1903E-3</v>
      </c>
      <c r="D1570" s="6" t="s">
        <v>1896</v>
      </c>
      <c r="E1570" s="6" t="s">
        <v>1461</v>
      </c>
      <c r="F1570" s="6" t="s">
        <v>5642</v>
      </c>
      <c r="AF1570" s="6"/>
      <c r="AG1570" s="6"/>
    </row>
    <row r="1571" spans="1:33" x14ac:dyDescent="0.25">
      <c r="A1571" t="s">
        <v>2759</v>
      </c>
      <c r="B1571" s="6" t="s">
        <v>2196</v>
      </c>
      <c r="C1571">
        <v>3.0820000000000001E-4</v>
      </c>
      <c r="D1571" s="6" t="s">
        <v>1441</v>
      </c>
      <c r="E1571" s="6" t="s">
        <v>1472</v>
      </c>
      <c r="F1571" s="6" t="s">
        <v>5649</v>
      </c>
      <c r="AF1571" s="6"/>
      <c r="AG1571" s="6"/>
    </row>
    <row r="1572" spans="1:33" x14ac:dyDescent="0.25">
      <c r="A1572" t="s">
        <v>2758</v>
      </c>
      <c r="B1572" s="6" t="s">
        <v>2757</v>
      </c>
      <c r="C1572">
        <v>2.1010000000000001E-4</v>
      </c>
      <c r="D1572" s="6" t="s">
        <v>1520</v>
      </c>
      <c r="E1572" s="6" t="s">
        <v>1429</v>
      </c>
      <c r="F1572" s="6" t="s">
        <v>5627</v>
      </c>
      <c r="AF1572" s="6"/>
      <c r="AG1572" s="6"/>
    </row>
    <row r="1573" spans="1:33" x14ac:dyDescent="0.25">
      <c r="A1573" t="s">
        <v>2756</v>
      </c>
      <c r="B1573" s="6" t="s">
        <v>2755</v>
      </c>
      <c r="C1573">
        <v>2.017E-4</v>
      </c>
      <c r="D1573" s="6" t="s">
        <v>1929</v>
      </c>
      <c r="E1573" s="6" t="s">
        <v>1461</v>
      </c>
      <c r="F1573" s="6" t="s">
        <v>5623</v>
      </c>
      <c r="AF1573" s="6"/>
      <c r="AG1573" s="6"/>
    </row>
    <row r="1574" spans="1:33" x14ac:dyDescent="0.25">
      <c r="A1574" t="s">
        <v>2754</v>
      </c>
      <c r="B1574" s="6" t="s">
        <v>2753</v>
      </c>
      <c r="C1574">
        <v>1.6259999999999999E-4</v>
      </c>
      <c r="D1574" s="6" t="s">
        <v>1441</v>
      </c>
      <c r="E1574" s="6" t="s">
        <v>1472</v>
      </c>
      <c r="F1574" s="6" t="s">
        <v>5634</v>
      </c>
      <c r="AF1574" s="6"/>
      <c r="AG1574" s="6"/>
    </row>
    <row r="1575" spans="1:33" x14ac:dyDescent="0.25">
      <c r="A1575" t="s">
        <v>2752</v>
      </c>
      <c r="B1575" s="6" t="s">
        <v>2751</v>
      </c>
      <c r="C1575">
        <v>3.121E-4</v>
      </c>
      <c r="D1575" s="6" t="s">
        <v>1441</v>
      </c>
      <c r="E1575" s="6" t="s">
        <v>1472</v>
      </c>
      <c r="F1575" s="6" t="s">
        <v>5637</v>
      </c>
      <c r="AF1575" s="6"/>
      <c r="AG1575" s="6"/>
    </row>
    <row r="1576" spans="1:33" x14ac:dyDescent="0.25">
      <c r="A1576" t="s">
        <v>2750</v>
      </c>
      <c r="B1576" s="6" t="s">
        <v>1907</v>
      </c>
      <c r="C1576">
        <v>3.3028999999999997E-3</v>
      </c>
      <c r="D1576" s="6" t="s">
        <v>1895</v>
      </c>
      <c r="E1576" s="6" t="s">
        <v>1472</v>
      </c>
      <c r="F1576" s="6" t="s">
        <v>5649</v>
      </c>
      <c r="AF1576" s="6"/>
      <c r="AG1576" s="6"/>
    </row>
    <row r="1577" spans="1:33" x14ac:dyDescent="0.25">
      <c r="A1577" t="s">
        <v>2749</v>
      </c>
      <c r="B1577" s="6" t="s">
        <v>1907</v>
      </c>
      <c r="C1577">
        <v>2.2179999999999999E-3</v>
      </c>
      <c r="D1577" s="6" t="s">
        <v>1520</v>
      </c>
      <c r="E1577" s="6" t="s">
        <v>1472</v>
      </c>
      <c r="F1577" s="6" t="s">
        <v>5649</v>
      </c>
      <c r="AF1577" s="6"/>
      <c r="AG1577" s="6"/>
    </row>
    <row r="1578" spans="1:33" x14ac:dyDescent="0.25">
      <c r="A1578" t="s">
        <v>2748</v>
      </c>
      <c r="B1578" s="6" t="s">
        <v>2747</v>
      </c>
      <c r="C1578">
        <v>4.236E-4</v>
      </c>
      <c r="D1578" s="6" t="s">
        <v>1462</v>
      </c>
      <c r="E1578" s="6" t="s">
        <v>1472</v>
      </c>
      <c r="F1578" s="6" t="s">
        <v>5622</v>
      </c>
      <c r="AF1578" s="6"/>
      <c r="AG1578" s="6"/>
    </row>
    <row r="1579" spans="1:33" x14ac:dyDescent="0.25">
      <c r="A1579" t="s">
        <v>2746</v>
      </c>
      <c r="B1579" s="6" t="s">
        <v>2745</v>
      </c>
      <c r="C1579">
        <v>3.0919999999999998E-4</v>
      </c>
      <c r="D1579" s="6" t="s">
        <v>1462</v>
      </c>
      <c r="E1579" s="6" t="s">
        <v>1429</v>
      </c>
      <c r="F1579" s="6" t="s">
        <v>5639</v>
      </c>
      <c r="AF1579" s="6"/>
      <c r="AG1579" s="6"/>
    </row>
    <row r="1580" spans="1:33" x14ac:dyDescent="0.25">
      <c r="A1580" t="s">
        <v>2744</v>
      </c>
      <c r="B1580" s="6" t="s">
        <v>2704</v>
      </c>
      <c r="C1580">
        <v>3.8779999999999999E-4</v>
      </c>
      <c r="D1580" s="6" t="s">
        <v>1929</v>
      </c>
      <c r="E1580" s="6" t="s">
        <v>1461</v>
      </c>
      <c r="F1580" s="6" t="s">
        <v>5661</v>
      </c>
      <c r="AF1580" s="6"/>
      <c r="AG1580" s="6"/>
    </row>
    <row r="1581" spans="1:33" x14ac:dyDescent="0.25">
      <c r="A1581" t="s">
        <v>2743</v>
      </c>
      <c r="B1581" s="6" t="s">
        <v>2465</v>
      </c>
      <c r="C1581">
        <v>4.551E-4</v>
      </c>
      <c r="D1581" s="6" t="s">
        <v>1896</v>
      </c>
      <c r="E1581" s="6" t="s">
        <v>1429</v>
      </c>
      <c r="F1581" s="6" t="s">
        <v>5627</v>
      </c>
      <c r="AF1581" s="6"/>
      <c r="AG1581" s="6"/>
    </row>
    <row r="1582" spans="1:33" x14ac:dyDescent="0.25">
      <c r="A1582" t="s">
        <v>2742</v>
      </c>
      <c r="B1582" s="6" t="s">
        <v>2741</v>
      </c>
      <c r="C1582">
        <v>1.73E-4</v>
      </c>
      <c r="D1582" s="6" t="s">
        <v>1929</v>
      </c>
      <c r="E1582" s="6" t="s">
        <v>1425</v>
      </c>
      <c r="F1582" s="6" t="s">
        <v>5626</v>
      </c>
      <c r="AF1582" s="6"/>
      <c r="AG1582" s="6"/>
    </row>
    <row r="1583" spans="1:33" x14ac:dyDescent="0.25">
      <c r="A1583" t="s">
        <v>2740</v>
      </c>
      <c r="B1583" s="6" t="s">
        <v>2739</v>
      </c>
      <c r="C1583">
        <v>2.0789999999999998E-4</v>
      </c>
      <c r="D1583" s="6" t="s">
        <v>1929</v>
      </c>
      <c r="E1583" s="6" t="s">
        <v>1506</v>
      </c>
      <c r="F1583" s="6" t="s">
        <v>5638</v>
      </c>
      <c r="AF1583" s="6"/>
      <c r="AG1583" s="6"/>
    </row>
    <row r="1584" spans="1:33" x14ac:dyDescent="0.25">
      <c r="A1584" t="s">
        <v>2738</v>
      </c>
      <c r="B1584" s="6" t="s">
        <v>2592</v>
      </c>
      <c r="C1584">
        <v>1.7058000000000002E-3</v>
      </c>
      <c r="D1584" s="6" t="s">
        <v>1895</v>
      </c>
      <c r="E1584" s="6" t="s">
        <v>1425</v>
      </c>
      <c r="F1584" s="6" t="s">
        <v>5650</v>
      </c>
      <c r="AF1584" s="6"/>
      <c r="AG1584" s="6"/>
    </row>
    <row r="1585" spans="1:33" x14ac:dyDescent="0.25">
      <c r="A1585" t="s">
        <v>2737</v>
      </c>
      <c r="B1585" s="6" t="s">
        <v>2735</v>
      </c>
      <c r="C1585">
        <v>5.0650000000000001E-4</v>
      </c>
      <c r="D1585" s="6" t="s">
        <v>1929</v>
      </c>
      <c r="E1585" s="6" t="s">
        <v>1586</v>
      </c>
      <c r="F1585" s="6" t="s">
        <v>5660</v>
      </c>
      <c r="AF1585" s="6"/>
      <c r="AG1585" s="6"/>
    </row>
    <row r="1586" spans="1:33" x14ac:dyDescent="0.25">
      <c r="A1586" t="s">
        <v>2736</v>
      </c>
      <c r="B1586" s="6" t="s">
        <v>2735</v>
      </c>
      <c r="C1586">
        <v>7.094E-4</v>
      </c>
      <c r="D1586" s="6" t="s">
        <v>1941</v>
      </c>
      <c r="E1586" s="6" t="s">
        <v>1586</v>
      </c>
      <c r="F1586" s="6" t="s">
        <v>5660</v>
      </c>
      <c r="AF1586" s="6"/>
      <c r="AG1586" s="6"/>
    </row>
    <row r="1587" spans="1:33" x14ac:dyDescent="0.25">
      <c r="A1587" t="s">
        <v>2734</v>
      </c>
      <c r="B1587" s="6" t="s">
        <v>2404</v>
      </c>
      <c r="C1587">
        <v>1.3740000000000001E-4</v>
      </c>
      <c r="D1587" s="6" t="s">
        <v>1941</v>
      </c>
      <c r="E1587" s="6" t="s">
        <v>1506</v>
      </c>
      <c r="F1587" s="6" t="s">
        <v>5655</v>
      </c>
      <c r="AF1587" s="6"/>
      <c r="AG1587" s="6"/>
    </row>
    <row r="1588" spans="1:33" x14ac:dyDescent="0.25">
      <c r="A1588" t="s">
        <v>2733</v>
      </c>
      <c r="B1588" s="6" t="s">
        <v>2732</v>
      </c>
      <c r="C1588">
        <v>4.3090000000000001E-4</v>
      </c>
      <c r="D1588" s="6" t="s">
        <v>1462</v>
      </c>
      <c r="E1588" s="6" t="s">
        <v>1447</v>
      </c>
      <c r="F1588" s="6" t="s">
        <v>5625</v>
      </c>
      <c r="AF1588" s="6"/>
      <c r="AG1588" s="6"/>
    </row>
    <row r="1589" spans="1:33" x14ac:dyDescent="0.25">
      <c r="A1589" t="s">
        <v>2731</v>
      </c>
      <c r="B1589" s="6" t="s">
        <v>2730</v>
      </c>
      <c r="C1589">
        <v>5.1520000000000005E-4</v>
      </c>
      <c r="D1589" s="6" t="s">
        <v>1462</v>
      </c>
      <c r="E1589" s="6" t="s">
        <v>1425</v>
      </c>
      <c r="F1589" s="6" t="s">
        <v>5633</v>
      </c>
      <c r="AF1589" s="6"/>
      <c r="AG1589" s="6"/>
    </row>
    <row r="1590" spans="1:33" x14ac:dyDescent="0.25">
      <c r="A1590" t="s">
        <v>2729</v>
      </c>
      <c r="B1590" s="6" t="s">
        <v>2728</v>
      </c>
      <c r="C1590">
        <v>2.5470000000000001E-4</v>
      </c>
      <c r="D1590" s="6" t="s">
        <v>1894</v>
      </c>
      <c r="E1590" s="6" t="s">
        <v>1447</v>
      </c>
      <c r="F1590" s="6" t="s">
        <v>5669</v>
      </c>
      <c r="AF1590" s="6"/>
      <c r="AG1590" s="6"/>
    </row>
    <row r="1591" spans="1:33" x14ac:dyDescent="0.25">
      <c r="A1591" t="s">
        <v>2727</v>
      </c>
      <c r="B1591" s="6" t="s">
        <v>2726</v>
      </c>
      <c r="C1591">
        <v>2.2169999999999999E-4</v>
      </c>
      <c r="D1591" s="6" t="s">
        <v>1929</v>
      </c>
      <c r="E1591" s="6" t="s">
        <v>1586</v>
      </c>
      <c r="F1591" s="6" t="s">
        <v>5652</v>
      </c>
      <c r="AF1591" s="6"/>
      <c r="AG1591" s="6"/>
    </row>
    <row r="1592" spans="1:33" x14ac:dyDescent="0.25">
      <c r="A1592" t="s">
        <v>2725</v>
      </c>
      <c r="B1592" s="6" t="s">
        <v>2724</v>
      </c>
      <c r="C1592">
        <v>8.6729999999999999E-4</v>
      </c>
      <c r="D1592" s="6" t="s">
        <v>1520</v>
      </c>
      <c r="E1592" s="6" t="s">
        <v>1429</v>
      </c>
      <c r="F1592" s="6" t="s">
        <v>5627</v>
      </c>
      <c r="AF1592" s="6"/>
      <c r="AG1592" s="6"/>
    </row>
    <row r="1593" spans="1:33" x14ac:dyDescent="0.25">
      <c r="A1593" t="s">
        <v>2723</v>
      </c>
      <c r="B1593" s="6" t="s">
        <v>2722</v>
      </c>
      <c r="C1593">
        <v>3.3279999999999996E-4</v>
      </c>
      <c r="D1593" s="6" t="s">
        <v>1462</v>
      </c>
      <c r="E1593" s="6" t="s">
        <v>1429</v>
      </c>
      <c r="F1593" s="6" t="s">
        <v>5635</v>
      </c>
      <c r="AF1593" s="6"/>
      <c r="AG1593" s="6"/>
    </row>
    <row r="1594" spans="1:33" x14ac:dyDescent="0.25">
      <c r="A1594" t="s">
        <v>2721</v>
      </c>
      <c r="B1594" s="6" t="s">
        <v>2720</v>
      </c>
      <c r="C1594">
        <v>1.9689999999999999E-4</v>
      </c>
      <c r="D1594" s="6" t="s">
        <v>1462</v>
      </c>
      <c r="E1594" s="6" t="s">
        <v>1429</v>
      </c>
      <c r="F1594" s="6" t="s">
        <v>5627</v>
      </c>
      <c r="AF1594" s="6"/>
      <c r="AG1594" s="6"/>
    </row>
    <row r="1595" spans="1:33" x14ac:dyDescent="0.25">
      <c r="A1595" t="s">
        <v>2719</v>
      </c>
      <c r="B1595" s="6" t="s">
        <v>2718</v>
      </c>
      <c r="C1595">
        <v>2.5749999999999997E-4</v>
      </c>
      <c r="D1595" s="6" t="s">
        <v>1462</v>
      </c>
      <c r="E1595" s="6" t="s">
        <v>1472</v>
      </c>
      <c r="F1595" s="6" t="s">
        <v>5637</v>
      </c>
      <c r="AF1595" s="6"/>
      <c r="AG1595" s="6"/>
    </row>
    <row r="1596" spans="1:33" x14ac:dyDescent="0.25">
      <c r="A1596" t="s">
        <v>2717</v>
      </c>
      <c r="B1596" s="6" t="s">
        <v>2716</v>
      </c>
      <c r="C1596">
        <v>3.2289999999999999E-4</v>
      </c>
      <c r="D1596" s="6" t="s">
        <v>1929</v>
      </c>
      <c r="E1596" s="6" t="s">
        <v>1472</v>
      </c>
      <c r="F1596" s="6" t="s">
        <v>5657</v>
      </c>
      <c r="AF1596" s="6"/>
      <c r="AG1596" s="6"/>
    </row>
    <row r="1597" spans="1:33" x14ac:dyDescent="0.25">
      <c r="A1597" t="s">
        <v>2715</v>
      </c>
      <c r="B1597" s="6" t="s">
        <v>2714</v>
      </c>
      <c r="C1597">
        <v>1.593E-4</v>
      </c>
      <c r="D1597" s="6" t="s">
        <v>1941</v>
      </c>
      <c r="E1597" s="6" t="s">
        <v>1472</v>
      </c>
      <c r="F1597" s="6" t="s">
        <v>5649</v>
      </c>
      <c r="AF1597" s="6"/>
      <c r="AG1597" s="6"/>
    </row>
    <row r="1598" spans="1:33" x14ac:dyDescent="0.25">
      <c r="A1598" t="s">
        <v>2713</v>
      </c>
      <c r="B1598" s="6" t="s">
        <v>2712</v>
      </c>
      <c r="C1598">
        <v>2.6739999999999999E-4</v>
      </c>
      <c r="D1598" s="6" t="s">
        <v>1941</v>
      </c>
      <c r="E1598" s="6" t="s">
        <v>1461</v>
      </c>
      <c r="F1598" s="6" t="s">
        <v>5642</v>
      </c>
      <c r="AF1598" s="6"/>
      <c r="AG1598" s="6"/>
    </row>
    <row r="1599" spans="1:33" x14ac:dyDescent="0.25">
      <c r="A1599" t="s">
        <v>2711</v>
      </c>
      <c r="B1599" s="6" t="s">
        <v>2710</v>
      </c>
      <c r="C1599">
        <v>2.131E-4</v>
      </c>
      <c r="D1599" s="6" t="s">
        <v>1462</v>
      </c>
      <c r="E1599" s="6" t="s">
        <v>1429</v>
      </c>
      <c r="F1599" s="6" t="s">
        <v>5639</v>
      </c>
      <c r="AF1599" s="6"/>
      <c r="AG1599" s="6"/>
    </row>
    <row r="1600" spans="1:33" x14ac:dyDescent="0.25">
      <c r="A1600" t="s">
        <v>2709</v>
      </c>
      <c r="B1600" s="6" t="s">
        <v>2707</v>
      </c>
      <c r="C1600">
        <v>6.732000000000001E-4</v>
      </c>
      <c r="D1600" s="6" t="s">
        <v>1462</v>
      </c>
      <c r="E1600" s="6" t="s">
        <v>1461</v>
      </c>
      <c r="F1600" s="6" t="s">
        <v>5623</v>
      </c>
      <c r="AF1600" s="6"/>
      <c r="AG1600" s="6"/>
    </row>
    <row r="1601" spans="1:33" x14ac:dyDescent="0.25">
      <c r="A1601" t="s">
        <v>2708</v>
      </c>
      <c r="B1601" s="6" t="s">
        <v>2707</v>
      </c>
      <c r="C1601">
        <v>5.2650000000000006E-4</v>
      </c>
      <c r="D1601" s="6" t="s">
        <v>1462</v>
      </c>
      <c r="E1601" s="6" t="s">
        <v>1461</v>
      </c>
      <c r="F1601" s="6" t="s">
        <v>5623</v>
      </c>
      <c r="AF1601" s="6"/>
      <c r="AG1601" s="6"/>
    </row>
    <row r="1602" spans="1:33" x14ac:dyDescent="0.25">
      <c r="A1602" t="s">
        <v>2706</v>
      </c>
      <c r="B1602" s="6" t="s">
        <v>2664</v>
      </c>
      <c r="C1602">
        <v>4.9759999999999995E-4</v>
      </c>
      <c r="D1602" s="6" t="s">
        <v>1462</v>
      </c>
      <c r="E1602" s="6" t="s">
        <v>1425</v>
      </c>
      <c r="F1602" s="6" t="s">
        <v>5632</v>
      </c>
      <c r="AF1602" s="6"/>
      <c r="AG1602" s="6"/>
    </row>
    <row r="1603" spans="1:33" x14ac:dyDescent="0.25">
      <c r="A1603" t="s">
        <v>2705</v>
      </c>
      <c r="B1603" s="6" t="s">
        <v>2704</v>
      </c>
      <c r="C1603">
        <v>2.387E-4</v>
      </c>
      <c r="D1603" s="6" t="s">
        <v>1929</v>
      </c>
      <c r="E1603" s="6" t="s">
        <v>1461</v>
      </c>
      <c r="F1603" s="6" t="s">
        <v>5661</v>
      </c>
      <c r="AF1603" s="6"/>
      <c r="AG1603" s="6"/>
    </row>
    <row r="1604" spans="1:33" x14ac:dyDescent="0.25">
      <c r="A1604" t="s">
        <v>2703</v>
      </c>
      <c r="B1604" s="6" t="s">
        <v>2702</v>
      </c>
      <c r="C1604">
        <v>1.7288E-3</v>
      </c>
      <c r="D1604" s="6" t="s">
        <v>1462</v>
      </c>
      <c r="E1604" s="6" t="s">
        <v>1425</v>
      </c>
      <c r="F1604" s="6" t="s">
        <v>5663</v>
      </c>
      <c r="AF1604" s="6"/>
      <c r="AG1604" s="6"/>
    </row>
    <row r="1605" spans="1:33" x14ac:dyDescent="0.25">
      <c r="A1605" t="s">
        <v>2701</v>
      </c>
      <c r="B1605" s="6" t="s">
        <v>2700</v>
      </c>
      <c r="C1605">
        <v>2.4850000000000002E-4</v>
      </c>
      <c r="D1605" s="6" t="s">
        <v>1462</v>
      </c>
      <c r="E1605" s="6" t="s">
        <v>1432</v>
      </c>
      <c r="F1605" s="6" t="s">
        <v>5631</v>
      </c>
      <c r="AF1605" s="6"/>
      <c r="AG1605" s="6"/>
    </row>
    <row r="1606" spans="1:33" x14ac:dyDescent="0.25">
      <c r="A1606" t="s">
        <v>2699</v>
      </c>
      <c r="B1606" s="6" t="s">
        <v>2698</v>
      </c>
      <c r="C1606">
        <v>5.4600000000000004E-4</v>
      </c>
      <c r="D1606" s="6" t="s">
        <v>1520</v>
      </c>
      <c r="E1606" s="6" t="s">
        <v>1429</v>
      </c>
      <c r="F1606" s="6" t="s">
        <v>5640</v>
      </c>
      <c r="AF1606" s="6"/>
      <c r="AG1606" s="6"/>
    </row>
    <row r="1607" spans="1:33" x14ac:dyDescent="0.25">
      <c r="A1607" t="s">
        <v>2697</v>
      </c>
      <c r="B1607" s="6" t="s">
        <v>2086</v>
      </c>
      <c r="C1607">
        <v>2.0770000000000001E-4</v>
      </c>
      <c r="D1607" s="6" t="s">
        <v>1520</v>
      </c>
      <c r="E1607" s="6" t="s">
        <v>1429</v>
      </c>
      <c r="F1607" s="6" t="s">
        <v>5639</v>
      </c>
      <c r="AF1607" s="6"/>
      <c r="AG1607" s="6"/>
    </row>
    <row r="1608" spans="1:33" x14ac:dyDescent="0.25">
      <c r="A1608" t="s">
        <v>2696</v>
      </c>
      <c r="B1608" s="6" t="s">
        <v>2695</v>
      </c>
      <c r="C1608">
        <v>2.6899999999999998E-4</v>
      </c>
      <c r="D1608" s="6" t="s">
        <v>1520</v>
      </c>
      <c r="E1608" s="6" t="s">
        <v>1472</v>
      </c>
      <c r="F1608" s="6" t="s">
        <v>5622</v>
      </c>
      <c r="AF1608" s="6"/>
      <c r="AG1608" s="6"/>
    </row>
    <row r="1609" spans="1:33" x14ac:dyDescent="0.25">
      <c r="A1609" t="s">
        <v>2694</v>
      </c>
      <c r="B1609" s="6" t="s">
        <v>2279</v>
      </c>
      <c r="C1609">
        <v>7.4100000000000001E-4</v>
      </c>
      <c r="D1609" s="6" t="s">
        <v>1441</v>
      </c>
      <c r="E1609" s="6" t="s">
        <v>1472</v>
      </c>
      <c r="F1609" s="6" t="s">
        <v>5637</v>
      </c>
      <c r="AF1609" s="6"/>
      <c r="AG1609" s="6"/>
    </row>
    <row r="1610" spans="1:33" x14ac:dyDescent="0.25">
      <c r="A1610" t="s">
        <v>2693</v>
      </c>
      <c r="B1610" s="6" t="s">
        <v>2279</v>
      </c>
      <c r="C1610">
        <v>1.0204000000000001E-3</v>
      </c>
      <c r="D1610" s="6" t="s">
        <v>1441</v>
      </c>
      <c r="E1610" s="6" t="s">
        <v>1472</v>
      </c>
      <c r="F1610" s="6" t="s">
        <v>5637</v>
      </c>
      <c r="AF1610" s="6"/>
      <c r="AG1610" s="6"/>
    </row>
    <row r="1611" spans="1:33" x14ac:dyDescent="0.25">
      <c r="A1611" t="s">
        <v>2692</v>
      </c>
      <c r="B1611" s="6" t="s">
        <v>2279</v>
      </c>
      <c r="C1611">
        <v>5.1920000000000004E-4</v>
      </c>
      <c r="D1611" s="6" t="s">
        <v>1441</v>
      </c>
      <c r="E1611" s="6" t="s">
        <v>1472</v>
      </c>
      <c r="F1611" s="6" t="s">
        <v>5637</v>
      </c>
      <c r="AF1611" s="6"/>
      <c r="AG1611" s="6"/>
    </row>
    <row r="1612" spans="1:33" x14ac:dyDescent="0.25">
      <c r="A1612" t="s">
        <v>2691</v>
      </c>
      <c r="B1612" s="6" t="s">
        <v>2690</v>
      </c>
      <c r="C1612">
        <v>2.0490000000000002E-4</v>
      </c>
      <c r="D1612" s="6" t="s">
        <v>1462</v>
      </c>
      <c r="E1612" s="6" t="s">
        <v>1425</v>
      </c>
      <c r="F1612" s="6" t="s">
        <v>5626</v>
      </c>
      <c r="AF1612" s="6"/>
      <c r="AG1612" s="6"/>
    </row>
    <row r="1613" spans="1:33" x14ac:dyDescent="0.25">
      <c r="A1613" t="s">
        <v>2689</v>
      </c>
      <c r="B1613" s="6" t="s">
        <v>2688</v>
      </c>
      <c r="C1613">
        <v>3.0170000000000002E-4</v>
      </c>
      <c r="D1613" s="6" t="s">
        <v>1520</v>
      </c>
      <c r="E1613" s="6" t="s">
        <v>1425</v>
      </c>
      <c r="F1613" s="6" t="s">
        <v>5632</v>
      </c>
      <c r="AF1613" s="6"/>
      <c r="AG1613" s="6"/>
    </row>
    <row r="1614" spans="1:33" x14ac:dyDescent="0.25">
      <c r="A1614" t="s">
        <v>2687</v>
      </c>
      <c r="B1614" s="6" t="s">
        <v>2686</v>
      </c>
      <c r="C1614">
        <v>4.9919999999999999E-4</v>
      </c>
      <c r="D1614" s="6" t="s">
        <v>1929</v>
      </c>
      <c r="E1614" s="6" t="s">
        <v>1461</v>
      </c>
      <c r="F1614" s="6" t="s">
        <v>5623</v>
      </c>
      <c r="AF1614" s="6"/>
      <c r="AG1614" s="6"/>
    </row>
    <row r="1615" spans="1:33" x14ac:dyDescent="0.25">
      <c r="A1615" t="s">
        <v>2685</v>
      </c>
      <c r="B1615" s="6" t="s">
        <v>2684</v>
      </c>
      <c r="C1615">
        <v>4.2439999999999996E-4</v>
      </c>
      <c r="D1615" s="6" t="s">
        <v>1462</v>
      </c>
      <c r="E1615" s="6" t="s">
        <v>1586</v>
      </c>
      <c r="F1615" s="6" t="s">
        <v>5660</v>
      </c>
      <c r="AF1615" s="6"/>
      <c r="AG1615" s="6"/>
    </row>
    <row r="1616" spans="1:33" x14ac:dyDescent="0.25">
      <c r="A1616" t="s">
        <v>2683</v>
      </c>
      <c r="B1616" s="6" t="s">
        <v>2682</v>
      </c>
      <c r="C1616">
        <v>2.9359999999999998E-4</v>
      </c>
      <c r="D1616" s="6" t="s">
        <v>1462</v>
      </c>
      <c r="E1616" s="6" t="s">
        <v>1461</v>
      </c>
      <c r="F1616" s="6" t="s">
        <v>5623</v>
      </c>
      <c r="AF1616" s="6"/>
      <c r="AG1616" s="6"/>
    </row>
    <row r="1617" spans="1:33" x14ac:dyDescent="0.25">
      <c r="A1617" t="s">
        <v>2681</v>
      </c>
      <c r="B1617" s="6" t="s">
        <v>2680</v>
      </c>
      <c r="C1617">
        <v>6.0979999999999997E-4</v>
      </c>
      <c r="D1617" s="6" t="s">
        <v>1441</v>
      </c>
      <c r="E1617" s="6" t="s">
        <v>1429</v>
      </c>
      <c r="F1617" s="6" t="s">
        <v>5627</v>
      </c>
      <c r="AF1617" s="6"/>
      <c r="AG1617" s="6"/>
    </row>
    <row r="1618" spans="1:33" x14ac:dyDescent="0.25">
      <c r="A1618" t="s">
        <v>2679</v>
      </c>
      <c r="B1618" s="6" t="s">
        <v>2678</v>
      </c>
      <c r="C1618">
        <v>1.931E-4</v>
      </c>
      <c r="D1618" s="6" t="s">
        <v>1941</v>
      </c>
      <c r="E1618" s="6" t="s">
        <v>1425</v>
      </c>
      <c r="F1618" s="6" t="s">
        <v>5659</v>
      </c>
      <c r="AF1618" s="6"/>
      <c r="AG1618" s="6"/>
    </row>
    <row r="1619" spans="1:33" x14ac:dyDescent="0.25">
      <c r="A1619" t="s">
        <v>2677</v>
      </c>
      <c r="B1619" s="6" t="s">
        <v>2092</v>
      </c>
      <c r="C1619">
        <v>3.056E-4</v>
      </c>
      <c r="D1619" s="6" t="s">
        <v>1520</v>
      </c>
      <c r="E1619" s="6" t="s">
        <v>1447</v>
      </c>
      <c r="F1619" s="6" t="s">
        <v>5625</v>
      </c>
      <c r="AF1619" s="6"/>
      <c r="AG1619" s="6"/>
    </row>
    <row r="1620" spans="1:33" x14ac:dyDescent="0.25">
      <c r="A1620" t="s">
        <v>2676</v>
      </c>
      <c r="B1620" s="6" t="s">
        <v>1925</v>
      </c>
      <c r="C1620">
        <v>5.4089999999999997E-4</v>
      </c>
      <c r="D1620" s="6" t="s">
        <v>1462</v>
      </c>
      <c r="E1620" s="6" t="s">
        <v>1461</v>
      </c>
      <c r="F1620" s="6" t="s">
        <v>5623</v>
      </c>
      <c r="AF1620" s="6"/>
      <c r="AG1620" s="6"/>
    </row>
    <row r="1621" spans="1:33" x14ac:dyDescent="0.25">
      <c r="A1621" t="s">
        <v>2675</v>
      </c>
      <c r="B1621" s="6" t="s">
        <v>2674</v>
      </c>
      <c r="C1621">
        <v>1.5720000000000003E-4</v>
      </c>
      <c r="D1621" s="6" t="s">
        <v>1462</v>
      </c>
      <c r="E1621" s="6" t="s">
        <v>1461</v>
      </c>
      <c r="F1621" s="6" t="s">
        <v>5642</v>
      </c>
      <c r="AF1621" s="6"/>
      <c r="AG1621" s="6"/>
    </row>
    <row r="1622" spans="1:33" x14ac:dyDescent="0.25">
      <c r="A1622" t="s">
        <v>2673</v>
      </c>
      <c r="B1622" s="6" t="s">
        <v>2425</v>
      </c>
      <c r="C1622">
        <v>4.3589999999999997E-4</v>
      </c>
      <c r="D1622" s="6" t="s">
        <v>1895</v>
      </c>
      <c r="E1622" s="6" t="s">
        <v>1472</v>
      </c>
      <c r="F1622" s="6" t="s">
        <v>5649</v>
      </c>
      <c r="AF1622" s="6"/>
      <c r="AG1622" s="6"/>
    </row>
    <row r="1623" spans="1:33" x14ac:dyDescent="0.25">
      <c r="A1623" t="s">
        <v>2672</v>
      </c>
      <c r="B1623" s="6" t="s">
        <v>2212</v>
      </c>
      <c r="C1623">
        <v>2.4830000000000002E-4</v>
      </c>
      <c r="D1623" s="6" t="s">
        <v>1462</v>
      </c>
      <c r="E1623" s="6" t="s">
        <v>1472</v>
      </c>
      <c r="F1623" s="6" t="s">
        <v>5641</v>
      </c>
      <c r="AF1623" s="6"/>
      <c r="AG1623" s="6"/>
    </row>
    <row r="1624" spans="1:33" x14ac:dyDescent="0.25">
      <c r="A1624" t="s">
        <v>2671</v>
      </c>
      <c r="B1624" s="6" t="s">
        <v>2212</v>
      </c>
      <c r="C1624">
        <v>2.229E-4</v>
      </c>
      <c r="D1624" s="6" t="s">
        <v>1929</v>
      </c>
      <c r="E1624" s="6" t="s">
        <v>1472</v>
      </c>
      <c r="F1624" s="6" t="s">
        <v>5641</v>
      </c>
      <c r="AF1624" s="6"/>
      <c r="AG1624" s="6"/>
    </row>
    <row r="1625" spans="1:33" x14ac:dyDescent="0.25">
      <c r="A1625" t="s">
        <v>2670</v>
      </c>
      <c r="B1625" s="6" t="s">
        <v>2669</v>
      </c>
      <c r="C1625">
        <v>1.416E-4</v>
      </c>
      <c r="D1625" s="6" t="s">
        <v>1462</v>
      </c>
      <c r="E1625" s="6" t="s">
        <v>1506</v>
      </c>
      <c r="F1625" s="6" t="s">
        <v>5655</v>
      </c>
      <c r="AF1625" s="6"/>
      <c r="AG1625" s="6"/>
    </row>
    <row r="1626" spans="1:33" x14ac:dyDescent="0.25">
      <c r="A1626" t="s">
        <v>2668</v>
      </c>
      <c r="B1626" s="6" t="s">
        <v>2667</v>
      </c>
      <c r="C1626">
        <v>5.1520000000000005E-4</v>
      </c>
      <c r="D1626" s="6" t="s">
        <v>1441</v>
      </c>
      <c r="E1626" s="6" t="s">
        <v>1432</v>
      </c>
      <c r="F1626" s="6" t="s">
        <v>5670</v>
      </c>
      <c r="AF1626" s="6"/>
      <c r="AG1626" s="6"/>
    </row>
    <row r="1627" spans="1:33" x14ac:dyDescent="0.25">
      <c r="A1627" t="s">
        <v>2666</v>
      </c>
      <c r="B1627" s="6" t="s">
        <v>2273</v>
      </c>
      <c r="C1627">
        <v>1.8030000000000002E-4</v>
      </c>
      <c r="D1627" s="6" t="s">
        <v>2238</v>
      </c>
      <c r="E1627" s="6" t="s">
        <v>1425</v>
      </c>
      <c r="F1627" s="6" t="s">
        <v>5621</v>
      </c>
      <c r="AF1627" s="6"/>
      <c r="AG1627" s="6"/>
    </row>
    <row r="1628" spans="1:33" x14ac:dyDescent="0.25">
      <c r="A1628" t="s">
        <v>2665</v>
      </c>
      <c r="B1628" s="6" t="s">
        <v>2664</v>
      </c>
      <c r="C1628">
        <v>1.2120000000000001E-4</v>
      </c>
      <c r="D1628" s="6" t="s">
        <v>2238</v>
      </c>
      <c r="E1628" s="6" t="s">
        <v>1425</v>
      </c>
      <c r="F1628" s="6" t="s">
        <v>5632</v>
      </c>
      <c r="AF1628" s="6"/>
      <c r="AG1628" s="6"/>
    </row>
    <row r="1629" spans="1:33" x14ac:dyDescent="0.25">
      <c r="A1629" t="s">
        <v>2663</v>
      </c>
      <c r="B1629" s="6" t="s">
        <v>1925</v>
      </c>
      <c r="C1629">
        <v>6.6399999999999999E-4</v>
      </c>
      <c r="D1629" s="6" t="s">
        <v>1929</v>
      </c>
      <c r="E1629" s="6" t="s">
        <v>1461</v>
      </c>
      <c r="F1629" s="6" t="s">
        <v>5623</v>
      </c>
      <c r="AF1629" s="6"/>
      <c r="AG1629" s="6"/>
    </row>
    <row r="1630" spans="1:33" x14ac:dyDescent="0.25">
      <c r="A1630" t="s">
        <v>2662</v>
      </c>
      <c r="B1630" s="6" t="s">
        <v>1948</v>
      </c>
      <c r="C1630">
        <v>5.0080000000000003E-4</v>
      </c>
      <c r="D1630" s="6" t="s">
        <v>1462</v>
      </c>
      <c r="E1630" s="6" t="s">
        <v>1429</v>
      </c>
      <c r="F1630" s="6" t="s">
        <v>5662</v>
      </c>
      <c r="AF1630" s="6"/>
      <c r="AG1630" s="6"/>
    </row>
    <row r="1631" spans="1:33" x14ac:dyDescent="0.25">
      <c r="A1631" t="s">
        <v>2661</v>
      </c>
      <c r="B1631" s="6" t="s">
        <v>2660</v>
      </c>
      <c r="C1631">
        <v>8.4400000000000002E-4</v>
      </c>
      <c r="D1631" s="6" t="s">
        <v>1896</v>
      </c>
      <c r="E1631" s="6" t="s">
        <v>1425</v>
      </c>
      <c r="F1631" s="6" t="s">
        <v>5626</v>
      </c>
      <c r="AF1631" s="6"/>
      <c r="AG1631" s="6"/>
    </row>
    <row r="1632" spans="1:33" x14ac:dyDescent="0.25">
      <c r="A1632" t="s">
        <v>2659</v>
      </c>
      <c r="B1632" s="6" t="s">
        <v>2259</v>
      </c>
      <c r="C1632">
        <v>4.0649999999999996E-4</v>
      </c>
      <c r="D1632" s="6" t="s">
        <v>1441</v>
      </c>
      <c r="E1632" s="6" t="s">
        <v>1506</v>
      </c>
      <c r="F1632" s="6" t="s">
        <v>5638</v>
      </c>
      <c r="AF1632" s="6"/>
      <c r="AG1632" s="6"/>
    </row>
    <row r="1633" spans="1:33" x14ac:dyDescent="0.25">
      <c r="A1633" t="s">
        <v>2658</v>
      </c>
      <c r="B1633" s="6" t="s">
        <v>2657</v>
      </c>
      <c r="C1633">
        <v>4.3589999999999997E-4</v>
      </c>
      <c r="D1633" s="6" t="s">
        <v>1441</v>
      </c>
      <c r="E1633" s="6" t="s">
        <v>1472</v>
      </c>
      <c r="F1633" s="6" t="s">
        <v>5637</v>
      </c>
      <c r="AF1633" s="6"/>
      <c r="AG1633" s="6"/>
    </row>
    <row r="1634" spans="1:33" x14ac:dyDescent="0.25">
      <c r="A1634" t="s">
        <v>2656</v>
      </c>
      <c r="B1634" s="6" t="s">
        <v>2655</v>
      </c>
      <c r="C1634">
        <v>6.1140000000000001E-4</v>
      </c>
      <c r="D1634" s="6" t="s">
        <v>1896</v>
      </c>
      <c r="E1634" s="6" t="s">
        <v>1506</v>
      </c>
      <c r="F1634" s="6" t="s">
        <v>5667</v>
      </c>
      <c r="AF1634" s="6"/>
      <c r="AG1634" s="6"/>
    </row>
    <row r="1635" spans="1:33" x14ac:dyDescent="0.25">
      <c r="A1635" t="s">
        <v>2654</v>
      </c>
      <c r="B1635" s="6" t="s">
        <v>2653</v>
      </c>
      <c r="C1635">
        <v>3.7319999999999996E-4</v>
      </c>
      <c r="D1635" s="6" t="s">
        <v>1441</v>
      </c>
      <c r="E1635" s="6" t="s">
        <v>1432</v>
      </c>
      <c r="F1635" s="6" t="s">
        <v>5631</v>
      </c>
      <c r="AF1635" s="6"/>
      <c r="AG1635" s="6"/>
    </row>
    <row r="1636" spans="1:33" x14ac:dyDescent="0.25">
      <c r="A1636" t="s">
        <v>2652</v>
      </c>
      <c r="B1636" s="6" t="s">
        <v>2017</v>
      </c>
      <c r="C1636">
        <v>2.1204000000000001E-3</v>
      </c>
      <c r="D1636" s="6" t="s">
        <v>1896</v>
      </c>
      <c r="E1636" s="6" t="s">
        <v>1461</v>
      </c>
      <c r="F1636" s="6" t="s">
        <v>5642</v>
      </c>
      <c r="AF1636" s="6"/>
      <c r="AG1636" s="6"/>
    </row>
    <row r="1637" spans="1:33" x14ac:dyDescent="0.25">
      <c r="A1637" t="s">
        <v>2651</v>
      </c>
      <c r="B1637" s="6" t="s">
        <v>2575</v>
      </c>
      <c r="C1637">
        <v>4.8370000000000005E-4</v>
      </c>
      <c r="D1637" s="6" t="s">
        <v>1894</v>
      </c>
      <c r="E1637" s="6" t="s">
        <v>1489</v>
      </c>
      <c r="F1637" s="6" t="s">
        <v>5646</v>
      </c>
      <c r="AF1637" s="6"/>
      <c r="AG1637" s="6"/>
    </row>
    <row r="1638" spans="1:33" x14ac:dyDescent="0.25">
      <c r="A1638" t="s">
        <v>2650</v>
      </c>
      <c r="B1638" s="6" t="s">
        <v>2575</v>
      </c>
      <c r="C1638">
        <v>8.8659999999999997E-4</v>
      </c>
      <c r="D1638" s="6" t="s">
        <v>1894</v>
      </c>
      <c r="E1638" s="6" t="s">
        <v>1489</v>
      </c>
      <c r="F1638" s="6" t="s">
        <v>5646</v>
      </c>
      <c r="AF1638" s="6"/>
      <c r="AG1638" s="6"/>
    </row>
    <row r="1639" spans="1:33" x14ac:dyDescent="0.25">
      <c r="A1639" t="s">
        <v>2649</v>
      </c>
      <c r="B1639" s="6" t="s">
        <v>1921</v>
      </c>
      <c r="C1639">
        <v>7.7799999999999994E-4</v>
      </c>
      <c r="D1639" s="6" t="s">
        <v>1894</v>
      </c>
      <c r="E1639" s="6" t="s">
        <v>1506</v>
      </c>
      <c r="F1639" s="6" t="s">
        <v>5638</v>
      </c>
      <c r="AF1639" s="6"/>
      <c r="AG1639" s="6"/>
    </row>
    <row r="1640" spans="1:33" x14ac:dyDescent="0.25">
      <c r="A1640" t="s">
        <v>2648</v>
      </c>
      <c r="B1640" s="6" t="s">
        <v>1907</v>
      </c>
      <c r="C1640">
        <v>5.6329999999999998E-4</v>
      </c>
      <c r="D1640" s="6" t="s">
        <v>1520</v>
      </c>
      <c r="E1640" s="6" t="s">
        <v>1472</v>
      </c>
      <c r="F1640" s="6" t="s">
        <v>5649</v>
      </c>
      <c r="AF1640" s="6"/>
      <c r="AG1640" s="6"/>
    </row>
    <row r="1641" spans="1:33" x14ac:dyDescent="0.25">
      <c r="A1641" t="s">
        <v>2647</v>
      </c>
      <c r="B1641" s="6" t="s">
        <v>2646</v>
      </c>
      <c r="C1641">
        <v>3.8559999999999999E-4</v>
      </c>
      <c r="D1641" s="6" t="s">
        <v>1896</v>
      </c>
      <c r="E1641" s="6" t="s">
        <v>1586</v>
      </c>
      <c r="F1641" s="6" t="s">
        <v>5660</v>
      </c>
      <c r="AF1641" s="6"/>
      <c r="AG1641" s="6"/>
    </row>
    <row r="1642" spans="1:33" x14ac:dyDescent="0.25">
      <c r="A1642" t="s">
        <v>2645</v>
      </c>
      <c r="B1642" s="6" t="s">
        <v>2644</v>
      </c>
      <c r="C1642">
        <v>5.3830000000000002E-4</v>
      </c>
      <c r="D1642" s="6" t="s">
        <v>1462</v>
      </c>
      <c r="E1642" s="6" t="s">
        <v>1447</v>
      </c>
      <c r="F1642" s="6" t="s">
        <v>5669</v>
      </c>
      <c r="AF1642" s="6"/>
      <c r="AG1642" s="6"/>
    </row>
    <row r="1643" spans="1:33" x14ac:dyDescent="0.25">
      <c r="A1643" t="s">
        <v>2643</v>
      </c>
      <c r="B1643" s="6" t="s">
        <v>2642</v>
      </c>
      <c r="C1643">
        <v>5.1159999999999997E-4</v>
      </c>
      <c r="D1643" s="6" t="s">
        <v>1462</v>
      </c>
      <c r="E1643" s="6" t="s">
        <v>1472</v>
      </c>
      <c r="F1643" s="6" t="s">
        <v>5649</v>
      </c>
      <c r="AF1643" s="6"/>
      <c r="AG1643" s="6"/>
    </row>
    <row r="1644" spans="1:33" x14ac:dyDescent="0.25">
      <c r="A1644" t="s">
        <v>2641</v>
      </c>
      <c r="B1644" s="6" t="s">
        <v>2640</v>
      </c>
      <c r="C1644">
        <v>3.1260000000000001E-4</v>
      </c>
      <c r="D1644" s="6" t="s">
        <v>1462</v>
      </c>
      <c r="E1644" s="6" t="s">
        <v>1461</v>
      </c>
      <c r="F1644" s="6" t="s">
        <v>5642</v>
      </c>
      <c r="AF1644" s="6"/>
      <c r="AG1644" s="6"/>
    </row>
    <row r="1645" spans="1:33" x14ac:dyDescent="0.25">
      <c r="A1645" t="s">
        <v>2639</v>
      </c>
      <c r="B1645" s="6" t="s">
        <v>1907</v>
      </c>
      <c r="C1645">
        <v>1.6182E-3</v>
      </c>
      <c r="D1645" s="6" t="s">
        <v>1462</v>
      </c>
      <c r="E1645" s="6" t="s">
        <v>1472</v>
      </c>
      <c r="F1645" s="6" t="s">
        <v>5649</v>
      </c>
      <c r="AF1645" s="6"/>
      <c r="AG1645" s="6"/>
    </row>
    <row r="1646" spans="1:33" x14ac:dyDescent="0.25">
      <c r="A1646" t="s">
        <v>2638</v>
      </c>
      <c r="B1646" s="6" t="s">
        <v>2637</v>
      </c>
      <c r="C1646">
        <v>2.5989999999999997E-4</v>
      </c>
      <c r="D1646" s="6" t="s">
        <v>1462</v>
      </c>
      <c r="E1646" s="6" t="s">
        <v>1506</v>
      </c>
      <c r="F1646" s="6" t="s">
        <v>5667</v>
      </c>
      <c r="AF1646" s="6"/>
      <c r="AG1646" s="6"/>
    </row>
    <row r="1647" spans="1:33" x14ac:dyDescent="0.25">
      <c r="A1647" t="s">
        <v>2636</v>
      </c>
      <c r="B1647" s="6" t="s">
        <v>2635</v>
      </c>
      <c r="C1647">
        <v>4.1300000000000001E-4</v>
      </c>
      <c r="D1647" s="6" t="s">
        <v>1929</v>
      </c>
      <c r="E1647" s="6" t="s">
        <v>1586</v>
      </c>
      <c r="F1647" s="6" t="s">
        <v>5652</v>
      </c>
      <c r="AF1647" s="6"/>
      <c r="AG1647" s="6"/>
    </row>
    <row r="1648" spans="1:33" x14ac:dyDescent="0.25">
      <c r="A1648" t="s">
        <v>2634</v>
      </c>
      <c r="B1648" s="6" t="s">
        <v>2566</v>
      </c>
      <c r="C1648">
        <v>1.8007000000000001E-3</v>
      </c>
      <c r="D1648" s="6" t="s">
        <v>1462</v>
      </c>
      <c r="E1648" s="6" t="s">
        <v>1472</v>
      </c>
      <c r="F1648" s="6" t="s">
        <v>5641</v>
      </c>
      <c r="AF1648" s="6"/>
      <c r="AG1648" s="6"/>
    </row>
    <row r="1649" spans="1:33" x14ac:dyDescent="0.25">
      <c r="A1649" t="s">
        <v>2633</v>
      </c>
      <c r="B1649" s="6" t="s">
        <v>2632</v>
      </c>
      <c r="C1649">
        <v>9.7959999999999996E-4</v>
      </c>
      <c r="D1649" s="6" t="s">
        <v>1929</v>
      </c>
      <c r="E1649" s="6" t="s">
        <v>1472</v>
      </c>
      <c r="F1649" s="6" t="s">
        <v>5637</v>
      </c>
      <c r="AF1649" s="6"/>
      <c r="AG1649" s="6"/>
    </row>
    <row r="1650" spans="1:33" x14ac:dyDescent="0.25">
      <c r="A1650" t="s">
        <v>2631</v>
      </c>
      <c r="B1650" s="6" t="s">
        <v>2630</v>
      </c>
      <c r="C1650">
        <v>7.6060000000000006E-4</v>
      </c>
      <c r="D1650" s="6" t="s">
        <v>1895</v>
      </c>
      <c r="E1650" s="6" t="s">
        <v>1425</v>
      </c>
      <c r="F1650" s="6" t="s">
        <v>5626</v>
      </c>
      <c r="AF1650" s="6"/>
      <c r="AG1650" s="6"/>
    </row>
    <row r="1651" spans="1:33" x14ac:dyDescent="0.25">
      <c r="A1651" t="s">
        <v>2629</v>
      </c>
      <c r="B1651" s="6" t="s">
        <v>2628</v>
      </c>
      <c r="C1651">
        <v>2.1690000000000001E-4</v>
      </c>
      <c r="D1651" s="6" t="s">
        <v>1462</v>
      </c>
      <c r="E1651" s="6" t="s">
        <v>1425</v>
      </c>
      <c r="F1651" s="6" t="s">
        <v>5632</v>
      </c>
      <c r="AF1651" s="6"/>
      <c r="AG1651" s="6"/>
    </row>
    <row r="1652" spans="1:33" x14ac:dyDescent="0.25">
      <c r="A1652" t="s">
        <v>2627</v>
      </c>
      <c r="B1652" s="6" t="s">
        <v>2626</v>
      </c>
      <c r="C1652">
        <v>4.9639999999999992E-4</v>
      </c>
      <c r="D1652" s="6" t="s">
        <v>1462</v>
      </c>
      <c r="E1652" s="6" t="s">
        <v>1506</v>
      </c>
      <c r="F1652" s="6" t="s">
        <v>5638</v>
      </c>
      <c r="AF1652" s="6"/>
      <c r="AG1652" s="6"/>
    </row>
    <row r="1653" spans="1:33" x14ac:dyDescent="0.25">
      <c r="A1653" t="s">
        <v>2625</v>
      </c>
      <c r="B1653" s="6" t="s">
        <v>2384</v>
      </c>
      <c r="C1653">
        <v>2.5700000000000001E-4</v>
      </c>
      <c r="D1653" s="6" t="s">
        <v>1520</v>
      </c>
      <c r="E1653" s="6" t="s">
        <v>1506</v>
      </c>
      <c r="F1653" s="6" t="s">
        <v>5666</v>
      </c>
      <c r="AF1653" s="6"/>
      <c r="AG1653" s="6"/>
    </row>
    <row r="1654" spans="1:33" x14ac:dyDescent="0.25">
      <c r="A1654" t="s">
        <v>2624</v>
      </c>
      <c r="B1654" s="6" t="s">
        <v>2305</v>
      </c>
      <c r="C1654">
        <v>2.6640000000000002E-4</v>
      </c>
      <c r="D1654" s="6" t="s">
        <v>1462</v>
      </c>
      <c r="E1654" s="6" t="s">
        <v>1429</v>
      </c>
      <c r="F1654" s="6" t="s">
        <v>5635</v>
      </c>
      <c r="AF1654" s="6"/>
      <c r="AG1654" s="6"/>
    </row>
    <row r="1655" spans="1:33" x14ac:dyDescent="0.25">
      <c r="A1655" t="s">
        <v>2623</v>
      </c>
      <c r="B1655" s="6" t="s">
        <v>2622</v>
      </c>
      <c r="C1655">
        <v>5.0909999999999996E-4</v>
      </c>
      <c r="D1655" s="6" t="s">
        <v>1462</v>
      </c>
      <c r="E1655" s="6" t="s">
        <v>1472</v>
      </c>
      <c r="F1655" s="6" t="s">
        <v>5649</v>
      </c>
      <c r="AF1655" s="6"/>
      <c r="AG1655" s="6"/>
    </row>
    <row r="1656" spans="1:33" x14ac:dyDescent="0.25">
      <c r="A1656" t="s">
        <v>2621</v>
      </c>
      <c r="B1656" s="6" t="s">
        <v>2620</v>
      </c>
      <c r="C1656">
        <v>4.5539999999999996E-4</v>
      </c>
      <c r="D1656" s="6" t="s">
        <v>1520</v>
      </c>
      <c r="E1656" s="6" t="s">
        <v>1506</v>
      </c>
      <c r="F1656" s="6" t="s">
        <v>5667</v>
      </c>
      <c r="AF1656" s="6"/>
      <c r="AG1656" s="6"/>
    </row>
    <row r="1657" spans="1:33" x14ac:dyDescent="0.25">
      <c r="A1657" t="s">
        <v>2619</v>
      </c>
      <c r="B1657" s="6" t="s">
        <v>2618</v>
      </c>
      <c r="C1657">
        <v>4.6569999999999999E-4</v>
      </c>
      <c r="D1657" s="6" t="s">
        <v>1441</v>
      </c>
      <c r="E1657" s="6" t="s">
        <v>1489</v>
      </c>
      <c r="F1657" s="6" t="s">
        <v>5646</v>
      </c>
      <c r="AF1657" s="6"/>
      <c r="AG1657" s="6"/>
    </row>
    <row r="1658" spans="1:33" x14ac:dyDescent="0.25">
      <c r="A1658" t="s">
        <v>2617</v>
      </c>
      <c r="B1658" s="6" t="s">
        <v>2407</v>
      </c>
      <c r="C1658">
        <v>1.2286E-3</v>
      </c>
      <c r="D1658" s="6" t="s">
        <v>1896</v>
      </c>
      <c r="E1658" s="6" t="s">
        <v>1489</v>
      </c>
      <c r="F1658" s="6" t="s">
        <v>5646</v>
      </c>
      <c r="AF1658" s="6"/>
      <c r="AG1658" s="6"/>
    </row>
    <row r="1659" spans="1:33" x14ac:dyDescent="0.25">
      <c r="A1659" t="s">
        <v>2616</v>
      </c>
      <c r="B1659" s="6" t="s">
        <v>2615</v>
      </c>
      <c r="C1659">
        <v>2.065E-4</v>
      </c>
      <c r="D1659" s="6" t="s">
        <v>1520</v>
      </c>
      <c r="E1659" s="6" t="s">
        <v>1429</v>
      </c>
      <c r="F1659" s="6" t="s">
        <v>5627</v>
      </c>
      <c r="AF1659" s="6"/>
      <c r="AG1659" s="6"/>
    </row>
    <row r="1660" spans="1:33" x14ac:dyDescent="0.25">
      <c r="A1660" t="s">
        <v>2614</v>
      </c>
      <c r="B1660" s="6" t="s">
        <v>1871</v>
      </c>
      <c r="C1660">
        <v>9.0499999999999999E-4</v>
      </c>
      <c r="D1660" s="6" t="s">
        <v>1462</v>
      </c>
      <c r="E1660" s="6" t="s">
        <v>1506</v>
      </c>
      <c r="F1660" s="6" t="s">
        <v>5638</v>
      </c>
      <c r="AF1660" s="6"/>
      <c r="AG1660" s="6"/>
    </row>
    <row r="1661" spans="1:33" x14ac:dyDescent="0.25">
      <c r="A1661" t="s">
        <v>2613</v>
      </c>
      <c r="B1661" s="6" t="s">
        <v>2612</v>
      </c>
      <c r="C1661">
        <v>2.4309999999999997E-4</v>
      </c>
      <c r="D1661" s="6" t="s">
        <v>1441</v>
      </c>
      <c r="E1661" s="6" t="s">
        <v>1425</v>
      </c>
      <c r="F1661" s="6" t="s">
        <v>5628</v>
      </c>
      <c r="AF1661" s="6"/>
      <c r="AG1661" s="6"/>
    </row>
    <row r="1662" spans="1:33" x14ac:dyDescent="0.25">
      <c r="A1662" t="s">
        <v>2611</v>
      </c>
      <c r="B1662" s="6" t="s">
        <v>2330</v>
      </c>
      <c r="C1662">
        <v>5.7689999999999998E-4</v>
      </c>
      <c r="D1662" s="6" t="s">
        <v>1896</v>
      </c>
      <c r="E1662" s="6" t="s">
        <v>1506</v>
      </c>
      <c r="F1662" s="6" t="s">
        <v>5638</v>
      </c>
      <c r="AF1662" s="6"/>
      <c r="AG1662" s="6"/>
    </row>
    <row r="1663" spans="1:33" x14ac:dyDescent="0.25">
      <c r="A1663" t="s">
        <v>2610</v>
      </c>
      <c r="B1663" s="6" t="s">
        <v>2349</v>
      </c>
      <c r="C1663">
        <v>4.6339999999999999E-4</v>
      </c>
      <c r="D1663" s="6" t="s">
        <v>1895</v>
      </c>
      <c r="E1663" s="6" t="s">
        <v>1447</v>
      </c>
      <c r="F1663" s="6" t="s">
        <v>5669</v>
      </c>
      <c r="AF1663" s="6"/>
      <c r="AG1663" s="6"/>
    </row>
    <row r="1664" spans="1:33" x14ac:dyDescent="0.25">
      <c r="A1664" t="s">
        <v>2609</v>
      </c>
      <c r="B1664" s="6" t="s">
        <v>2608</v>
      </c>
      <c r="C1664">
        <v>1.059E-4</v>
      </c>
      <c r="D1664" s="6" t="s">
        <v>2238</v>
      </c>
      <c r="E1664" s="6" t="s">
        <v>1429</v>
      </c>
      <c r="F1664" s="6" t="s">
        <v>5665</v>
      </c>
      <c r="AF1664" s="6"/>
      <c r="AG1664" s="6"/>
    </row>
    <row r="1665" spans="1:33" x14ac:dyDescent="0.25">
      <c r="A1665" t="s">
        <v>2607</v>
      </c>
      <c r="B1665" s="6" t="s">
        <v>2606</v>
      </c>
      <c r="C1665">
        <v>6.4670000000000005E-4</v>
      </c>
      <c r="D1665" s="6" t="s">
        <v>1896</v>
      </c>
      <c r="E1665" s="6" t="s">
        <v>1506</v>
      </c>
      <c r="F1665" s="6" t="s">
        <v>5667</v>
      </c>
      <c r="AF1665" s="6"/>
      <c r="AG1665" s="6"/>
    </row>
    <row r="1666" spans="1:33" x14ac:dyDescent="0.25">
      <c r="A1666" t="s">
        <v>2605</v>
      </c>
      <c r="B1666" s="6" t="s">
        <v>2604</v>
      </c>
      <c r="C1666">
        <v>3.8230000000000002E-4</v>
      </c>
      <c r="D1666" s="6" t="s">
        <v>1462</v>
      </c>
      <c r="E1666" s="6" t="s">
        <v>1425</v>
      </c>
      <c r="F1666" s="6" t="s">
        <v>5645</v>
      </c>
      <c r="AF1666" s="6"/>
      <c r="AG1666" s="6"/>
    </row>
    <row r="1667" spans="1:33" x14ac:dyDescent="0.25">
      <c r="A1667" t="s">
        <v>2603</v>
      </c>
      <c r="B1667" s="6" t="s">
        <v>2602</v>
      </c>
      <c r="C1667">
        <v>1.1333000000000001E-3</v>
      </c>
      <c r="D1667" s="6" t="s">
        <v>1441</v>
      </c>
      <c r="E1667" s="6" t="s">
        <v>1429</v>
      </c>
      <c r="F1667" s="6" t="s">
        <v>5640</v>
      </c>
      <c r="AF1667" s="6"/>
      <c r="AG1667" s="6"/>
    </row>
    <row r="1668" spans="1:33" x14ac:dyDescent="0.25">
      <c r="A1668" t="s">
        <v>2601</v>
      </c>
      <c r="B1668" s="6" t="s">
        <v>2600</v>
      </c>
      <c r="C1668">
        <v>4.7919999999999999E-4</v>
      </c>
      <c r="D1668" s="6" t="s">
        <v>1929</v>
      </c>
      <c r="E1668" s="6" t="s">
        <v>1429</v>
      </c>
      <c r="F1668" s="6" t="s">
        <v>5627</v>
      </c>
      <c r="AF1668" s="6"/>
      <c r="AG1668" s="6"/>
    </row>
    <row r="1669" spans="1:33" x14ac:dyDescent="0.25">
      <c r="A1669" t="s">
        <v>2599</v>
      </c>
      <c r="B1669" s="6" t="s">
        <v>2598</v>
      </c>
      <c r="C1669">
        <v>7.046E-4</v>
      </c>
      <c r="D1669" s="6" t="s">
        <v>1895</v>
      </c>
      <c r="E1669" s="6" t="s">
        <v>1506</v>
      </c>
      <c r="F1669" s="6" t="s">
        <v>5666</v>
      </c>
      <c r="AF1669" s="6"/>
      <c r="AG1669" s="6"/>
    </row>
    <row r="1670" spans="1:33" x14ac:dyDescent="0.25">
      <c r="A1670" t="s">
        <v>2597</v>
      </c>
      <c r="B1670" s="6" t="s">
        <v>2205</v>
      </c>
      <c r="C1670">
        <v>1.5460999999999999E-3</v>
      </c>
      <c r="D1670" s="6" t="s">
        <v>1895</v>
      </c>
      <c r="E1670" s="6" t="s">
        <v>1432</v>
      </c>
      <c r="F1670" s="6" t="s">
        <v>5670</v>
      </c>
      <c r="AF1670" s="6"/>
      <c r="AG1670" s="6"/>
    </row>
    <row r="1671" spans="1:33" x14ac:dyDescent="0.25">
      <c r="A1671" t="s">
        <v>2596</v>
      </c>
      <c r="B1671" s="6" t="s">
        <v>2595</v>
      </c>
      <c r="C1671">
        <v>3.3459999999999995E-4</v>
      </c>
      <c r="D1671" s="6" t="s">
        <v>1462</v>
      </c>
      <c r="E1671" s="6" t="s">
        <v>1586</v>
      </c>
      <c r="F1671" s="6" t="s">
        <v>5652</v>
      </c>
      <c r="AF1671" s="6"/>
      <c r="AG1671" s="6"/>
    </row>
    <row r="1672" spans="1:33" x14ac:dyDescent="0.25">
      <c r="A1672" t="s">
        <v>2594</v>
      </c>
      <c r="B1672" s="6" t="s">
        <v>2517</v>
      </c>
      <c r="C1672">
        <v>3.9140000000000003E-4</v>
      </c>
      <c r="D1672" s="6" t="s">
        <v>1462</v>
      </c>
      <c r="E1672" s="6" t="s">
        <v>1506</v>
      </c>
      <c r="F1672" s="6" t="s">
        <v>5638</v>
      </c>
      <c r="AF1672" s="6"/>
      <c r="AG1672" s="6"/>
    </row>
    <row r="1673" spans="1:33" x14ac:dyDescent="0.25">
      <c r="A1673" t="s">
        <v>2593</v>
      </c>
      <c r="B1673" s="6" t="s">
        <v>2592</v>
      </c>
      <c r="C1673">
        <v>5.2499999999999997E-4</v>
      </c>
      <c r="D1673" s="6" t="s">
        <v>1895</v>
      </c>
      <c r="E1673" s="6" t="s">
        <v>1447</v>
      </c>
      <c r="F1673" s="6" t="s">
        <v>5625</v>
      </c>
      <c r="AF1673" s="6"/>
      <c r="AG1673" s="6"/>
    </row>
    <row r="1674" spans="1:33" x14ac:dyDescent="0.25">
      <c r="A1674" t="s">
        <v>2591</v>
      </c>
      <c r="B1674" s="6" t="s">
        <v>2590</v>
      </c>
      <c r="C1674">
        <v>2.0920000000000002E-4</v>
      </c>
      <c r="D1674" s="6" t="s">
        <v>1520</v>
      </c>
      <c r="E1674" s="6" t="s">
        <v>1429</v>
      </c>
      <c r="F1674" s="6" t="s">
        <v>5640</v>
      </c>
      <c r="AF1674" s="6"/>
      <c r="AG1674" s="6"/>
    </row>
    <row r="1675" spans="1:33" x14ac:dyDescent="0.25">
      <c r="A1675" t="s">
        <v>2589</v>
      </c>
      <c r="B1675" s="6" t="s">
        <v>2588</v>
      </c>
      <c r="C1675">
        <v>1.0510999999999999E-3</v>
      </c>
      <c r="D1675" s="6" t="s">
        <v>1895</v>
      </c>
      <c r="E1675" s="6" t="s">
        <v>1461</v>
      </c>
      <c r="F1675" s="6" t="s">
        <v>5642</v>
      </c>
      <c r="AF1675" s="6"/>
      <c r="AG1675" s="6"/>
    </row>
    <row r="1676" spans="1:33" x14ac:dyDescent="0.25">
      <c r="A1676" t="s">
        <v>2587</v>
      </c>
      <c r="B1676" s="6" t="s">
        <v>2584</v>
      </c>
      <c r="C1676">
        <v>4.28E-4</v>
      </c>
      <c r="D1676" s="6" t="s">
        <v>1896</v>
      </c>
      <c r="E1676" s="6" t="s">
        <v>1472</v>
      </c>
      <c r="F1676" s="6" t="s">
        <v>5634</v>
      </c>
      <c r="AF1676" s="6"/>
      <c r="AG1676" s="6"/>
    </row>
    <row r="1677" spans="1:33" x14ac:dyDescent="0.25">
      <c r="A1677" t="s">
        <v>2586</v>
      </c>
      <c r="B1677" s="6" t="s">
        <v>2584</v>
      </c>
      <c r="C1677">
        <v>5.3039999999999999E-4</v>
      </c>
      <c r="D1677" s="6" t="s">
        <v>1896</v>
      </c>
      <c r="E1677" s="6" t="s">
        <v>1472</v>
      </c>
      <c r="F1677" s="6" t="s">
        <v>5634</v>
      </c>
      <c r="AF1677" s="6"/>
      <c r="AG1677" s="6"/>
    </row>
    <row r="1678" spans="1:33" x14ac:dyDescent="0.25">
      <c r="A1678" t="s">
        <v>2585</v>
      </c>
      <c r="B1678" s="6" t="s">
        <v>2584</v>
      </c>
      <c r="C1678">
        <v>4.258E-4</v>
      </c>
      <c r="D1678" s="6" t="s">
        <v>1896</v>
      </c>
      <c r="E1678" s="6" t="s">
        <v>1472</v>
      </c>
      <c r="F1678" s="6" t="s">
        <v>5634</v>
      </c>
      <c r="AF1678" s="6"/>
      <c r="AG1678" s="6"/>
    </row>
    <row r="1679" spans="1:33" x14ac:dyDescent="0.25">
      <c r="A1679" t="s">
        <v>2583</v>
      </c>
      <c r="B1679" s="6" t="s">
        <v>2582</v>
      </c>
      <c r="C1679">
        <v>5.4219999999999995E-4</v>
      </c>
      <c r="D1679" s="6" t="s">
        <v>1895</v>
      </c>
      <c r="E1679" s="6" t="s">
        <v>1472</v>
      </c>
      <c r="F1679" s="6" t="s">
        <v>5649</v>
      </c>
      <c r="AF1679" s="6"/>
      <c r="AG1679" s="6"/>
    </row>
    <row r="1680" spans="1:33" x14ac:dyDescent="0.25">
      <c r="A1680" t="s">
        <v>2581</v>
      </c>
      <c r="B1680" s="6" t="s">
        <v>2026</v>
      </c>
      <c r="C1680">
        <v>2.6610000000000002E-4</v>
      </c>
      <c r="D1680" s="6" t="s">
        <v>1941</v>
      </c>
      <c r="E1680" s="6" t="s">
        <v>1432</v>
      </c>
      <c r="F1680" s="6" t="s">
        <v>5670</v>
      </c>
      <c r="AF1680" s="6"/>
      <c r="AG1680" s="6"/>
    </row>
    <row r="1681" spans="1:33" x14ac:dyDescent="0.25">
      <c r="A1681" t="s">
        <v>2580</v>
      </c>
      <c r="B1681" s="6" t="s">
        <v>2579</v>
      </c>
      <c r="C1681">
        <v>9.073000000000001E-4</v>
      </c>
      <c r="D1681" s="6" t="s">
        <v>1520</v>
      </c>
      <c r="E1681" s="6" t="s">
        <v>1472</v>
      </c>
      <c r="F1681" s="6" t="s">
        <v>5649</v>
      </c>
      <c r="AF1681" s="6"/>
      <c r="AG1681" s="6"/>
    </row>
    <row r="1682" spans="1:33" x14ac:dyDescent="0.25">
      <c r="A1682" t="s">
        <v>2578</v>
      </c>
      <c r="B1682" s="6" t="s">
        <v>2194</v>
      </c>
      <c r="C1682">
        <v>2.1940000000000002E-4</v>
      </c>
      <c r="D1682" s="6" t="s">
        <v>1441</v>
      </c>
      <c r="E1682" s="6" t="s">
        <v>1472</v>
      </c>
      <c r="F1682" s="6" t="s">
        <v>5657</v>
      </c>
      <c r="AF1682" s="6"/>
      <c r="AG1682" s="6"/>
    </row>
    <row r="1683" spans="1:33" x14ac:dyDescent="0.25">
      <c r="A1683" t="s">
        <v>2577</v>
      </c>
      <c r="B1683" s="6" t="s">
        <v>2082</v>
      </c>
      <c r="C1683">
        <v>8.43E-4</v>
      </c>
      <c r="D1683" s="6" t="s">
        <v>1520</v>
      </c>
      <c r="E1683" s="6" t="s">
        <v>1429</v>
      </c>
      <c r="F1683" s="6" t="s">
        <v>5662</v>
      </c>
      <c r="AF1683" s="6"/>
      <c r="AG1683" s="6"/>
    </row>
    <row r="1684" spans="1:33" x14ac:dyDescent="0.25">
      <c r="A1684" t="s">
        <v>2576</v>
      </c>
      <c r="B1684" s="6" t="s">
        <v>2575</v>
      </c>
      <c r="C1684">
        <v>3.9570000000000002E-4</v>
      </c>
      <c r="D1684" s="6" t="s">
        <v>1894</v>
      </c>
      <c r="E1684" s="6" t="s">
        <v>1489</v>
      </c>
      <c r="F1684" s="6" t="s">
        <v>5646</v>
      </c>
      <c r="AF1684" s="6"/>
      <c r="AG1684" s="6"/>
    </row>
    <row r="1685" spans="1:33" x14ac:dyDescent="0.25">
      <c r="A1685" t="s">
        <v>2574</v>
      </c>
      <c r="B1685" s="6" t="s">
        <v>2166</v>
      </c>
      <c r="C1685">
        <v>1.1048E-3</v>
      </c>
      <c r="D1685" s="6" t="s">
        <v>1895</v>
      </c>
      <c r="E1685" s="6" t="s">
        <v>1432</v>
      </c>
      <c r="F1685" s="6" t="s">
        <v>5631</v>
      </c>
      <c r="AF1685" s="6"/>
      <c r="AG1685" s="6"/>
    </row>
    <row r="1686" spans="1:33" x14ac:dyDescent="0.25">
      <c r="A1686" t="s">
        <v>2573</v>
      </c>
      <c r="B1686" s="6" t="s">
        <v>2572</v>
      </c>
      <c r="C1686">
        <v>9.4709999999999998E-4</v>
      </c>
      <c r="D1686" s="6" t="s">
        <v>1896</v>
      </c>
      <c r="E1686" s="6" t="s">
        <v>1472</v>
      </c>
      <c r="F1686" s="6" t="s">
        <v>5649</v>
      </c>
      <c r="AF1686" s="6"/>
      <c r="AG1686" s="6"/>
    </row>
    <row r="1687" spans="1:33" x14ac:dyDescent="0.25">
      <c r="A1687" t="s">
        <v>2571</v>
      </c>
      <c r="B1687" s="6" t="s">
        <v>2300</v>
      </c>
      <c r="C1687">
        <v>3.3829999999999997E-3</v>
      </c>
      <c r="D1687" s="6" t="s">
        <v>1896</v>
      </c>
      <c r="E1687" s="6" t="s">
        <v>1461</v>
      </c>
      <c r="F1687" s="6" t="s">
        <v>5623</v>
      </c>
      <c r="AF1687" s="6"/>
      <c r="AG1687" s="6"/>
    </row>
    <row r="1688" spans="1:33" x14ac:dyDescent="0.25">
      <c r="A1688" t="s">
        <v>2570</v>
      </c>
      <c r="B1688" s="6" t="s">
        <v>2300</v>
      </c>
      <c r="C1688">
        <v>1.1519E-3</v>
      </c>
      <c r="D1688" s="6" t="s">
        <v>1520</v>
      </c>
      <c r="E1688" s="6" t="s">
        <v>1461</v>
      </c>
      <c r="F1688" s="6" t="s">
        <v>5623</v>
      </c>
      <c r="AF1688" s="6"/>
      <c r="AG1688" s="6"/>
    </row>
    <row r="1689" spans="1:33" x14ac:dyDescent="0.25">
      <c r="A1689" t="s">
        <v>2569</v>
      </c>
      <c r="B1689" s="6" t="s">
        <v>2568</v>
      </c>
      <c r="C1689">
        <v>2.966E-4</v>
      </c>
      <c r="D1689" s="6" t="s">
        <v>1895</v>
      </c>
      <c r="E1689" s="6" t="s">
        <v>1506</v>
      </c>
      <c r="F1689" s="6" t="s">
        <v>5667</v>
      </c>
      <c r="AF1689" s="6"/>
      <c r="AG1689" s="6"/>
    </row>
    <row r="1690" spans="1:33" x14ac:dyDescent="0.25">
      <c r="A1690" t="s">
        <v>2567</v>
      </c>
      <c r="B1690" s="6" t="s">
        <v>2566</v>
      </c>
      <c r="C1690">
        <v>6.8529999999999991E-4</v>
      </c>
      <c r="D1690" s="6" t="s">
        <v>1929</v>
      </c>
      <c r="E1690" s="6" t="s">
        <v>1472</v>
      </c>
      <c r="F1690" s="6" t="s">
        <v>5641</v>
      </c>
      <c r="AF1690" s="6"/>
      <c r="AG1690" s="6"/>
    </row>
    <row r="1691" spans="1:33" x14ac:dyDescent="0.25">
      <c r="A1691" t="s">
        <v>2565</v>
      </c>
      <c r="B1691" s="6" t="s">
        <v>2564</v>
      </c>
      <c r="C1691">
        <v>1.8759999999999998E-4</v>
      </c>
      <c r="D1691" s="6" t="s">
        <v>1520</v>
      </c>
      <c r="E1691" s="6" t="s">
        <v>1586</v>
      </c>
      <c r="F1691" s="6" t="s">
        <v>5676</v>
      </c>
      <c r="AF1691" s="6"/>
      <c r="AG1691" s="6"/>
    </row>
    <row r="1692" spans="1:33" x14ac:dyDescent="0.25">
      <c r="A1692" t="s">
        <v>2563</v>
      </c>
      <c r="B1692" s="6" t="s">
        <v>2561</v>
      </c>
      <c r="C1692">
        <v>1.5448E-3</v>
      </c>
      <c r="D1692" s="6" t="s">
        <v>1894</v>
      </c>
      <c r="E1692" s="6" t="s">
        <v>1506</v>
      </c>
      <c r="F1692" s="6" t="s">
        <v>5655</v>
      </c>
      <c r="AF1692" s="6"/>
      <c r="AG1692" s="6"/>
    </row>
    <row r="1693" spans="1:33" x14ac:dyDescent="0.25">
      <c r="A1693" t="s">
        <v>2562</v>
      </c>
      <c r="B1693" s="6" t="s">
        <v>2561</v>
      </c>
      <c r="C1693">
        <v>1.4346000000000001E-3</v>
      </c>
      <c r="D1693" s="6" t="s">
        <v>1894</v>
      </c>
      <c r="E1693" s="6" t="s">
        <v>1506</v>
      </c>
      <c r="F1693" s="6" t="s">
        <v>5655</v>
      </c>
      <c r="AF1693" s="6"/>
      <c r="AG1693" s="6"/>
    </row>
    <row r="1694" spans="1:33" x14ac:dyDescent="0.25">
      <c r="A1694" t="s">
        <v>2560</v>
      </c>
      <c r="B1694" s="6" t="s">
        <v>2558</v>
      </c>
      <c r="C1694">
        <v>3.9379999999999998E-4</v>
      </c>
      <c r="D1694" s="6" t="s">
        <v>1894</v>
      </c>
      <c r="E1694" s="6" t="s">
        <v>1506</v>
      </c>
      <c r="F1694" s="6" t="s">
        <v>5638</v>
      </c>
      <c r="AF1694" s="6"/>
      <c r="AG1694" s="6"/>
    </row>
    <row r="1695" spans="1:33" x14ac:dyDescent="0.25">
      <c r="A1695" t="s">
        <v>2559</v>
      </c>
      <c r="B1695" s="6" t="s">
        <v>2558</v>
      </c>
      <c r="C1695">
        <v>1.0752000000000001E-3</v>
      </c>
      <c r="D1695" s="6" t="s">
        <v>1894</v>
      </c>
      <c r="E1695" s="6" t="s">
        <v>1506</v>
      </c>
      <c r="F1695" s="6" t="s">
        <v>5638</v>
      </c>
      <c r="AF1695" s="6"/>
      <c r="AG1695" s="6"/>
    </row>
    <row r="1696" spans="1:33" x14ac:dyDescent="0.25">
      <c r="A1696" t="s">
        <v>2557</v>
      </c>
      <c r="B1696" s="6" t="s">
        <v>2368</v>
      </c>
      <c r="C1696">
        <v>7.7820000000000005E-4</v>
      </c>
      <c r="D1696" s="6" t="s">
        <v>1896</v>
      </c>
      <c r="E1696" s="6" t="s">
        <v>1461</v>
      </c>
      <c r="F1696" s="6" t="s">
        <v>5623</v>
      </c>
      <c r="AF1696" s="6"/>
      <c r="AG1696" s="6"/>
    </row>
    <row r="1697" spans="1:33" x14ac:dyDescent="0.25">
      <c r="A1697" t="s">
        <v>2556</v>
      </c>
      <c r="B1697" s="6" t="s">
        <v>2555</v>
      </c>
      <c r="C1697">
        <v>3.369E-4</v>
      </c>
      <c r="D1697" s="6" t="s">
        <v>1896</v>
      </c>
      <c r="E1697" s="6" t="s">
        <v>1506</v>
      </c>
      <c r="F1697" s="6" t="s">
        <v>5667</v>
      </c>
      <c r="AF1697" s="6"/>
      <c r="AG1697" s="6"/>
    </row>
    <row r="1698" spans="1:33" x14ac:dyDescent="0.25">
      <c r="A1698" t="s">
        <v>2554</v>
      </c>
      <c r="B1698" s="6" t="s">
        <v>2157</v>
      </c>
      <c r="C1698">
        <v>2.7779999999999998E-4</v>
      </c>
      <c r="D1698" s="6" t="s">
        <v>1520</v>
      </c>
      <c r="E1698" s="6" t="s">
        <v>1472</v>
      </c>
      <c r="F1698" s="6" t="s">
        <v>5637</v>
      </c>
      <c r="AF1698" s="6"/>
      <c r="AG1698" s="6"/>
    </row>
    <row r="1699" spans="1:33" x14ac:dyDescent="0.25">
      <c r="A1699" t="s">
        <v>2553</v>
      </c>
      <c r="B1699" s="6" t="s">
        <v>2552</v>
      </c>
      <c r="C1699">
        <v>6.2180000000000004E-4</v>
      </c>
      <c r="D1699" s="6" t="s">
        <v>1462</v>
      </c>
      <c r="E1699" s="6" t="s">
        <v>1472</v>
      </c>
      <c r="F1699" s="6" t="s">
        <v>5637</v>
      </c>
      <c r="AF1699" s="6"/>
      <c r="AG1699" s="6"/>
    </row>
    <row r="1700" spans="1:33" x14ac:dyDescent="0.25">
      <c r="A1700" t="s">
        <v>2551</v>
      </c>
      <c r="B1700" s="6" t="s">
        <v>2550</v>
      </c>
      <c r="C1700">
        <v>1.1988999999999999E-3</v>
      </c>
      <c r="D1700" s="6" t="s">
        <v>1462</v>
      </c>
      <c r="E1700" s="6" t="s">
        <v>1472</v>
      </c>
      <c r="F1700" s="6" t="s">
        <v>5634</v>
      </c>
      <c r="AF1700" s="6"/>
      <c r="AG1700" s="6"/>
    </row>
    <row r="1701" spans="1:33" x14ac:dyDescent="0.25">
      <c r="A1701" t="s">
        <v>2549</v>
      </c>
      <c r="B1701" s="6" t="s">
        <v>2548</v>
      </c>
      <c r="C1701">
        <v>1.93E-4</v>
      </c>
      <c r="D1701" s="6" t="s">
        <v>1929</v>
      </c>
      <c r="E1701" s="6" t="s">
        <v>1472</v>
      </c>
      <c r="F1701" s="6" t="s">
        <v>5649</v>
      </c>
      <c r="AF1701" s="6"/>
      <c r="AG1701" s="6"/>
    </row>
    <row r="1702" spans="1:33" x14ac:dyDescent="0.25">
      <c r="A1702" t="s">
        <v>2547</v>
      </c>
      <c r="B1702" s="6" t="s">
        <v>2546</v>
      </c>
      <c r="C1702">
        <v>2.1550000000000001E-4</v>
      </c>
      <c r="D1702" s="6" t="s">
        <v>1941</v>
      </c>
      <c r="E1702" s="6" t="s">
        <v>1506</v>
      </c>
      <c r="F1702" s="6" t="s">
        <v>5667</v>
      </c>
      <c r="AF1702" s="6"/>
      <c r="AG1702" s="6"/>
    </row>
    <row r="1703" spans="1:33" x14ac:dyDescent="0.25">
      <c r="A1703" t="s">
        <v>2545</v>
      </c>
      <c r="B1703" s="6" t="s">
        <v>2544</v>
      </c>
      <c r="C1703">
        <v>8.1250000000000007E-4</v>
      </c>
      <c r="D1703" s="6" t="s">
        <v>1929</v>
      </c>
      <c r="E1703" s="6" t="s">
        <v>1472</v>
      </c>
      <c r="F1703" s="6" t="s">
        <v>5649</v>
      </c>
      <c r="AF1703" s="6"/>
      <c r="AG1703" s="6"/>
    </row>
    <row r="1704" spans="1:33" x14ac:dyDescent="0.25">
      <c r="A1704" t="s">
        <v>2543</v>
      </c>
      <c r="B1704" s="6" t="s">
        <v>2519</v>
      </c>
      <c r="C1704">
        <v>5.1790000000000007E-4</v>
      </c>
      <c r="D1704" s="6" t="s">
        <v>1895</v>
      </c>
      <c r="E1704" s="6" t="s">
        <v>1506</v>
      </c>
      <c r="F1704" s="6" t="s">
        <v>5667</v>
      </c>
      <c r="AF1704" s="6"/>
      <c r="AG1704" s="6"/>
    </row>
    <row r="1705" spans="1:33" x14ac:dyDescent="0.25">
      <c r="A1705" t="s">
        <v>2542</v>
      </c>
      <c r="B1705" s="6" t="s">
        <v>2541</v>
      </c>
      <c r="C1705">
        <v>1.5249999999999999E-4</v>
      </c>
      <c r="D1705" s="6" t="s">
        <v>1929</v>
      </c>
      <c r="E1705" s="6" t="s">
        <v>1425</v>
      </c>
      <c r="F1705" s="6" t="s">
        <v>5626</v>
      </c>
      <c r="AF1705" s="6"/>
      <c r="AG1705" s="6"/>
    </row>
    <row r="1706" spans="1:33" x14ac:dyDescent="0.25">
      <c r="A1706" t="s">
        <v>2540</v>
      </c>
      <c r="B1706" s="6" t="s">
        <v>2539</v>
      </c>
      <c r="C1706">
        <v>4.4999999999999999E-4</v>
      </c>
      <c r="D1706" s="6" t="s">
        <v>1929</v>
      </c>
      <c r="E1706" s="6" t="s">
        <v>1472</v>
      </c>
      <c r="F1706" s="6" t="s">
        <v>5622</v>
      </c>
      <c r="AF1706" s="6"/>
      <c r="AG1706" s="6"/>
    </row>
    <row r="1707" spans="1:33" x14ac:dyDescent="0.25">
      <c r="A1707" t="s">
        <v>2538</v>
      </c>
      <c r="B1707" s="6" t="s">
        <v>2203</v>
      </c>
      <c r="C1707">
        <v>3.299E-4</v>
      </c>
      <c r="D1707" s="6" t="s">
        <v>1894</v>
      </c>
      <c r="E1707" s="6" t="s">
        <v>1447</v>
      </c>
      <c r="F1707" s="6" t="s">
        <v>5669</v>
      </c>
      <c r="AF1707" s="6"/>
      <c r="AG1707" s="6"/>
    </row>
    <row r="1708" spans="1:33" x14ac:dyDescent="0.25">
      <c r="A1708" t="s">
        <v>2537</v>
      </c>
      <c r="B1708" s="6" t="s">
        <v>2536</v>
      </c>
      <c r="C1708">
        <v>8.2680000000000004E-4</v>
      </c>
      <c r="D1708" s="6" t="s">
        <v>1929</v>
      </c>
      <c r="E1708" s="6" t="s">
        <v>1506</v>
      </c>
      <c r="F1708" s="6" t="s">
        <v>5638</v>
      </c>
      <c r="AF1708" s="6"/>
      <c r="AG1708" s="6"/>
    </row>
    <row r="1709" spans="1:33" x14ac:dyDescent="0.25">
      <c r="A1709" t="s">
        <v>2535</v>
      </c>
      <c r="B1709" s="6" t="s">
        <v>1837</v>
      </c>
      <c r="C1709">
        <v>2.3279999999999999E-4</v>
      </c>
      <c r="D1709" s="6" t="s">
        <v>1895</v>
      </c>
      <c r="E1709" s="6" t="s">
        <v>1472</v>
      </c>
      <c r="F1709" s="6" t="s">
        <v>5657</v>
      </c>
      <c r="AF1709" s="6"/>
      <c r="AG1709" s="6"/>
    </row>
    <row r="1710" spans="1:33" x14ac:dyDescent="0.25">
      <c r="A1710" t="s">
        <v>2534</v>
      </c>
      <c r="B1710" s="6" t="s">
        <v>2533</v>
      </c>
      <c r="C1710">
        <v>1.863E-4</v>
      </c>
      <c r="D1710" s="6" t="s">
        <v>1520</v>
      </c>
      <c r="E1710" s="6" t="s">
        <v>1506</v>
      </c>
      <c r="F1710" s="6" t="s">
        <v>5667</v>
      </c>
      <c r="AF1710" s="6"/>
      <c r="AG1710" s="6"/>
    </row>
    <row r="1711" spans="1:33" x14ac:dyDescent="0.25">
      <c r="A1711" t="s">
        <v>2532</v>
      </c>
      <c r="B1711" s="6" t="s">
        <v>2531</v>
      </c>
      <c r="C1711">
        <v>1.962E-4</v>
      </c>
      <c r="D1711" s="6" t="s">
        <v>2238</v>
      </c>
      <c r="E1711" s="6" t="s">
        <v>1506</v>
      </c>
      <c r="F1711" s="6" t="s">
        <v>5638</v>
      </c>
      <c r="AF1711" s="6"/>
      <c r="AG1711" s="6"/>
    </row>
    <row r="1712" spans="1:33" x14ac:dyDescent="0.25">
      <c r="A1712" t="s">
        <v>2530</v>
      </c>
      <c r="B1712" s="6" t="s">
        <v>2074</v>
      </c>
      <c r="C1712">
        <v>1.0554E-3</v>
      </c>
      <c r="D1712" s="6" t="s">
        <v>1441</v>
      </c>
      <c r="E1712" s="6" t="s">
        <v>1506</v>
      </c>
      <c r="F1712" s="6" t="s">
        <v>5638</v>
      </c>
      <c r="AF1712" s="6"/>
      <c r="AG1712" s="6"/>
    </row>
    <row r="1713" spans="1:33" x14ac:dyDescent="0.25">
      <c r="A1713" t="s">
        <v>2529</v>
      </c>
      <c r="B1713" s="6" t="s">
        <v>2527</v>
      </c>
      <c r="C1713">
        <v>1.3579E-3</v>
      </c>
      <c r="D1713" s="6" t="s">
        <v>1929</v>
      </c>
      <c r="E1713" s="6" t="s">
        <v>1586</v>
      </c>
      <c r="F1713" s="6" t="s">
        <v>5664</v>
      </c>
      <c r="AF1713" s="6"/>
      <c r="AG1713" s="6"/>
    </row>
    <row r="1714" spans="1:33" x14ac:dyDescent="0.25">
      <c r="A1714" t="s">
        <v>2528</v>
      </c>
      <c r="B1714" s="6" t="s">
        <v>2527</v>
      </c>
      <c r="C1714">
        <v>5.2720000000000002E-4</v>
      </c>
      <c r="D1714" s="6" t="s">
        <v>1520</v>
      </c>
      <c r="E1714" s="6" t="s">
        <v>1586</v>
      </c>
      <c r="F1714" s="6" t="s">
        <v>5664</v>
      </c>
      <c r="AF1714" s="6"/>
      <c r="AG1714" s="6"/>
    </row>
    <row r="1715" spans="1:33" x14ac:dyDescent="0.25">
      <c r="A1715" t="s">
        <v>2526</v>
      </c>
      <c r="B1715" s="6" t="s">
        <v>2525</v>
      </c>
      <c r="C1715">
        <v>1.2795E-3</v>
      </c>
      <c r="D1715" s="6" t="s">
        <v>1929</v>
      </c>
      <c r="E1715" s="6" t="s">
        <v>1472</v>
      </c>
      <c r="F1715" s="6" t="s">
        <v>5622</v>
      </c>
      <c r="AF1715" s="6"/>
      <c r="AG1715" s="6"/>
    </row>
    <row r="1716" spans="1:33" x14ac:dyDescent="0.25">
      <c r="A1716" t="s">
        <v>2524</v>
      </c>
      <c r="B1716" s="6" t="s">
        <v>2523</v>
      </c>
      <c r="C1716">
        <v>4.083E-4</v>
      </c>
      <c r="D1716" s="6" t="s">
        <v>1896</v>
      </c>
      <c r="E1716" s="6" t="s">
        <v>1429</v>
      </c>
      <c r="F1716" s="6" t="s">
        <v>5639</v>
      </c>
      <c r="AF1716" s="6"/>
      <c r="AG1716" s="6"/>
    </row>
    <row r="1717" spans="1:33" x14ac:dyDescent="0.25">
      <c r="A1717" t="s">
        <v>2522</v>
      </c>
      <c r="B1717" s="6" t="s">
        <v>2521</v>
      </c>
      <c r="C1717">
        <v>1.7790000000000001E-4</v>
      </c>
      <c r="D1717" s="6" t="s">
        <v>1520</v>
      </c>
      <c r="E1717" s="6" t="s">
        <v>1432</v>
      </c>
      <c r="F1717" s="6" t="s">
        <v>5658</v>
      </c>
      <c r="AF1717" s="6"/>
      <c r="AG1717" s="6"/>
    </row>
    <row r="1718" spans="1:33" x14ac:dyDescent="0.25">
      <c r="A1718" t="s">
        <v>2520</v>
      </c>
      <c r="B1718" s="6" t="s">
        <v>2519</v>
      </c>
      <c r="C1718">
        <v>8.5800000000000004E-4</v>
      </c>
      <c r="D1718" s="6" t="s">
        <v>1895</v>
      </c>
      <c r="E1718" s="6" t="s">
        <v>1506</v>
      </c>
      <c r="F1718" s="6" t="s">
        <v>5667</v>
      </c>
      <c r="AF1718" s="6"/>
      <c r="AG1718" s="6"/>
    </row>
    <row r="1719" spans="1:33" x14ac:dyDescent="0.25">
      <c r="A1719" t="s">
        <v>2518</v>
      </c>
      <c r="B1719" s="6" t="s">
        <v>2517</v>
      </c>
      <c r="C1719">
        <v>4.1160000000000003E-4</v>
      </c>
      <c r="D1719" s="6" t="s">
        <v>1462</v>
      </c>
      <c r="E1719" s="6" t="s">
        <v>1506</v>
      </c>
      <c r="F1719" s="6" t="s">
        <v>5638</v>
      </c>
      <c r="AF1719" s="6"/>
      <c r="AG1719" s="6"/>
    </row>
    <row r="1720" spans="1:33" x14ac:dyDescent="0.25">
      <c r="A1720" t="s">
        <v>2516</v>
      </c>
      <c r="B1720" s="6" t="s">
        <v>2515</v>
      </c>
      <c r="C1720">
        <v>3.3090000000000002E-4</v>
      </c>
      <c r="D1720" s="6" t="s">
        <v>1520</v>
      </c>
      <c r="E1720" s="6" t="s">
        <v>1472</v>
      </c>
      <c r="F1720" s="6" t="s">
        <v>5649</v>
      </c>
      <c r="AF1720" s="6"/>
      <c r="AG1720" s="6"/>
    </row>
    <row r="1721" spans="1:33" x14ac:dyDescent="0.25">
      <c r="A1721" t="s">
        <v>2514</v>
      </c>
      <c r="B1721" s="6" t="s">
        <v>2445</v>
      </c>
      <c r="C1721">
        <v>8.0670000000000004E-4</v>
      </c>
      <c r="D1721" s="6" t="s">
        <v>1896</v>
      </c>
      <c r="E1721" s="6" t="s">
        <v>1461</v>
      </c>
      <c r="F1721" s="6" t="s">
        <v>5642</v>
      </c>
      <c r="AF1721" s="6"/>
      <c r="AG1721" s="6"/>
    </row>
    <row r="1722" spans="1:33" x14ac:dyDescent="0.25">
      <c r="A1722" t="s">
        <v>2513</v>
      </c>
      <c r="B1722" s="6" t="s">
        <v>2512</v>
      </c>
      <c r="C1722">
        <v>2.3800000000000001E-4</v>
      </c>
      <c r="D1722" s="6" t="s">
        <v>1520</v>
      </c>
      <c r="E1722" s="6" t="s">
        <v>1425</v>
      </c>
      <c r="F1722" s="6" t="s">
        <v>5645</v>
      </c>
      <c r="AF1722" s="6"/>
      <c r="AG1722" s="6"/>
    </row>
    <row r="1723" spans="1:33" x14ac:dyDescent="0.25">
      <c r="A1723" t="s">
        <v>2511</v>
      </c>
      <c r="B1723" s="6" t="s">
        <v>2510</v>
      </c>
      <c r="C1723">
        <v>2.9121000000000004E-3</v>
      </c>
      <c r="D1723" s="6" t="s">
        <v>1929</v>
      </c>
      <c r="E1723" s="6" t="s">
        <v>1586</v>
      </c>
      <c r="F1723" s="6" t="s">
        <v>5652</v>
      </c>
      <c r="AF1723" s="6"/>
      <c r="AG1723" s="6"/>
    </row>
    <row r="1724" spans="1:33" x14ac:dyDescent="0.25">
      <c r="A1724" t="s">
        <v>2509</v>
      </c>
      <c r="B1724" s="6" t="s">
        <v>2508</v>
      </c>
      <c r="C1724">
        <v>2.6630000000000002E-4</v>
      </c>
      <c r="D1724" s="6" t="s">
        <v>1929</v>
      </c>
      <c r="E1724" s="6" t="s">
        <v>1429</v>
      </c>
      <c r="F1724" s="6" t="s">
        <v>5627</v>
      </c>
      <c r="AF1724" s="6"/>
      <c r="AG1724" s="6"/>
    </row>
    <row r="1725" spans="1:33" x14ac:dyDescent="0.25">
      <c r="A1725" t="s">
        <v>2507</v>
      </c>
      <c r="B1725" s="6" t="s">
        <v>2203</v>
      </c>
      <c r="C1725">
        <v>5.3069999999999994E-4</v>
      </c>
      <c r="D1725" s="6" t="s">
        <v>1894</v>
      </c>
      <c r="E1725" s="6" t="s">
        <v>1447</v>
      </c>
      <c r="F1725" s="6" t="s">
        <v>5669</v>
      </c>
      <c r="AF1725" s="6"/>
      <c r="AG1725" s="6"/>
    </row>
    <row r="1726" spans="1:33" x14ac:dyDescent="0.25">
      <c r="A1726" t="s">
        <v>2506</v>
      </c>
      <c r="B1726" s="6" t="s">
        <v>2249</v>
      </c>
      <c r="C1726">
        <v>1.5900000000000002E-4</v>
      </c>
      <c r="D1726" s="6" t="s">
        <v>1894</v>
      </c>
      <c r="E1726" s="6" t="s">
        <v>1586</v>
      </c>
      <c r="F1726" s="6" t="s">
        <v>5652</v>
      </c>
      <c r="AF1726" s="6"/>
      <c r="AG1726" s="6"/>
    </row>
    <row r="1727" spans="1:33" x14ac:dyDescent="0.25">
      <c r="A1727" t="s">
        <v>2505</v>
      </c>
      <c r="B1727" s="6" t="s">
        <v>2504</v>
      </c>
      <c r="C1727">
        <v>4.7770000000000001E-4</v>
      </c>
      <c r="D1727" s="6" t="s">
        <v>1520</v>
      </c>
      <c r="E1727" s="6" t="s">
        <v>1429</v>
      </c>
      <c r="F1727" s="6" t="s">
        <v>5639</v>
      </c>
      <c r="AF1727" s="6"/>
      <c r="AG1727" s="6"/>
    </row>
    <row r="1728" spans="1:33" x14ac:dyDescent="0.25">
      <c r="A1728" t="s">
        <v>2503</v>
      </c>
      <c r="B1728" s="6" t="s">
        <v>2502</v>
      </c>
      <c r="C1728">
        <v>2.2380000000000002E-4</v>
      </c>
      <c r="D1728" s="6" t="s">
        <v>1941</v>
      </c>
      <c r="E1728" s="6" t="s">
        <v>1425</v>
      </c>
      <c r="F1728" s="6" t="s">
        <v>5626</v>
      </c>
      <c r="AF1728" s="6"/>
      <c r="AG1728" s="6"/>
    </row>
    <row r="1729" spans="1:33" x14ac:dyDescent="0.25">
      <c r="A1729" t="s">
        <v>2501</v>
      </c>
      <c r="B1729" s="6" t="s">
        <v>2328</v>
      </c>
      <c r="C1729">
        <v>9.1390000000000004E-4</v>
      </c>
      <c r="D1729" s="6" t="s">
        <v>1520</v>
      </c>
      <c r="E1729" s="6" t="s">
        <v>1429</v>
      </c>
      <c r="F1729" s="6" t="s">
        <v>5662</v>
      </c>
      <c r="AF1729" s="6"/>
      <c r="AG1729" s="6"/>
    </row>
    <row r="1730" spans="1:33" x14ac:dyDescent="0.25">
      <c r="A1730" t="s">
        <v>2500</v>
      </c>
      <c r="B1730" s="6" t="s">
        <v>2328</v>
      </c>
      <c r="C1730">
        <v>6.78E-4</v>
      </c>
      <c r="D1730" s="6" t="s">
        <v>1941</v>
      </c>
      <c r="E1730" s="6" t="s">
        <v>1429</v>
      </c>
      <c r="F1730" s="6" t="s">
        <v>5662</v>
      </c>
      <c r="AF1730" s="6"/>
      <c r="AG1730" s="6"/>
    </row>
    <row r="1731" spans="1:33" x14ac:dyDescent="0.25">
      <c r="A1731" t="s">
        <v>2499</v>
      </c>
      <c r="B1731" s="6" t="s">
        <v>1867</v>
      </c>
      <c r="C1731">
        <v>3.5819999999999998E-4</v>
      </c>
      <c r="D1731" s="6" t="s">
        <v>1896</v>
      </c>
      <c r="E1731" s="6" t="s">
        <v>1506</v>
      </c>
      <c r="F1731" s="6" t="s">
        <v>5638</v>
      </c>
      <c r="AF1731" s="6"/>
      <c r="AG1731" s="6"/>
    </row>
    <row r="1732" spans="1:33" x14ac:dyDescent="0.25">
      <c r="A1732" t="s">
        <v>2498</v>
      </c>
      <c r="B1732" s="6" t="s">
        <v>2497</v>
      </c>
      <c r="C1732">
        <v>6.0990000000000003E-4</v>
      </c>
      <c r="D1732" s="6" t="s">
        <v>1462</v>
      </c>
      <c r="E1732" s="6" t="s">
        <v>1506</v>
      </c>
      <c r="F1732" s="6" t="s">
        <v>5638</v>
      </c>
      <c r="AF1732" s="6"/>
      <c r="AG1732" s="6"/>
    </row>
    <row r="1733" spans="1:33" x14ac:dyDescent="0.25">
      <c r="A1733" t="s">
        <v>2496</v>
      </c>
      <c r="B1733" s="6" t="s">
        <v>2076</v>
      </c>
      <c r="C1733">
        <v>6.2010000000000006E-4</v>
      </c>
      <c r="D1733" s="6" t="s">
        <v>1462</v>
      </c>
      <c r="E1733" s="6" t="s">
        <v>1506</v>
      </c>
      <c r="F1733" s="6" t="s">
        <v>5638</v>
      </c>
      <c r="AF1733" s="6"/>
      <c r="AG1733" s="6"/>
    </row>
    <row r="1734" spans="1:33" x14ac:dyDescent="0.25">
      <c r="A1734" t="s">
        <v>2495</v>
      </c>
      <c r="B1734" s="6" t="s">
        <v>2494</v>
      </c>
      <c r="C1734">
        <v>7.9850000000000006E-4</v>
      </c>
      <c r="D1734" s="6" t="s">
        <v>1520</v>
      </c>
      <c r="E1734" s="6" t="s">
        <v>1586</v>
      </c>
      <c r="F1734" s="6" t="s">
        <v>5676</v>
      </c>
      <c r="AF1734" s="6"/>
      <c r="AG1734" s="6"/>
    </row>
    <row r="1735" spans="1:33" x14ac:dyDescent="0.25">
      <c r="A1735" t="s">
        <v>2493</v>
      </c>
      <c r="B1735" s="6" t="s">
        <v>2492</v>
      </c>
      <c r="C1735">
        <v>2.096E-4</v>
      </c>
      <c r="D1735" s="6" t="s">
        <v>1894</v>
      </c>
      <c r="E1735" s="6" t="s">
        <v>1447</v>
      </c>
      <c r="F1735" s="6" t="s">
        <v>5625</v>
      </c>
      <c r="AF1735" s="6"/>
      <c r="AG1735" s="6"/>
    </row>
    <row r="1736" spans="1:33" x14ac:dyDescent="0.25">
      <c r="A1736" t="s">
        <v>2491</v>
      </c>
      <c r="B1736" s="6" t="s">
        <v>2490</v>
      </c>
      <c r="C1736">
        <v>4.4040000000000003E-4</v>
      </c>
      <c r="D1736" s="6" t="s">
        <v>1929</v>
      </c>
      <c r="E1736" s="6" t="s">
        <v>1472</v>
      </c>
      <c r="F1736" s="6" t="s">
        <v>5641</v>
      </c>
      <c r="AF1736" s="6"/>
      <c r="AG1736" s="6"/>
    </row>
    <row r="1737" spans="1:33" x14ac:dyDescent="0.25">
      <c r="A1737" t="s">
        <v>2489</v>
      </c>
      <c r="B1737" s="6" t="s">
        <v>2473</v>
      </c>
      <c r="C1737">
        <v>2.6210000000000003E-4</v>
      </c>
      <c r="D1737" s="6" t="s">
        <v>1462</v>
      </c>
      <c r="E1737" s="6" t="s">
        <v>1425</v>
      </c>
      <c r="F1737" s="6" t="s">
        <v>5633</v>
      </c>
      <c r="AF1737" s="6"/>
      <c r="AG1737" s="6"/>
    </row>
    <row r="1738" spans="1:33" x14ac:dyDescent="0.25">
      <c r="A1738" t="s">
        <v>2488</v>
      </c>
      <c r="B1738" s="6" t="s">
        <v>2198</v>
      </c>
      <c r="C1738">
        <v>7.4190000000000009E-4</v>
      </c>
      <c r="D1738" s="6" t="s">
        <v>1895</v>
      </c>
      <c r="E1738" s="6" t="s">
        <v>1447</v>
      </c>
      <c r="F1738" s="6" t="s">
        <v>5625</v>
      </c>
      <c r="AF1738" s="6"/>
      <c r="AG1738" s="6"/>
    </row>
    <row r="1739" spans="1:33" x14ac:dyDescent="0.25">
      <c r="A1739" t="s">
        <v>2487</v>
      </c>
      <c r="B1739" s="6" t="s">
        <v>1866</v>
      </c>
      <c r="C1739">
        <v>4.772E-4</v>
      </c>
      <c r="D1739" s="6" t="s">
        <v>1520</v>
      </c>
      <c r="E1739" s="6" t="s">
        <v>1429</v>
      </c>
      <c r="F1739" s="6" t="s">
        <v>5640</v>
      </c>
      <c r="AF1739" s="6"/>
      <c r="AG1739" s="6"/>
    </row>
    <row r="1740" spans="1:33" x14ac:dyDescent="0.25">
      <c r="A1740" t="s">
        <v>2486</v>
      </c>
      <c r="B1740" s="6" t="s">
        <v>2485</v>
      </c>
      <c r="C1740">
        <v>3.637E-4</v>
      </c>
      <c r="D1740" s="6" t="s">
        <v>1929</v>
      </c>
      <c r="E1740" s="6" t="s">
        <v>1472</v>
      </c>
      <c r="F1740" s="6" t="s">
        <v>5637</v>
      </c>
      <c r="AF1740" s="6"/>
      <c r="AG1740" s="6"/>
    </row>
    <row r="1741" spans="1:33" x14ac:dyDescent="0.25">
      <c r="A1741" t="s">
        <v>2484</v>
      </c>
      <c r="B1741" s="6" t="s">
        <v>2483</v>
      </c>
      <c r="C1741">
        <v>3.3559999999999997E-4</v>
      </c>
      <c r="D1741" s="6" t="s">
        <v>1929</v>
      </c>
      <c r="E1741" s="6" t="s">
        <v>1425</v>
      </c>
      <c r="F1741" s="6" t="s">
        <v>5633</v>
      </c>
      <c r="AF1741" s="6"/>
      <c r="AG1741" s="6"/>
    </row>
    <row r="1742" spans="1:33" x14ac:dyDescent="0.25">
      <c r="A1742" t="s">
        <v>2482</v>
      </c>
      <c r="B1742" s="6" t="s">
        <v>2481</v>
      </c>
      <c r="C1742">
        <v>3.9649999999999999E-4</v>
      </c>
      <c r="D1742" s="6" t="s">
        <v>1441</v>
      </c>
      <c r="E1742" s="6" t="s">
        <v>1506</v>
      </c>
      <c r="F1742" s="6" t="s">
        <v>5655</v>
      </c>
      <c r="AF1742" s="6"/>
      <c r="AG1742" s="6"/>
    </row>
    <row r="1743" spans="1:33" x14ac:dyDescent="0.25">
      <c r="A1743" t="s">
        <v>2480</v>
      </c>
      <c r="B1743" s="6" t="s">
        <v>2479</v>
      </c>
      <c r="C1743">
        <v>2.3349999999999998E-4</v>
      </c>
      <c r="D1743" s="6" t="s">
        <v>1929</v>
      </c>
      <c r="E1743" s="6" t="s">
        <v>1461</v>
      </c>
      <c r="F1743" s="6" t="s">
        <v>5642</v>
      </c>
      <c r="AF1743" s="6"/>
      <c r="AG1743" s="6"/>
    </row>
    <row r="1744" spans="1:33" x14ac:dyDescent="0.25">
      <c r="A1744" t="s">
        <v>2478</v>
      </c>
      <c r="B1744" s="6" t="s">
        <v>2477</v>
      </c>
      <c r="C1744">
        <v>1.7029999999999999E-4</v>
      </c>
      <c r="D1744" s="6" t="s">
        <v>1462</v>
      </c>
      <c r="E1744" s="6" t="s">
        <v>1472</v>
      </c>
      <c r="F1744" s="6" t="s">
        <v>5649</v>
      </c>
      <c r="AF1744" s="6"/>
      <c r="AG1744" s="6"/>
    </row>
    <row r="1745" spans="1:33" x14ac:dyDescent="0.25">
      <c r="A1745" t="s">
        <v>2476</v>
      </c>
      <c r="B1745" s="6" t="s">
        <v>2110</v>
      </c>
      <c r="C1745">
        <v>1.5692999999999998E-3</v>
      </c>
      <c r="D1745" s="6" t="s">
        <v>1462</v>
      </c>
      <c r="E1745" s="6" t="s">
        <v>1461</v>
      </c>
      <c r="F1745" s="6" t="s">
        <v>5623</v>
      </c>
      <c r="AF1745" s="6"/>
      <c r="AG1745" s="6"/>
    </row>
    <row r="1746" spans="1:33" x14ac:dyDescent="0.25">
      <c r="A1746" t="s">
        <v>2475</v>
      </c>
      <c r="B1746" s="6" t="s">
        <v>2110</v>
      </c>
      <c r="C1746">
        <v>1.2095000000000001E-3</v>
      </c>
      <c r="D1746" s="6" t="s">
        <v>1462</v>
      </c>
      <c r="E1746" s="6" t="s">
        <v>1461</v>
      </c>
      <c r="F1746" s="6" t="s">
        <v>5623</v>
      </c>
      <c r="AF1746" s="6"/>
      <c r="AG1746" s="6"/>
    </row>
    <row r="1747" spans="1:33" x14ac:dyDescent="0.25">
      <c r="A1747" t="s">
        <v>2474</v>
      </c>
      <c r="B1747" s="6" t="s">
        <v>2473</v>
      </c>
      <c r="C1747">
        <v>5.0670000000000001E-4</v>
      </c>
      <c r="D1747" s="6" t="s">
        <v>1462</v>
      </c>
      <c r="E1747" s="6" t="s">
        <v>1425</v>
      </c>
      <c r="F1747" s="6" t="s">
        <v>5633</v>
      </c>
      <c r="AF1747" s="6"/>
      <c r="AG1747" s="6"/>
    </row>
    <row r="1748" spans="1:33" x14ac:dyDescent="0.25">
      <c r="A1748" t="s">
        <v>2472</v>
      </c>
      <c r="B1748" s="6" t="s">
        <v>2470</v>
      </c>
      <c r="C1748">
        <v>1.4927999999999999E-3</v>
      </c>
      <c r="D1748" s="6" t="s">
        <v>1520</v>
      </c>
      <c r="E1748" s="6" t="s">
        <v>1429</v>
      </c>
      <c r="F1748" s="6" t="s">
        <v>5648</v>
      </c>
      <c r="AF1748" s="6"/>
      <c r="AG1748" s="6"/>
    </row>
    <row r="1749" spans="1:33" x14ac:dyDescent="0.25">
      <c r="A1749" t="s">
        <v>2471</v>
      </c>
      <c r="B1749" s="6" t="s">
        <v>2470</v>
      </c>
      <c r="C1749">
        <v>1.6858000000000001E-3</v>
      </c>
      <c r="D1749" s="6" t="s">
        <v>1520</v>
      </c>
      <c r="E1749" s="6" t="s">
        <v>1429</v>
      </c>
      <c r="F1749" s="6" t="s">
        <v>5648</v>
      </c>
      <c r="AF1749" s="6"/>
      <c r="AG1749" s="6"/>
    </row>
    <row r="1750" spans="1:33" x14ac:dyDescent="0.25">
      <c r="A1750" t="s">
        <v>2469</v>
      </c>
      <c r="B1750" s="6" t="s">
        <v>1915</v>
      </c>
      <c r="C1750">
        <v>4.0529999999999999E-4</v>
      </c>
      <c r="D1750" s="6" t="s">
        <v>1462</v>
      </c>
      <c r="E1750" s="6" t="s">
        <v>1506</v>
      </c>
      <c r="F1750" s="6" t="s">
        <v>5638</v>
      </c>
      <c r="AF1750" s="6"/>
      <c r="AG1750" s="6"/>
    </row>
    <row r="1751" spans="1:33" x14ac:dyDescent="0.25">
      <c r="A1751" t="s">
        <v>2468</v>
      </c>
      <c r="B1751" s="6" t="s">
        <v>1915</v>
      </c>
      <c r="C1751">
        <v>2.029E-4</v>
      </c>
      <c r="D1751" s="6" t="s">
        <v>1462</v>
      </c>
      <c r="E1751" s="6" t="s">
        <v>1506</v>
      </c>
      <c r="F1751" s="6" t="s">
        <v>5638</v>
      </c>
      <c r="AF1751" s="6"/>
      <c r="AG1751" s="6"/>
    </row>
    <row r="1752" spans="1:33" x14ac:dyDescent="0.25">
      <c r="A1752" t="s">
        <v>2467</v>
      </c>
      <c r="B1752" s="6" t="s">
        <v>2465</v>
      </c>
      <c r="C1752">
        <v>5.6570000000000004E-4</v>
      </c>
      <c r="D1752" s="6" t="s">
        <v>1895</v>
      </c>
      <c r="E1752" s="6" t="s">
        <v>1429</v>
      </c>
      <c r="F1752" s="6" t="s">
        <v>5627</v>
      </c>
      <c r="AF1752" s="6"/>
      <c r="AG1752" s="6"/>
    </row>
    <row r="1753" spans="1:33" x14ac:dyDescent="0.25">
      <c r="A1753" t="s">
        <v>2466</v>
      </c>
      <c r="B1753" s="6" t="s">
        <v>2465</v>
      </c>
      <c r="C1753">
        <v>1.0265999999999999E-3</v>
      </c>
      <c r="D1753" s="6" t="s">
        <v>1895</v>
      </c>
      <c r="E1753" s="6" t="s">
        <v>1429</v>
      </c>
      <c r="F1753" s="6" t="s">
        <v>5627</v>
      </c>
      <c r="AF1753" s="6"/>
      <c r="AG1753" s="6"/>
    </row>
    <row r="1754" spans="1:33" x14ac:dyDescent="0.25">
      <c r="A1754" t="s">
        <v>2464</v>
      </c>
      <c r="B1754" s="6" t="s">
        <v>2463</v>
      </c>
      <c r="C1754">
        <v>5.5460000000000004E-4</v>
      </c>
      <c r="D1754" s="6" t="s">
        <v>1929</v>
      </c>
      <c r="E1754" s="6" t="s">
        <v>1586</v>
      </c>
      <c r="F1754" s="6" t="s">
        <v>5652</v>
      </c>
      <c r="AF1754" s="6"/>
      <c r="AG1754" s="6"/>
    </row>
    <row r="1755" spans="1:33" x14ac:dyDescent="0.25">
      <c r="A1755" t="s">
        <v>2462</v>
      </c>
      <c r="B1755" s="6" t="s">
        <v>2460</v>
      </c>
      <c r="C1755">
        <v>6.3360000000000001E-4</v>
      </c>
      <c r="D1755" s="6" t="s">
        <v>1896</v>
      </c>
      <c r="E1755" s="6" t="s">
        <v>1425</v>
      </c>
      <c r="F1755" s="6" t="s">
        <v>5673</v>
      </c>
      <c r="AF1755" s="6"/>
      <c r="AG1755" s="6"/>
    </row>
    <row r="1756" spans="1:33" x14ac:dyDescent="0.25">
      <c r="A1756" t="s">
        <v>2461</v>
      </c>
      <c r="B1756" s="6" t="s">
        <v>2460</v>
      </c>
      <c r="C1756">
        <v>6.2590000000000009E-4</v>
      </c>
      <c r="D1756" s="6" t="s">
        <v>1896</v>
      </c>
      <c r="E1756" s="6" t="s">
        <v>1425</v>
      </c>
      <c r="F1756" s="6" t="s">
        <v>5673</v>
      </c>
      <c r="AF1756" s="6"/>
      <c r="AG1756" s="6"/>
    </row>
    <row r="1757" spans="1:33" x14ac:dyDescent="0.25">
      <c r="A1757" t="s">
        <v>2459</v>
      </c>
      <c r="B1757" s="6" t="s">
        <v>1858</v>
      </c>
      <c r="C1757">
        <v>2.5910000000000001E-4</v>
      </c>
      <c r="D1757" s="6" t="s">
        <v>1441</v>
      </c>
      <c r="E1757" s="6" t="s">
        <v>1447</v>
      </c>
      <c r="F1757" s="6" t="s">
        <v>5674</v>
      </c>
      <c r="AF1757" s="6"/>
      <c r="AG1757" s="6"/>
    </row>
    <row r="1758" spans="1:33" x14ac:dyDescent="0.25">
      <c r="A1758" t="s">
        <v>2458</v>
      </c>
      <c r="B1758" s="6" t="s">
        <v>2457</v>
      </c>
      <c r="C1758">
        <v>5.9769999999999995E-4</v>
      </c>
      <c r="D1758" s="6" t="s">
        <v>1520</v>
      </c>
      <c r="E1758" s="6" t="s">
        <v>1425</v>
      </c>
      <c r="F1758" s="6" t="s">
        <v>5628</v>
      </c>
      <c r="AF1758" s="6"/>
      <c r="AG1758" s="6"/>
    </row>
    <row r="1759" spans="1:33" x14ac:dyDescent="0.25">
      <c r="A1759" t="s">
        <v>2456</v>
      </c>
      <c r="B1759" s="6" t="s">
        <v>2455</v>
      </c>
      <c r="C1759">
        <v>3.3809999999999998E-4</v>
      </c>
      <c r="D1759" s="6" t="s">
        <v>1462</v>
      </c>
      <c r="E1759" s="6" t="s">
        <v>1506</v>
      </c>
      <c r="F1759" s="6" t="s">
        <v>5638</v>
      </c>
      <c r="AF1759" s="6"/>
      <c r="AG1759" s="6"/>
    </row>
    <row r="1760" spans="1:33" x14ac:dyDescent="0.25">
      <c r="A1760" t="s">
        <v>2454</v>
      </c>
      <c r="B1760" s="6" t="s">
        <v>2453</v>
      </c>
      <c r="C1760">
        <v>4.7429999999999998E-4</v>
      </c>
      <c r="D1760" s="6" t="s">
        <v>1896</v>
      </c>
      <c r="E1760" s="6" t="s">
        <v>1506</v>
      </c>
      <c r="F1760" s="6" t="s">
        <v>5638</v>
      </c>
      <c r="AF1760" s="6"/>
      <c r="AG1760" s="6"/>
    </row>
    <row r="1761" spans="1:33" x14ac:dyDescent="0.25">
      <c r="A1761" t="s">
        <v>2452</v>
      </c>
      <c r="B1761" s="6" t="s">
        <v>2451</v>
      </c>
      <c r="C1761">
        <v>3.4289999999999999E-4</v>
      </c>
      <c r="D1761" s="6" t="s">
        <v>1520</v>
      </c>
      <c r="E1761" s="6" t="s">
        <v>1472</v>
      </c>
      <c r="F1761" s="6" t="s">
        <v>5641</v>
      </c>
      <c r="AF1761" s="6"/>
      <c r="AG1761" s="6"/>
    </row>
    <row r="1762" spans="1:33" x14ac:dyDescent="0.25">
      <c r="A1762" t="s">
        <v>2450</v>
      </c>
      <c r="B1762" s="6" t="s">
        <v>2449</v>
      </c>
      <c r="C1762">
        <v>2.4869999999999997E-4</v>
      </c>
      <c r="D1762" s="6" t="s">
        <v>1462</v>
      </c>
      <c r="E1762" s="6" t="s">
        <v>1506</v>
      </c>
      <c r="F1762" s="6" t="s">
        <v>5638</v>
      </c>
      <c r="AF1762" s="6"/>
      <c r="AG1762" s="6"/>
    </row>
    <row r="1763" spans="1:33" x14ac:dyDescent="0.25">
      <c r="A1763" t="s">
        <v>2448</v>
      </c>
      <c r="B1763" s="6" t="s">
        <v>2447</v>
      </c>
      <c r="C1763">
        <v>1.6699999999999999E-4</v>
      </c>
      <c r="D1763" s="6" t="s">
        <v>1896</v>
      </c>
      <c r="E1763" s="6" t="s">
        <v>1425</v>
      </c>
      <c r="F1763" s="6" t="s">
        <v>5663</v>
      </c>
      <c r="AF1763" s="6"/>
      <c r="AG1763" s="6"/>
    </row>
    <row r="1764" spans="1:33" x14ac:dyDescent="0.25">
      <c r="A1764" t="s">
        <v>2446</v>
      </c>
      <c r="B1764" s="6" t="s">
        <v>2445</v>
      </c>
      <c r="C1764">
        <v>7.8340000000000007E-4</v>
      </c>
      <c r="D1764" s="6" t="s">
        <v>1896</v>
      </c>
      <c r="E1764" s="6" t="s">
        <v>1461</v>
      </c>
      <c r="F1764" s="6" t="s">
        <v>5642</v>
      </c>
      <c r="AF1764" s="6"/>
      <c r="AG1764" s="6"/>
    </row>
    <row r="1765" spans="1:33" x14ac:dyDescent="0.25">
      <c r="A1765" t="s">
        <v>2444</v>
      </c>
      <c r="B1765" s="6" t="s">
        <v>2192</v>
      </c>
      <c r="C1765">
        <v>8.9930000000000001E-4</v>
      </c>
      <c r="D1765" s="6" t="s">
        <v>1462</v>
      </c>
      <c r="E1765" s="6" t="s">
        <v>1429</v>
      </c>
      <c r="F1765" s="6" t="s">
        <v>5662</v>
      </c>
      <c r="AF1765" s="6"/>
      <c r="AG1765" s="6"/>
    </row>
    <row r="1766" spans="1:33" x14ac:dyDescent="0.25">
      <c r="A1766" t="s">
        <v>2443</v>
      </c>
      <c r="B1766" s="6" t="s">
        <v>2442</v>
      </c>
      <c r="C1766">
        <v>2.0680000000000001E-4</v>
      </c>
      <c r="D1766" s="6" t="s">
        <v>1896</v>
      </c>
      <c r="E1766" s="6" t="s">
        <v>1472</v>
      </c>
      <c r="F1766" s="6" t="s">
        <v>5637</v>
      </c>
      <c r="AF1766" s="6"/>
      <c r="AG1766" s="6"/>
    </row>
    <row r="1767" spans="1:33" x14ac:dyDescent="0.25">
      <c r="A1767" t="s">
        <v>2441</v>
      </c>
      <c r="B1767" s="6" t="s">
        <v>2440</v>
      </c>
      <c r="C1767">
        <v>1.917E-4</v>
      </c>
      <c r="D1767" s="6" t="s">
        <v>1462</v>
      </c>
      <c r="E1767" s="6" t="s">
        <v>1432</v>
      </c>
      <c r="F1767" s="6" t="s">
        <v>5653</v>
      </c>
      <c r="AF1767" s="6"/>
      <c r="AG1767" s="6"/>
    </row>
    <row r="1768" spans="1:33" x14ac:dyDescent="0.25">
      <c r="A1768" t="s">
        <v>2439</v>
      </c>
      <c r="B1768" s="6" t="s">
        <v>2438</v>
      </c>
      <c r="C1768">
        <v>2.5739999999999997E-4</v>
      </c>
      <c r="D1768" s="6" t="s">
        <v>1441</v>
      </c>
      <c r="E1768" s="6" t="s">
        <v>1461</v>
      </c>
      <c r="F1768" s="6" t="s">
        <v>5642</v>
      </c>
      <c r="AF1768" s="6"/>
      <c r="AG1768" s="6"/>
    </row>
    <row r="1769" spans="1:33" x14ac:dyDescent="0.25">
      <c r="A1769" t="s">
        <v>2437</v>
      </c>
      <c r="B1769" s="6" t="s">
        <v>2436</v>
      </c>
      <c r="C1769">
        <v>2.6289999999999999E-4</v>
      </c>
      <c r="D1769" s="6" t="s">
        <v>1462</v>
      </c>
      <c r="E1769" s="6" t="s">
        <v>1425</v>
      </c>
      <c r="F1769" s="6" t="s">
        <v>5633</v>
      </c>
      <c r="AF1769" s="6"/>
      <c r="AG1769" s="6"/>
    </row>
    <row r="1770" spans="1:33" x14ac:dyDescent="0.25">
      <c r="A1770" t="s">
        <v>2435</v>
      </c>
      <c r="B1770" s="6" t="s">
        <v>2434</v>
      </c>
      <c r="C1770">
        <v>4.2000000000000002E-4</v>
      </c>
      <c r="D1770" s="6" t="s">
        <v>1929</v>
      </c>
      <c r="E1770" s="6" t="s">
        <v>1432</v>
      </c>
      <c r="F1770" s="6" t="s">
        <v>5631</v>
      </c>
      <c r="AF1770" s="6"/>
      <c r="AG1770" s="6"/>
    </row>
    <row r="1771" spans="1:33" x14ac:dyDescent="0.25">
      <c r="A1771" t="s">
        <v>2433</v>
      </c>
      <c r="B1771" s="6" t="s">
        <v>2432</v>
      </c>
      <c r="C1771">
        <v>2.875E-4</v>
      </c>
      <c r="D1771" s="6" t="s">
        <v>1462</v>
      </c>
      <c r="E1771" s="6" t="s">
        <v>1506</v>
      </c>
      <c r="F1771" s="6" t="s">
        <v>5666</v>
      </c>
      <c r="AF1771" s="6"/>
      <c r="AG1771" s="6"/>
    </row>
    <row r="1772" spans="1:33" x14ac:dyDescent="0.25">
      <c r="A1772" t="s">
        <v>2431</v>
      </c>
      <c r="B1772" s="6" t="s">
        <v>2430</v>
      </c>
      <c r="C1772">
        <v>2.7579999999999998E-4</v>
      </c>
      <c r="D1772" s="6" t="s">
        <v>1462</v>
      </c>
      <c r="E1772" s="6" t="s">
        <v>1472</v>
      </c>
      <c r="F1772" s="6" t="s">
        <v>5657</v>
      </c>
      <c r="AF1772" s="6"/>
      <c r="AG1772" s="6"/>
    </row>
    <row r="1773" spans="1:33" x14ac:dyDescent="0.25">
      <c r="A1773" t="s">
        <v>2429</v>
      </c>
      <c r="B1773" s="6" t="s">
        <v>2425</v>
      </c>
      <c r="C1773">
        <v>8.1839999999999994E-4</v>
      </c>
      <c r="D1773" s="6" t="s">
        <v>1895</v>
      </c>
      <c r="E1773" s="6" t="s">
        <v>1472</v>
      </c>
      <c r="F1773" s="6" t="s">
        <v>5649</v>
      </c>
      <c r="AF1773" s="6"/>
      <c r="AG1773" s="6"/>
    </row>
    <row r="1774" spans="1:33" x14ac:dyDescent="0.25">
      <c r="A1774" t="s">
        <v>2428</v>
      </c>
      <c r="B1774" s="6" t="s">
        <v>2427</v>
      </c>
      <c r="C1774">
        <v>3.1370000000000004E-4</v>
      </c>
      <c r="D1774" s="6" t="s">
        <v>1441</v>
      </c>
      <c r="E1774" s="6" t="s">
        <v>1506</v>
      </c>
      <c r="F1774" s="6" t="s">
        <v>5667</v>
      </c>
      <c r="AF1774" s="6"/>
      <c r="AG1774" s="6"/>
    </row>
    <row r="1775" spans="1:33" x14ac:dyDescent="0.25">
      <c r="A1775" t="s">
        <v>2426</v>
      </c>
      <c r="B1775" s="6" t="s">
        <v>2425</v>
      </c>
      <c r="C1775">
        <v>7.160999999999999E-4</v>
      </c>
      <c r="D1775" s="6" t="s">
        <v>1895</v>
      </c>
      <c r="E1775" s="6" t="s">
        <v>1472</v>
      </c>
      <c r="F1775" s="6" t="s">
        <v>5649</v>
      </c>
      <c r="AF1775" s="6"/>
      <c r="AG1775" s="6"/>
    </row>
    <row r="1776" spans="1:33" x14ac:dyDescent="0.25">
      <c r="A1776" t="s">
        <v>2424</v>
      </c>
      <c r="B1776" s="6" t="s">
        <v>2423</v>
      </c>
      <c r="C1776">
        <v>4.3409999999999998E-4</v>
      </c>
      <c r="D1776" s="6" t="s">
        <v>1895</v>
      </c>
      <c r="E1776" s="6" t="s">
        <v>1461</v>
      </c>
      <c r="F1776" s="6" t="s">
        <v>5623</v>
      </c>
      <c r="AF1776" s="6"/>
      <c r="AG1776" s="6"/>
    </row>
    <row r="1777" spans="1:33" x14ac:dyDescent="0.25">
      <c r="A1777" t="s">
        <v>2422</v>
      </c>
      <c r="B1777" s="6" t="s">
        <v>2421</v>
      </c>
      <c r="C1777">
        <v>9.0179999999999991E-4</v>
      </c>
      <c r="D1777" s="6" t="s">
        <v>1929</v>
      </c>
      <c r="E1777" s="6" t="s">
        <v>1506</v>
      </c>
      <c r="F1777" s="6" t="s">
        <v>5638</v>
      </c>
      <c r="AF1777" s="6"/>
      <c r="AG1777" s="6"/>
    </row>
    <row r="1778" spans="1:33" x14ac:dyDescent="0.25">
      <c r="A1778" t="s">
        <v>2420</v>
      </c>
      <c r="B1778" s="6" t="s">
        <v>2419</v>
      </c>
      <c r="C1778">
        <v>2.6640000000000002E-4</v>
      </c>
      <c r="D1778" s="6" t="s">
        <v>1462</v>
      </c>
      <c r="E1778" s="6" t="s">
        <v>1425</v>
      </c>
      <c r="F1778" s="6" t="s">
        <v>5626</v>
      </c>
      <c r="AF1778" s="6"/>
      <c r="AG1778" s="6"/>
    </row>
    <row r="1779" spans="1:33" x14ac:dyDescent="0.25">
      <c r="A1779" t="s">
        <v>2418</v>
      </c>
      <c r="B1779" s="6" t="s">
        <v>2417</v>
      </c>
      <c r="C1779">
        <v>8.0320000000000001E-4</v>
      </c>
      <c r="D1779" s="6" t="s">
        <v>1441</v>
      </c>
      <c r="E1779" s="6" t="s">
        <v>1472</v>
      </c>
      <c r="F1779" s="6" t="s">
        <v>5622</v>
      </c>
      <c r="AF1779" s="6"/>
      <c r="AG1779" s="6"/>
    </row>
    <row r="1780" spans="1:33" x14ac:dyDescent="0.25">
      <c r="A1780" t="s">
        <v>2416</v>
      </c>
      <c r="B1780" s="6" t="s">
        <v>2415</v>
      </c>
      <c r="C1780">
        <v>1.9970000000000003E-4</v>
      </c>
      <c r="D1780" s="6" t="s">
        <v>1462</v>
      </c>
      <c r="E1780" s="6" t="s">
        <v>1425</v>
      </c>
      <c r="F1780" s="6" t="s">
        <v>5663</v>
      </c>
      <c r="AF1780" s="6"/>
      <c r="AG1780" s="6"/>
    </row>
    <row r="1781" spans="1:33" x14ac:dyDescent="0.25">
      <c r="A1781" t="s">
        <v>2414</v>
      </c>
      <c r="B1781" s="6" t="s">
        <v>2413</v>
      </c>
      <c r="C1781">
        <v>5.7660000000000003E-4</v>
      </c>
      <c r="D1781" s="6" t="s">
        <v>1929</v>
      </c>
      <c r="E1781" s="6" t="s">
        <v>1425</v>
      </c>
      <c r="F1781" s="6" t="s">
        <v>5632</v>
      </c>
      <c r="AF1781" s="6"/>
      <c r="AG1781" s="6"/>
    </row>
    <row r="1782" spans="1:33" x14ac:dyDescent="0.25">
      <c r="A1782" t="s">
        <v>2412</v>
      </c>
      <c r="B1782" s="6" t="s">
        <v>2411</v>
      </c>
      <c r="C1782">
        <v>6.7390000000000006E-4</v>
      </c>
      <c r="D1782" s="6" t="s">
        <v>1895</v>
      </c>
      <c r="E1782" s="6" t="s">
        <v>1506</v>
      </c>
      <c r="F1782" s="6" t="s">
        <v>5638</v>
      </c>
      <c r="AF1782" s="6"/>
      <c r="AG1782" s="6"/>
    </row>
    <row r="1783" spans="1:33" x14ac:dyDescent="0.25">
      <c r="A1783" t="s">
        <v>2410</v>
      </c>
      <c r="B1783" s="6" t="s">
        <v>2339</v>
      </c>
      <c r="C1783">
        <v>3.4099999999999999E-4</v>
      </c>
      <c r="D1783" s="6" t="s">
        <v>1441</v>
      </c>
      <c r="E1783" s="6" t="s">
        <v>1429</v>
      </c>
      <c r="F1783" s="6" t="s">
        <v>5662</v>
      </c>
      <c r="AF1783" s="6"/>
      <c r="AG1783" s="6"/>
    </row>
    <row r="1784" spans="1:33" x14ac:dyDescent="0.25">
      <c r="A1784" t="s">
        <v>2409</v>
      </c>
      <c r="B1784" s="6" t="s">
        <v>2407</v>
      </c>
      <c r="C1784">
        <v>8.1720000000000002E-4</v>
      </c>
      <c r="D1784" s="6" t="s">
        <v>1896</v>
      </c>
      <c r="E1784" s="6" t="s">
        <v>1489</v>
      </c>
      <c r="F1784" s="6" t="s">
        <v>5646</v>
      </c>
      <c r="AF1784" s="6"/>
      <c r="AG1784" s="6"/>
    </row>
    <row r="1785" spans="1:33" x14ac:dyDescent="0.25">
      <c r="A1785" t="s">
        <v>2408</v>
      </c>
      <c r="B1785" s="6" t="s">
        <v>2407</v>
      </c>
      <c r="C1785">
        <v>1.2409000000000001E-3</v>
      </c>
      <c r="D1785" s="6" t="s">
        <v>1896</v>
      </c>
      <c r="E1785" s="6" t="s">
        <v>1489</v>
      </c>
      <c r="F1785" s="6" t="s">
        <v>5646</v>
      </c>
      <c r="AF1785" s="6"/>
      <c r="AG1785" s="6"/>
    </row>
    <row r="1786" spans="1:33" x14ac:dyDescent="0.25">
      <c r="A1786" t="s">
        <v>2406</v>
      </c>
      <c r="B1786" s="6" t="s">
        <v>1848</v>
      </c>
      <c r="C1786">
        <v>5.3370000000000002E-4</v>
      </c>
      <c r="D1786" s="6" t="s">
        <v>1896</v>
      </c>
      <c r="E1786" s="6" t="s">
        <v>1447</v>
      </c>
      <c r="F1786" s="6" t="s">
        <v>5625</v>
      </c>
      <c r="AF1786" s="6"/>
      <c r="AG1786" s="6"/>
    </row>
    <row r="1787" spans="1:33" x14ac:dyDescent="0.25">
      <c r="A1787" t="s">
        <v>2405</v>
      </c>
      <c r="B1787" s="6" t="s">
        <v>2404</v>
      </c>
      <c r="C1787">
        <v>1.145E-4</v>
      </c>
      <c r="D1787" s="6" t="s">
        <v>1941</v>
      </c>
      <c r="E1787" s="6" t="s">
        <v>1506</v>
      </c>
      <c r="F1787" s="6" t="s">
        <v>5655</v>
      </c>
      <c r="AF1787" s="6"/>
      <c r="AG1787" s="6"/>
    </row>
    <row r="1788" spans="1:33" x14ac:dyDescent="0.25">
      <c r="A1788" t="s">
        <v>2403</v>
      </c>
      <c r="B1788" s="6" t="s">
        <v>2402</v>
      </c>
      <c r="C1788">
        <v>2.967E-4</v>
      </c>
      <c r="D1788" s="6" t="s">
        <v>1929</v>
      </c>
      <c r="E1788" s="6" t="s">
        <v>1461</v>
      </c>
      <c r="F1788" s="6" t="s">
        <v>5623</v>
      </c>
      <c r="AF1788" s="6"/>
      <c r="AG1788" s="6"/>
    </row>
    <row r="1789" spans="1:33" x14ac:dyDescent="0.25">
      <c r="A1789" t="s">
        <v>2401</v>
      </c>
      <c r="B1789" s="6" t="s">
        <v>1950</v>
      </c>
      <c r="C1789">
        <v>8.499E-4</v>
      </c>
      <c r="D1789" s="6" t="s">
        <v>1441</v>
      </c>
      <c r="E1789" s="6" t="s">
        <v>1461</v>
      </c>
      <c r="F1789" s="6" t="s">
        <v>5642</v>
      </c>
      <c r="AF1789" s="6"/>
      <c r="AG1789" s="6"/>
    </row>
    <row r="1790" spans="1:33" x14ac:dyDescent="0.25">
      <c r="A1790" t="s">
        <v>2400</v>
      </c>
      <c r="B1790" s="6" t="s">
        <v>2399</v>
      </c>
      <c r="C1790">
        <v>2.084E-4</v>
      </c>
      <c r="D1790" s="6" t="s">
        <v>1929</v>
      </c>
      <c r="E1790" s="6" t="s">
        <v>1506</v>
      </c>
      <c r="F1790" s="6" t="s">
        <v>5638</v>
      </c>
      <c r="AF1790" s="6"/>
      <c r="AG1790" s="6"/>
    </row>
    <row r="1791" spans="1:33" x14ac:dyDescent="0.25">
      <c r="A1791" t="s">
        <v>2398</v>
      </c>
      <c r="B1791" s="6" t="s">
        <v>2396</v>
      </c>
      <c r="C1791">
        <v>6.1209999999999997E-4</v>
      </c>
      <c r="D1791" s="6" t="s">
        <v>1520</v>
      </c>
      <c r="E1791" s="6" t="s">
        <v>1447</v>
      </c>
      <c r="F1791" s="6" t="s">
        <v>5674</v>
      </c>
      <c r="AF1791" s="6"/>
      <c r="AG1791" s="6"/>
    </row>
    <row r="1792" spans="1:33" x14ac:dyDescent="0.25">
      <c r="A1792" t="s">
        <v>2397</v>
      </c>
      <c r="B1792" s="6" t="s">
        <v>2396</v>
      </c>
      <c r="C1792">
        <v>3.2820000000000001E-4</v>
      </c>
      <c r="D1792" s="6" t="s">
        <v>1941</v>
      </c>
      <c r="E1792" s="6" t="s">
        <v>1447</v>
      </c>
      <c r="F1792" s="6" t="s">
        <v>5674</v>
      </c>
      <c r="AF1792" s="6"/>
      <c r="AG1792" s="6"/>
    </row>
    <row r="1793" spans="1:33" x14ac:dyDescent="0.25">
      <c r="A1793" t="s">
        <v>2395</v>
      </c>
      <c r="B1793" s="6" t="s">
        <v>2394</v>
      </c>
      <c r="C1793">
        <v>2.2890000000000001E-4</v>
      </c>
      <c r="D1793" s="6" t="s">
        <v>1462</v>
      </c>
      <c r="E1793" s="6" t="s">
        <v>1429</v>
      </c>
      <c r="F1793" s="6" t="s">
        <v>5639</v>
      </c>
      <c r="AF1793" s="6"/>
      <c r="AG1793" s="6"/>
    </row>
    <row r="1794" spans="1:33" x14ac:dyDescent="0.25">
      <c r="A1794" t="s">
        <v>2393</v>
      </c>
      <c r="B1794" s="6" t="s">
        <v>2392</v>
      </c>
      <c r="C1794">
        <v>4.0519999999999998E-4</v>
      </c>
      <c r="D1794" s="6" t="s">
        <v>1896</v>
      </c>
      <c r="E1794" s="6" t="s">
        <v>1506</v>
      </c>
      <c r="F1794" s="6" t="s">
        <v>5666</v>
      </c>
      <c r="AF1794" s="6"/>
      <c r="AG1794" s="6"/>
    </row>
    <row r="1795" spans="1:33" x14ac:dyDescent="0.25">
      <c r="A1795" t="s">
        <v>2391</v>
      </c>
      <c r="B1795" s="6" t="s">
        <v>2390</v>
      </c>
      <c r="C1795">
        <v>5.1780000000000001E-4</v>
      </c>
      <c r="D1795" s="6" t="s">
        <v>1441</v>
      </c>
      <c r="E1795" s="6" t="s">
        <v>1461</v>
      </c>
      <c r="F1795" s="6" t="s">
        <v>5661</v>
      </c>
      <c r="AF1795" s="6"/>
      <c r="AG1795" s="6"/>
    </row>
    <row r="1796" spans="1:33" x14ac:dyDescent="0.25">
      <c r="A1796" t="s">
        <v>2389</v>
      </c>
      <c r="B1796" s="6" t="s">
        <v>2388</v>
      </c>
      <c r="C1796">
        <v>3.6220000000000002E-4</v>
      </c>
      <c r="D1796" s="6" t="s">
        <v>1895</v>
      </c>
      <c r="E1796" s="6" t="s">
        <v>1429</v>
      </c>
      <c r="F1796" s="6" t="s">
        <v>5627</v>
      </c>
      <c r="AF1796" s="6"/>
      <c r="AG1796" s="6"/>
    </row>
    <row r="1797" spans="1:33" x14ac:dyDescent="0.25">
      <c r="A1797" t="s">
        <v>2387</v>
      </c>
      <c r="B1797" s="6" t="s">
        <v>2386</v>
      </c>
      <c r="C1797">
        <v>4.7110000000000001E-4</v>
      </c>
      <c r="D1797" s="6" t="s">
        <v>1941</v>
      </c>
      <c r="E1797" s="6" t="s">
        <v>1429</v>
      </c>
      <c r="F1797" s="6" t="s">
        <v>5662</v>
      </c>
      <c r="AF1797" s="6"/>
      <c r="AG1797" s="6"/>
    </row>
    <row r="1798" spans="1:33" x14ac:dyDescent="0.25">
      <c r="A1798" t="s">
        <v>2385</v>
      </c>
      <c r="B1798" s="6" t="s">
        <v>2384</v>
      </c>
      <c r="C1798">
        <v>1.0279999999999999E-4</v>
      </c>
      <c r="D1798" s="6" t="s">
        <v>1520</v>
      </c>
      <c r="E1798" s="6" t="s">
        <v>1506</v>
      </c>
      <c r="F1798" s="6" t="s">
        <v>5666</v>
      </c>
      <c r="AF1798" s="6"/>
      <c r="AG1798" s="6"/>
    </row>
    <row r="1799" spans="1:33" x14ac:dyDescent="0.25">
      <c r="A1799" t="s">
        <v>2383</v>
      </c>
      <c r="B1799" s="6" t="s">
        <v>2382</v>
      </c>
      <c r="C1799">
        <v>2.5970000000000002E-4</v>
      </c>
      <c r="D1799" s="6" t="s">
        <v>1929</v>
      </c>
      <c r="E1799" s="6" t="s">
        <v>1506</v>
      </c>
      <c r="F1799" s="6" t="s">
        <v>5638</v>
      </c>
      <c r="AF1799" s="6"/>
      <c r="AG1799" s="6"/>
    </row>
    <row r="1800" spans="1:33" x14ac:dyDescent="0.25">
      <c r="A1800" t="s">
        <v>2381</v>
      </c>
      <c r="B1800" s="6" t="s">
        <v>2351</v>
      </c>
      <c r="C1800">
        <v>5.3699999999999993E-4</v>
      </c>
      <c r="D1800" s="6" t="s">
        <v>1520</v>
      </c>
      <c r="E1800" s="6" t="s">
        <v>1429</v>
      </c>
      <c r="F1800" s="6" t="s">
        <v>5640</v>
      </c>
      <c r="AF1800" s="6"/>
      <c r="AG1800" s="6"/>
    </row>
    <row r="1801" spans="1:33" x14ac:dyDescent="0.25">
      <c r="A1801" t="s">
        <v>2380</v>
      </c>
      <c r="B1801" s="6" t="s">
        <v>2379</v>
      </c>
      <c r="C1801">
        <v>2.3354000000000001E-3</v>
      </c>
      <c r="D1801" s="6" t="s">
        <v>1520</v>
      </c>
      <c r="E1801" s="6" t="s">
        <v>1506</v>
      </c>
      <c r="F1801" s="6" t="s">
        <v>5638</v>
      </c>
      <c r="AF1801" s="6"/>
      <c r="AG1801" s="6"/>
    </row>
    <row r="1802" spans="1:33" x14ac:dyDescent="0.25">
      <c r="A1802" t="s">
        <v>2378</v>
      </c>
      <c r="B1802" s="6" t="s">
        <v>2377</v>
      </c>
      <c r="C1802">
        <v>2.8709999999999999E-4</v>
      </c>
      <c r="D1802" s="6" t="s">
        <v>1929</v>
      </c>
      <c r="E1802" s="6" t="s">
        <v>1461</v>
      </c>
      <c r="F1802" s="6" t="s">
        <v>5642</v>
      </c>
      <c r="AF1802" s="6"/>
      <c r="AG1802" s="6"/>
    </row>
    <row r="1803" spans="1:33" x14ac:dyDescent="0.25">
      <c r="A1803" t="s">
        <v>2376</v>
      </c>
      <c r="B1803" s="6" t="s">
        <v>2375</v>
      </c>
      <c r="C1803">
        <v>1.2036E-3</v>
      </c>
      <c r="D1803" s="6" t="s">
        <v>1941</v>
      </c>
      <c r="E1803" s="6" t="s">
        <v>1489</v>
      </c>
      <c r="F1803" s="6" t="s">
        <v>5646</v>
      </c>
      <c r="AF1803" s="6"/>
      <c r="AG1803" s="6"/>
    </row>
    <row r="1804" spans="1:33" x14ac:dyDescent="0.25">
      <c r="A1804" t="s">
        <v>2374</v>
      </c>
      <c r="B1804" s="6" t="s">
        <v>2373</v>
      </c>
      <c r="C1804">
        <v>4.4119999999999999E-4</v>
      </c>
      <c r="D1804" s="6" t="s">
        <v>1894</v>
      </c>
      <c r="E1804" s="6" t="s">
        <v>1429</v>
      </c>
      <c r="F1804" s="6" t="s">
        <v>5665</v>
      </c>
      <c r="AF1804" s="6"/>
      <c r="AG1804" s="6"/>
    </row>
    <row r="1805" spans="1:33" x14ac:dyDescent="0.25">
      <c r="A1805" t="s">
        <v>2372</v>
      </c>
      <c r="B1805" s="6" t="s">
        <v>2370</v>
      </c>
      <c r="C1805">
        <v>9.6150000000000001E-4</v>
      </c>
      <c r="D1805" s="6" t="s">
        <v>1462</v>
      </c>
      <c r="E1805" s="6" t="s">
        <v>1461</v>
      </c>
      <c r="F1805" s="6" t="s">
        <v>5623</v>
      </c>
      <c r="AF1805" s="6"/>
      <c r="AG1805" s="6"/>
    </row>
    <row r="1806" spans="1:33" x14ac:dyDescent="0.25">
      <c r="A1806" t="s">
        <v>2371</v>
      </c>
      <c r="B1806" s="6" t="s">
        <v>2370</v>
      </c>
      <c r="C1806">
        <v>1.142E-3</v>
      </c>
      <c r="D1806" s="6" t="s">
        <v>1441</v>
      </c>
      <c r="E1806" s="6" t="s">
        <v>1461</v>
      </c>
      <c r="F1806" s="6" t="s">
        <v>5623</v>
      </c>
      <c r="AF1806" s="6"/>
      <c r="AG1806" s="6"/>
    </row>
    <row r="1807" spans="1:33" x14ac:dyDescent="0.25">
      <c r="A1807" t="s">
        <v>2369</v>
      </c>
      <c r="B1807" s="6" t="s">
        <v>2368</v>
      </c>
      <c r="C1807">
        <v>7.4779999999999996E-4</v>
      </c>
      <c r="D1807" s="6" t="s">
        <v>1896</v>
      </c>
      <c r="E1807" s="6" t="s">
        <v>1461</v>
      </c>
      <c r="F1807" s="6" t="s">
        <v>5623</v>
      </c>
      <c r="AF1807" s="6"/>
      <c r="AG1807" s="6"/>
    </row>
    <row r="1808" spans="1:33" x14ac:dyDescent="0.25">
      <c r="A1808" t="s">
        <v>2367</v>
      </c>
      <c r="B1808" s="6" t="s">
        <v>2366</v>
      </c>
      <c r="C1808">
        <v>3.6990000000000005E-4</v>
      </c>
      <c r="D1808" s="6" t="s">
        <v>1929</v>
      </c>
      <c r="E1808" s="6" t="s">
        <v>1506</v>
      </c>
      <c r="F1808" s="6" t="s">
        <v>5638</v>
      </c>
      <c r="AF1808" s="6"/>
      <c r="AG1808" s="6"/>
    </row>
    <row r="1809" spans="1:33" x14ac:dyDescent="0.25">
      <c r="A1809" t="s">
        <v>2365</v>
      </c>
      <c r="B1809" s="6" t="s">
        <v>2364</v>
      </c>
      <c r="C1809">
        <v>3.6429999999999996E-4</v>
      </c>
      <c r="D1809" s="6" t="s">
        <v>1520</v>
      </c>
      <c r="E1809" s="6" t="s">
        <v>1429</v>
      </c>
      <c r="F1809" s="6" t="s">
        <v>5665</v>
      </c>
      <c r="AF1809" s="6"/>
      <c r="AG1809" s="6"/>
    </row>
    <row r="1810" spans="1:33" x14ac:dyDescent="0.25">
      <c r="A1810" t="s">
        <v>2363</v>
      </c>
      <c r="B1810" s="6" t="s">
        <v>2362</v>
      </c>
      <c r="C1810">
        <v>1.0009999999999999E-4</v>
      </c>
      <c r="D1810" s="6" t="s">
        <v>1929</v>
      </c>
      <c r="E1810" s="6" t="s">
        <v>1472</v>
      </c>
      <c r="F1810" s="6" t="s">
        <v>5637</v>
      </c>
      <c r="AF1810" s="6"/>
      <c r="AG1810" s="6"/>
    </row>
    <row r="1811" spans="1:33" x14ac:dyDescent="0.25">
      <c r="A1811" t="s">
        <v>2361</v>
      </c>
      <c r="B1811" s="6" t="s">
        <v>2046</v>
      </c>
      <c r="C1811">
        <v>1.5309E-3</v>
      </c>
      <c r="D1811" s="6" t="s">
        <v>1441</v>
      </c>
      <c r="E1811" s="6" t="s">
        <v>1447</v>
      </c>
      <c r="F1811" s="6" t="s">
        <v>5624</v>
      </c>
      <c r="AF1811" s="6"/>
      <c r="AG1811" s="6"/>
    </row>
    <row r="1812" spans="1:33" x14ac:dyDescent="0.25">
      <c r="A1812" t="s">
        <v>2360</v>
      </c>
      <c r="B1812" s="6" t="s">
        <v>2046</v>
      </c>
      <c r="C1812">
        <v>1.8168000000000001E-3</v>
      </c>
      <c r="D1812" s="6" t="s">
        <v>1441</v>
      </c>
      <c r="E1812" s="6" t="s">
        <v>1447</v>
      </c>
      <c r="F1812" s="6" t="s">
        <v>5624</v>
      </c>
      <c r="AF1812" s="6"/>
      <c r="AG1812" s="6"/>
    </row>
    <row r="1813" spans="1:33" x14ac:dyDescent="0.25">
      <c r="A1813" t="s">
        <v>2359</v>
      </c>
      <c r="B1813" s="6" t="s">
        <v>2358</v>
      </c>
      <c r="C1813">
        <v>1.0299E-3</v>
      </c>
      <c r="D1813" s="6" t="s">
        <v>1894</v>
      </c>
      <c r="E1813" s="6" t="s">
        <v>1429</v>
      </c>
      <c r="F1813" s="6" t="s">
        <v>5627</v>
      </c>
      <c r="AF1813" s="6"/>
      <c r="AG1813" s="6"/>
    </row>
    <row r="1814" spans="1:33" x14ac:dyDescent="0.25">
      <c r="A1814" t="s">
        <v>2357</v>
      </c>
      <c r="B1814" s="6" t="s">
        <v>2356</v>
      </c>
      <c r="C1814">
        <v>2.1080000000000003E-4</v>
      </c>
      <c r="D1814" s="6" t="s">
        <v>1895</v>
      </c>
      <c r="E1814" s="6" t="s">
        <v>1472</v>
      </c>
      <c r="F1814" s="6" t="s">
        <v>5636</v>
      </c>
      <c r="AF1814" s="6"/>
      <c r="AG1814" s="6"/>
    </row>
    <row r="1815" spans="1:33" x14ac:dyDescent="0.25">
      <c r="A1815" t="s">
        <v>2355</v>
      </c>
      <c r="B1815" s="6" t="s">
        <v>1867</v>
      </c>
      <c r="C1815">
        <v>3.5000000000000005E-4</v>
      </c>
      <c r="D1815" s="6" t="s">
        <v>1896</v>
      </c>
      <c r="E1815" s="6" t="s">
        <v>1506</v>
      </c>
      <c r="F1815" s="6" t="s">
        <v>5638</v>
      </c>
      <c r="AF1815" s="6"/>
      <c r="AG1815" s="6"/>
    </row>
    <row r="1816" spans="1:33" x14ac:dyDescent="0.25">
      <c r="A1816" t="s">
        <v>2354</v>
      </c>
      <c r="B1816" s="6" t="s">
        <v>2353</v>
      </c>
      <c r="C1816">
        <v>5.8969999999999997E-4</v>
      </c>
      <c r="D1816" s="6" t="s">
        <v>1929</v>
      </c>
      <c r="E1816" s="6" t="s">
        <v>1429</v>
      </c>
      <c r="F1816" s="6" t="s">
        <v>5662</v>
      </c>
      <c r="AF1816" s="6"/>
      <c r="AG1816" s="6"/>
    </row>
    <row r="1817" spans="1:33" x14ac:dyDescent="0.25">
      <c r="A1817" t="s">
        <v>2352</v>
      </c>
      <c r="B1817" s="6" t="s">
        <v>2351</v>
      </c>
      <c r="C1817">
        <v>6.3079999999999994E-4</v>
      </c>
      <c r="D1817" s="6" t="s">
        <v>1520</v>
      </c>
      <c r="E1817" s="6" t="s">
        <v>1429</v>
      </c>
      <c r="F1817" s="6" t="s">
        <v>5640</v>
      </c>
      <c r="AF1817" s="6"/>
      <c r="AG1817" s="6"/>
    </row>
    <row r="1818" spans="1:33" x14ac:dyDescent="0.25">
      <c r="A1818" t="s">
        <v>2350</v>
      </c>
      <c r="B1818" s="6" t="s">
        <v>2349</v>
      </c>
      <c r="C1818">
        <v>2.0340000000000001E-4</v>
      </c>
      <c r="D1818" s="6" t="s">
        <v>1895</v>
      </c>
      <c r="E1818" s="6" t="s">
        <v>1447</v>
      </c>
      <c r="F1818" s="6" t="s">
        <v>5669</v>
      </c>
      <c r="AF1818" s="6"/>
      <c r="AG1818" s="6"/>
    </row>
    <row r="1819" spans="1:33" x14ac:dyDescent="0.25">
      <c r="A1819" t="s">
        <v>2348</v>
      </c>
      <c r="B1819" s="6" t="s">
        <v>2060</v>
      </c>
      <c r="C1819">
        <v>1.0299999999999999E-3</v>
      </c>
      <c r="D1819" s="6" t="s">
        <v>1441</v>
      </c>
      <c r="E1819" s="6" t="s">
        <v>1432</v>
      </c>
      <c r="F1819" s="6" t="s">
        <v>5631</v>
      </c>
      <c r="AF1819" s="6"/>
      <c r="AG1819" s="6"/>
    </row>
    <row r="1820" spans="1:33" x14ac:dyDescent="0.25">
      <c r="A1820" t="s">
        <v>2347</v>
      </c>
      <c r="B1820" s="6" t="s">
        <v>2346</v>
      </c>
      <c r="C1820">
        <v>1.941E-4</v>
      </c>
      <c r="D1820" s="6" t="s">
        <v>1929</v>
      </c>
      <c r="E1820" s="6" t="s">
        <v>1506</v>
      </c>
      <c r="F1820" s="6" t="s">
        <v>5638</v>
      </c>
      <c r="AF1820" s="6"/>
      <c r="AG1820" s="6"/>
    </row>
    <row r="1821" spans="1:33" x14ac:dyDescent="0.25">
      <c r="A1821" t="s">
        <v>2345</v>
      </c>
      <c r="B1821" s="6" t="s">
        <v>2344</v>
      </c>
      <c r="C1821">
        <v>3.2180000000000002E-4</v>
      </c>
      <c r="D1821" s="6" t="s">
        <v>1520</v>
      </c>
      <c r="E1821" s="6" t="s">
        <v>1447</v>
      </c>
      <c r="F1821" s="6" t="s">
        <v>5624</v>
      </c>
      <c r="AF1821" s="6"/>
      <c r="AG1821" s="6"/>
    </row>
    <row r="1822" spans="1:33" x14ac:dyDescent="0.25">
      <c r="A1822" t="s">
        <v>2343</v>
      </c>
      <c r="B1822" s="6" t="s">
        <v>1907</v>
      </c>
      <c r="C1822">
        <v>1.4305000000000001E-3</v>
      </c>
      <c r="D1822" s="6" t="s">
        <v>1895</v>
      </c>
      <c r="E1822" s="6" t="s">
        <v>1472</v>
      </c>
      <c r="F1822" s="6" t="s">
        <v>5649</v>
      </c>
      <c r="AF1822" s="6"/>
      <c r="AG1822" s="6"/>
    </row>
    <row r="1823" spans="1:33" x14ac:dyDescent="0.25">
      <c r="A1823" t="s">
        <v>2342</v>
      </c>
      <c r="B1823" s="6" t="s">
        <v>2341</v>
      </c>
      <c r="C1823">
        <v>2.4209999999999998E-4</v>
      </c>
      <c r="D1823" s="6" t="s">
        <v>1520</v>
      </c>
      <c r="E1823" s="6" t="s">
        <v>1461</v>
      </c>
      <c r="F1823" s="6" t="s">
        <v>5623</v>
      </c>
      <c r="AF1823" s="6"/>
      <c r="AG1823" s="6"/>
    </row>
    <row r="1824" spans="1:33" x14ac:dyDescent="0.25">
      <c r="A1824" t="s">
        <v>2340</v>
      </c>
      <c r="B1824" s="6" t="s">
        <v>2339</v>
      </c>
      <c r="C1824">
        <v>1.2509999999999999E-3</v>
      </c>
      <c r="D1824" s="6" t="s">
        <v>1520</v>
      </c>
      <c r="E1824" s="6" t="s">
        <v>1429</v>
      </c>
      <c r="F1824" s="6" t="s">
        <v>5662</v>
      </c>
      <c r="AF1824" s="6"/>
      <c r="AG1824" s="6"/>
    </row>
    <row r="1825" spans="1:33" x14ac:dyDescent="0.25">
      <c r="A1825" t="s">
        <v>2338</v>
      </c>
      <c r="B1825" s="6" t="s">
        <v>2337</v>
      </c>
      <c r="C1825">
        <v>2.399E-4</v>
      </c>
      <c r="D1825" s="6" t="s">
        <v>1896</v>
      </c>
      <c r="E1825" s="6" t="s">
        <v>1506</v>
      </c>
      <c r="F1825" s="6" t="s">
        <v>5655</v>
      </c>
      <c r="AF1825" s="6"/>
      <c r="AG1825" s="6"/>
    </row>
    <row r="1826" spans="1:33" x14ac:dyDescent="0.25">
      <c r="A1826" t="s">
        <v>2336</v>
      </c>
      <c r="B1826" s="6" t="s">
        <v>1913</v>
      </c>
      <c r="C1826">
        <v>1.5365999999999999E-3</v>
      </c>
      <c r="D1826" s="6" t="s">
        <v>1441</v>
      </c>
      <c r="E1826" s="6" t="s">
        <v>1447</v>
      </c>
      <c r="F1826" s="6" t="s">
        <v>5624</v>
      </c>
      <c r="AF1826" s="6"/>
      <c r="AG1826" s="6"/>
    </row>
    <row r="1827" spans="1:33" x14ac:dyDescent="0.25">
      <c r="A1827" t="s">
        <v>2335</v>
      </c>
      <c r="B1827" s="6" t="s">
        <v>2334</v>
      </c>
      <c r="C1827">
        <v>1.3124E-3</v>
      </c>
      <c r="D1827" s="6" t="s">
        <v>1929</v>
      </c>
      <c r="E1827" s="6" t="s">
        <v>1472</v>
      </c>
      <c r="F1827" s="6" t="s">
        <v>5657</v>
      </c>
      <c r="AF1827" s="6"/>
      <c r="AG1827" s="6"/>
    </row>
    <row r="1828" spans="1:33" x14ac:dyDescent="0.25">
      <c r="A1828" t="s">
        <v>2333</v>
      </c>
      <c r="B1828" s="6" t="s">
        <v>2332</v>
      </c>
      <c r="C1828">
        <v>2.5730000000000002E-4</v>
      </c>
      <c r="D1828" s="6" t="s">
        <v>1896</v>
      </c>
      <c r="E1828" s="6" t="s">
        <v>1472</v>
      </c>
      <c r="F1828" s="6" t="s">
        <v>5641</v>
      </c>
      <c r="AF1828" s="6"/>
      <c r="AG1828" s="6"/>
    </row>
    <row r="1829" spans="1:33" x14ac:dyDescent="0.25">
      <c r="A1829" t="s">
        <v>2331</v>
      </c>
      <c r="B1829" s="6" t="s">
        <v>2330</v>
      </c>
      <c r="C1829">
        <v>1.2562000000000001E-3</v>
      </c>
      <c r="D1829" s="6" t="s">
        <v>1896</v>
      </c>
      <c r="E1829" s="6" t="s">
        <v>1506</v>
      </c>
      <c r="F1829" s="6" t="s">
        <v>5638</v>
      </c>
      <c r="AF1829" s="6"/>
      <c r="AG1829" s="6"/>
    </row>
    <row r="1830" spans="1:33" x14ac:dyDescent="0.25">
      <c r="A1830" t="s">
        <v>2329</v>
      </c>
      <c r="B1830" s="6" t="s">
        <v>2328</v>
      </c>
      <c r="C1830">
        <v>2.4309999999999997E-4</v>
      </c>
      <c r="D1830" s="6" t="s">
        <v>1441</v>
      </c>
      <c r="E1830" s="6" t="s">
        <v>1429</v>
      </c>
      <c r="F1830" s="6" t="s">
        <v>5662</v>
      </c>
      <c r="AF1830" s="6"/>
      <c r="AG1830" s="6"/>
    </row>
    <row r="1831" spans="1:33" x14ac:dyDescent="0.25">
      <c r="A1831" t="s">
        <v>2327</v>
      </c>
      <c r="B1831" s="6" t="s">
        <v>2038</v>
      </c>
      <c r="C1831">
        <v>4.8259999999999997E-4</v>
      </c>
      <c r="D1831" s="6" t="s">
        <v>1941</v>
      </c>
      <c r="E1831" s="6" t="s">
        <v>1429</v>
      </c>
      <c r="F1831" s="6" t="s">
        <v>5627</v>
      </c>
      <c r="AF1831" s="6"/>
      <c r="AG1831" s="6"/>
    </row>
    <row r="1832" spans="1:33" x14ac:dyDescent="0.25">
      <c r="A1832" t="s">
        <v>2326</v>
      </c>
      <c r="B1832" s="6" t="s">
        <v>2324</v>
      </c>
      <c r="C1832">
        <v>3.6040000000000003E-4</v>
      </c>
      <c r="D1832" s="6" t="s">
        <v>1894</v>
      </c>
      <c r="E1832" s="6" t="s">
        <v>1425</v>
      </c>
      <c r="F1832" s="6" t="s">
        <v>5626</v>
      </c>
      <c r="AF1832" s="6"/>
      <c r="AG1832" s="6"/>
    </row>
    <row r="1833" spans="1:33" x14ac:dyDescent="0.25">
      <c r="A1833" t="s">
        <v>2325</v>
      </c>
      <c r="B1833" s="6" t="s">
        <v>2324</v>
      </c>
      <c r="C1833">
        <v>4.1649999999999999E-4</v>
      </c>
      <c r="D1833" s="6" t="s">
        <v>1894</v>
      </c>
      <c r="E1833" s="6" t="s">
        <v>1425</v>
      </c>
      <c r="F1833" s="6" t="s">
        <v>5626</v>
      </c>
      <c r="AF1833" s="6"/>
      <c r="AG1833" s="6"/>
    </row>
    <row r="1834" spans="1:33" x14ac:dyDescent="0.25">
      <c r="A1834" t="s">
        <v>2323</v>
      </c>
      <c r="B1834" s="6" t="s">
        <v>2322</v>
      </c>
      <c r="C1834">
        <v>4.6739999999999998E-4</v>
      </c>
      <c r="D1834" s="6" t="s">
        <v>1929</v>
      </c>
      <c r="E1834" s="6" t="s">
        <v>1586</v>
      </c>
      <c r="F1834" s="6" t="s">
        <v>5652</v>
      </c>
      <c r="AF1834" s="6"/>
      <c r="AG1834" s="6"/>
    </row>
    <row r="1835" spans="1:33" x14ac:dyDescent="0.25">
      <c r="A1835" t="s">
        <v>2321</v>
      </c>
      <c r="B1835" s="6" t="s">
        <v>2311</v>
      </c>
      <c r="C1835">
        <v>1.3713E-3</v>
      </c>
      <c r="D1835" s="6" t="s">
        <v>1462</v>
      </c>
      <c r="E1835" s="6" t="s">
        <v>1472</v>
      </c>
      <c r="F1835" s="6" t="s">
        <v>5637</v>
      </c>
      <c r="AF1835" s="6"/>
      <c r="AG1835" s="6"/>
    </row>
    <row r="1836" spans="1:33" x14ac:dyDescent="0.25">
      <c r="A1836" t="s">
        <v>2320</v>
      </c>
      <c r="B1836" s="6" t="s">
        <v>2311</v>
      </c>
      <c r="C1836">
        <v>7.6939999999999995E-4</v>
      </c>
      <c r="D1836" s="6" t="s">
        <v>1462</v>
      </c>
      <c r="E1836" s="6" t="s">
        <v>1472</v>
      </c>
      <c r="F1836" s="6" t="s">
        <v>5637</v>
      </c>
      <c r="AF1836" s="6"/>
      <c r="AG1836" s="6"/>
    </row>
    <row r="1837" spans="1:33" x14ac:dyDescent="0.25">
      <c r="A1837" t="s">
        <v>2319</v>
      </c>
      <c r="B1837" s="6" t="s">
        <v>2318</v>
      </c>
      <c r="C1837">
        <v>2.5829999999999999E-4</v>
      </c>
      <c r="D1837" s="6" t="s">
        <v>1894</v>
      </c>
      <c r="E1837" s="6" t="s">
        <v>1432</v>
      </c>
      <c r="F1837" s="6" t="s">
        <v>5631</v>
      </c>
      <c r="AF1837" s="6"/>
      <c r="AG1837" s="6"/>
    </row>
    <row r="1838" spans="1:33" x14ac:dyDescent="0.25">
      <c r="A1838" t="s">
        <v>2317</v>
      </c>
      <c r="B1838" s="6" t="s">
        <v>2316</v>
      </c>
      <c r="C1838">
        <v>2.4010000000000001E-4</v>
      </c>
      <c r="D1838" s="6" t="s">
        <v>1441</v>
      </c>
      <c r="E1838" s="6" t="s">
        <v>1489</v>
      </c>
      <c r="F1838" s="6" t="s">
        <v>5646</v>
      </c>
      <c r="AF1838" s="6"/>
      <c r="AG1838" s="6"/>
    </row>
    <row r="1839" spans="1:33" x14ac:dyDescent="0.25">
      <c r="A1839" t="s">
        <v>2315</v>
      </c>
      <c r="B1839" s="6" t="s">
        <v>2314</v>
      </c>
      <c r="C1839">
        <v>2.7570000000000003E-4</v>
      </c>
      <c r="D1839" s="6" t="s">
        <v>1441</v>
      </c>
      <c r="E1839" s="6" t="s">
        <v>1461</v>
      </c>
      <c r="F1839" s="6" t="s">
        <v>5623</v>
      </c>
      <c r="AF1839" s="6"/>
      <c r="AG1839" s="6"/>
    </row>
    <row r="1840" spans="1:33" x14ac:dyDescent="0.25">
      <c r="A1840" t="s">
        <v>2313</v>
      </c>
      <c r="B1840" s="6" t="s">
        <v>1851</v>
      </c>
      <c r="C1840">
        <v>7.0410000000000004E-4</v>
      </c>
      <c r="D1840" s="6" t="s">
        <v>1441</v>
      </c>
      <c r="E1840" s="6" t="s">
        <v>1429</v>
      </c>
      <c r="F1840" s="6" t="s">
        <v>5640</v>
      </c>
      <c r="AF1840" s="6"/>
      <c r="AG1840" s="6"/>
    </row>
    <row r="1841" spans="1:33" x14ac:dyDescent="0.25">
      <c r="A1841" t="s">
        <v>2312</v>
      </c>
      <c r="B1841" s="6" t="s">
        <v>2311</v>
      </c>
      <c r="C1841">
        <v>7.5190000000000012E-4</v>
      </c>
      <c r="D1841" s="6" t="s">
        <v>1896</v>
      </c>
      <c r="E1841" s="6" t="s">
        <v>1472</v>
      </c>
      <c r="F1841" s="6" t="s">
        <v>5637</v>
      </c>
      <c r="AF1841" s="6"/>
      <c r="AG1841" s="6"/>
    </row>
    <row r="1842" spans="1:33" x14ac:dyDescent="0.25">
      <c r="A1842" t="s">
        <v>2310</v>
      </c>
      <c r="B1842" s="6" t="s">
        <v>2309</v>
      </c>
      <c r="C1842">
        <v>6.0499999999999996E-4</v>
      </c>
      <c r="D1842" s="6" t="s">
        <v>1896</v>
      </c>
      <c r="E1842" s="6" t="s">
        <v>1506</v>
      </c>
      <c r="F1842" s="6" t="s">
        <v>5638</v>
      </c>
      <c r="AF1842" s="6"/>
      <c r="AG1842" s="6"/>
    </row>
    <row r="1843" spans="1:33" x14ac:dyDescent="0.25">
      <c r="A1843" t="s">
        <v>2308</v>
      </c>
      <c r="B1843" s="6" t="s">
        <v>2307</v>
      </c>
      <c r="C1843">
        <v>7.7420000000000006E-4</v>
      </c>
      <c r="D1843" s="6" t="s">
        <v>1894</v>
      </c>
      <c r="E1843" s="6" t="s">
        <v>1425</v>
      </c>
      <c r="F1843" s="6" t="s">
        <v>5626</v>
      </c>
      <c r="AF1843" s="6"/>
      <c r="AG1843" s="6"/>
    </row>
    <row r="1844" spans="1:33" x14ac:dyDescent="0.25">
      <c r="A1844" t="s">
        <v>2306</v>
      </c>
      <c r="B1844" s="6" t="s">
        <v>2305</v>
      </c>
      <c r="C1844">
        <v>1.0659999999999999E-4</v>
      </c>
      <c r="D1844" s="6" t="s">
        <v>1929</v>
      </c>
      <c r="E1844" s="6" t="s">
        <v>1429</v>
      </c>
      <c r="F1844" s="6" t="s">
        <v>5635</v>
      </c>
      <c r="AF1844" s="6"/>
      <c r="AG1844" s="6"/>
    </row>
    <row r="1845" spans="1:33" x14ac:dyDescent="0.25">
      <c r="A1845" t="s">
        <v>2304</v>
      </c>
      <c r="B1845" s="6" t="s">
        <v>2303</v>
      </c>
      <c r="C1845">
        <v>3.0170000000000002E-4</v>
      </c>
      <c r="D1845" s="6" t="s">
        <v>1441</v>
      </c>
      <c r="E1845" s="6" t="s">
        <v>1425</v>
      </c>
      <c r="F1845" s="6" t="s">
        <v>5632</v>
      </c>
      <c r="AF1845" s="6"/>
      <c r="AG1845" s="6"/>
    </row>
    <row r="1846" spans="1:33" x14ac:dyDescent="0.25">
      <c r="A1846" t="s">
        <v>2302</v>
      </c>
      <c r="B1846" s="6" t="s">
        <v>2300</v>
      </c>
      <c r="C1846">
        <v>1.0954999999999999E-3</v>
      </c>
      <c r="D1846" s="6" t="s">
        <v>1520</v>
      </c>
      <c r="E1846" s="6" t="s">
        <v>1461</v>
      </c>
      <c r="F1846" s="6" t="s">
        <v>5623</v>
      </c>
      <c r="AF1846" s="6"/>
      <c r="AG1846" s="6"/>
    </row>
    <row r="1847" spans="1:33" x14ac:dyDescent="0.25">
      <c r="A1847" t="s">
        <v>2301</v>
      </c>
      <c r="B1847" s="6" t="s">
        <v>2300</v>
      </c>
      <c r="C1847">
        <v>1.0654E-3</v>
      </c>
      <c r="D1847" s="6" t="s">
        <v>1896</v>
      </c>
      <c r="E1847" s="6" t="s">
        <v>1461</v>
      </c>
      <c r="F1847" s="6" t="s">
        <v>5623</v>
      </c>
      <c r="AF1847" s="6"/>
      <c r="AG1847" s="6"/>
    </row>
    <row r="1848" spans="1:33" x14ac:dyDescent="0.25">
      <c r="A1848" t="s">
        <v>2299</v>
      </c>
      <c r="B1848" s="6" t="s">
        <v>2298</v>
      </c>
      <c r="C1848">
        <v>5.0060000000000002E-4</v>
      </c>
      <c r="D1848" s="6" t="s">
        <v>1894</v>
      </c>
      <c r="E1848" s="6" t="s">
        <v>1506</v>
      </c>
      <c r="F1848" s="6" t="s">
        <v>5638</v>
      </c>
      <c r="AF1848" s="6"/>
      <c r="AG1848" s="6"/>
    </row>
    <row r="1849" spans="1:33" x14ac:dyDescent="0.25">
      <c r="A1849" t="s">
        <v>2297</v>
      </c>
      <c r="B1849" s="6" t="s">
        <v>2296</v>
      </c>
      <c r="C1849">
        <v>6.4320000000000002E-4</v>
      </c>
      <c r="D1849" s="6" t="s">
        <v>1929</v>
      </c>
      <c r="E1849" s="6" t="s">
        <v>1472</v>
      </c>
      <c r="F1849" s="6" t="s">
        <v>5637</v>
      </c>
      <c r="AF1849" s="6"/>
      <c r="AG1849" s="6"/>
    </row>
    <row r="1850" spans="1:33" x14ac:dyDescent="0.25">
      <c r="A1850" t="s">
        <v>2295</v>
      </c>
      <c r="B1850" s="6" t="s">
        <v>2294</v>
      </c>
      <c r="C1850">
        <v>2.0979999999999998E-4</v>
      </c>
      <c r="D1850" s="6" t="s">
        <v>1896</v>
      </c>
      <c r="E1850" s="6" t="s">
        <v>1472</v>
      </c>
      <c r="F1850" s="6" t="s">
        <v>5657</v>
      </c>
      <c r="AF1850" s="6"/>
      <c r="AG1850" s="6"/>
    </row>
    <row r="1851" spans="1:33" x14ac:dyDescent="0.25">
      <c r="A1851" t="s">
        <v>2293</v>
      </c>
      <c r="B1851" s="6" t="s">
        <v>2292</v>
      </c>
      <c r="C1851">
        <v>5.1540000000000006E-4</v>
      </c>
      <c r="D1851" s="6" t="s">
        <v>1462</v>
      </c>
      <c r="E1851" s="6" t="s">
        <v>1429</v>
      </c>
      <c r="F1851" s="6" t="s">
        <v>5627</v>
      </c>
      <c r="AF1851" s="6"/>
      <c r="AG1851" s="6"/>
    </row>
    <row r="1852" spans="1:33" x14ac:dyDescent="0.25">
      <c r="A1852" t="s">
        <v>2291</v>
      </c>
      <c r="B1852" s="6" t="s">
        <v>2290</v>
      </c>
      <c r="C1852">
        <v>1.7477E-3</v>
      </c>
      <c r="D1852" s="6" t="s">
        <v>1520</v>
      </c>
      <c r="E1852" s="6" t="s">
        <v>1506</v>
      </c>
      <c r="F1852" s="6" t="s">
        <v>5638</v>
      </c>
      <c r="AF1852" s="6"/>
      <c r="AG1852" s="6"/>
    </row>
    <row r="1853" spans="1:33" x14ac:dyDescent="0.25">
      <c r="A1853" t="s">
        <v>2289</v>
      </c>
      <c r="B1853" s="6" t="s">
        <v>2287</v>
      </c>
      <c r="C1853">
        <v>1.8422E-3</v>
      </c>
      <c r="D1853" s="6" t="s">
        <v>1520</v>
      </c>
      <c r="E1853" s="6" t="s">
        <v>1461</v>
      </c>
      <c r="F1853" s="6" t="s">
        <v>5642</v>
      </c>
      <c r="AF1853" s="6"/>
      <c r="AG1853" s="6"/>
    </row>
    <row r="1854" spans="1:33" x14ac:dyDescent="0.25">
      <c r="A1854" t="s">
        <v>2288</v>
      </c>
      <c r="B1854" s="6" t="s">
        <v>2287</v>
      </c>
      <c r="C1854">
        <v>2.5789999999999998E-4</v>
      </c>
      <c r="D1854" s="6" t="s">
        <v>1520</v>
      </c>
      <c r="E1854" s="6" t="s">
        <v>1461</v>
      </c>
      <c r="F1854" s="6" t="s">
        <v>5642</v>
      </c>
      <c r="AF1854" s="6"/>
      <c r="AG1854" s="6"/>
    </row>
    <row r="1855" spans="1:33" x14ac:dyDescent="0.25">
      <c r="A1855" t="s">
        <v>2286</v>
      </c>
      <c r="B1855" s="6" t="s">
        <v>2285</v>
      </c>
      <c r="C1855">
        <v>3.0840000000000002E-4</v>
      </c>
      <c r="D1855" s="6" t="s">
        <v>1441</v>
      </c>
      <c r="E1855" s="6" t="s">
        <v>1506</v>
      </c>
      <c r="F1855" s="6" t="s">
        <v>5666</v>
      </c>
      <c r="AF1855" s="6"/>
      <c r="AG1855" s="6"/>
    </row>
    <row r="1856" spans="1:33" x14ac:dyDescent="0.25">
      <c r="A1856" t="s">
        <v>2284</v>
      </c>
      <c r="B1856" s="6" t="s">
        <v>2283</v>
      </c>
      <c r="C1856">
        <v>4.5130000000000002E-4</v>
      </c>
      <c r="D1856" s="6" t="s">
        <v>1894</v>
      </c>
      <c r="E1856" s="6" t="s">
        <v>1472</v>
      </c>
      <c r="F1856" s="6" t="s">
        <v>5637</v>
      </c>
      <c r="AF1856" s="6"/>
      <c r="AG1856" s="6"/>
    </row>
    <row r="1857" spans="1:33" x14ac:dyDescent="0.25">
      <c r="A1857" t="s">
        <v>2282</v>
      </c>
      <c r="B1857" s="6" t="s">
        <v>2281</v>
      </c>
      <c r="C1857">
        <v>5.0790000000000004E-4</v>
      </c>
      <c r="D1857" s="6" t="s">
        <v>1895</v>
      </c>
      <c r="E1857" s="6" t="s">
        <v>1461</v>
      </c>
      <c r="F1857" s="6" t="s">
        <v>5623</v>
      </c>
      <c r="AF1857" s="6"/>
      <c r="AG1857" s="6"/>
    </row>
    <row r="1858" spans="1:33" x14ac:dyDescent="0.25">
      <c r="A1858" t="s">
        <v>2280</v>
      </c>
      <c r="B1858" s="6" t="s">
        <v>2279</v>
      </c>
      <c r="C1858">
        <v>2.5510000000000002E-4</v>
      </c>
      <c r="D1858" s="6" t="s">
        <v>1441</v>
      </c>
      <c r="E1858" s="6" t="s">
        <v>1472</v>
      </c>
      <c r="F1858" s="6" t="s">
        <v>5637</v>
      </c>
      <c r="AF1858" s="6"/>
      <c r="AG1858" s="6"/>
    </row>
    <row r="1859" spans="1:33" x14ac:dyDescent="0.25">
      <c r="A1859" t="s">
        <v>2278</v>
      </c>
      <c r="B1859" s="6" t="s">
        <v>2277</v>
      </c>
      <c r="C1859">
        <v>5.0909999999999996E-4</v>
      </c>
      <c r="D1859" s="6" t="s">
        <v>1896</v>
      </c>
      <c r="E1859" s="6" t="s">
        <v>1461</v>
      </c>
      <c r="F1859" s="6" t="s">
        <v>5623</v>
      </c>
      <c r="AF1859" s="6"/>
      <c r="AG1859" s="6"/>
    </row>
    <row r="1860" spans="1:33" x14ac:dyDescent="0.25">
      <c r="A1860" t="s">
        <v>2276</v>
      </c>
      <c r="B1860" s="6" t="s">
        <v>2275</v>
      </c>
      <c r="C1860">
        <v>8.0469999999999999E-4</v>
      </c>
      <c r="D1860" s="6" t="s">
        <v>1895</v>
      </c>
      <c r="E1860" s="6" t="s">
        <v>1461</v>
      </c>
      <c r="F1860" s="6" t="s">
        <v>5642</v>
      </c>
      <c r="AF1860" s="6"/>
      <c r="AG1860" s="6"/>
    </row>
    <row r="1861" spans="1:33" x14ac:dyDescent="0.25">
      <c r="A1861" t="s">
        <v>2274</v>
      </c>
      <c r="B1861" s="6" t="s">
        <v>2273</v>
      </c>
      <c r="C1861">
        <v>2.721E-4</v>
      </c>
      <c r="D1861" s="6" t="s">
        <v>1929</v>
      </c>
      <c r="E1861" s="6" t="s">
        <v>1425</v>
      </c>
      <c r="F1861" s="6" t="s">
        <v>5621</v>
      </c>
      <c r="AF1861" s="6"/>
      <c r="AG1861" s="6"/>
    </row>
    <row r="1862" spans="1:33" x14ac:dyDescent="0.25">
      <c r="A1862" t="s">
        <v>2272</v>
      </c>
      <c r="B1862" s="6" t="s">
        <v>2271</v>
      </c>
      <c r="C1862">
        <v>3.1789999999999998E-4</v>
      </c>
      <c r="D1862" s="6" t="s">
        <v>1520</v>
      </c>
      <c r="E1862" s="6" t="s">
        <v>1506</v>
      </c>
      <c r="F1862" s="6" t="s">
        <v>5638</v>
      </c>
      <c r="AF1862" s="6"/>
      <c r="AG1862" s="6"/>
    </row>
    <row r="1863" spans="1:33" x14ac:dyDescent="0.25">
      <c r="A1863" t="s">
        <v>2270</v>
      </c>
      <c r="B1863" s="6" t="s">
        <v>2269</v>
      </c>
      <c r="C1863">
        <v>3.6900000000000002E-4</v>
      </c>
      <c r="D1863" s="6" t="s">
        <v>1896</v>
      </c>
      <c r="E1863" s="6" t="s">
        <v>1506</v>
      </c>
      <c r="F1863" s="6" t="s">
        <v>5667</v>
      </c>
      <c r="AF1863" s="6"/>
      <c r="AG1863" s="6"/>
    </row>
    <row r="1864" spans="1:33" x14ac:dyDescent="0.25">
      <c r="A1864" t="s">
        <v>2268</v>
      </c>
      <c r="B1864" s="6" t="s">
        <v>2267</v>
      </c>
      <c r="C1864">
        <v>4.1759999999999996E-4</v>
      </c>
      <c r="D1864" s="6" t="s">
        <v>1462</v>
      </c>
      <c r="E1864" s="6" t="s">
        <v>1425</v>
      </c>
      <c r="F1864" s="6" t="s">
        <v>5656</v>
      </c>
      <c r="AF1864" s="6"/>
      <c r="AG1864" s="6"/>
    </row>
    <row r="1865" spans="1:33" x14ac:dyDescent="0.25">
      <c r="A1865" t="s">
        <v>2266</v>
      </c>
      <c r="B1865" s="6" t="s">
        <v>2265</v>
      </c>
      <c r="C1865">
        <v>4.0230000000000002E-4</v>
      </c>
      <c r="D1865" s="6" t="s">
        <v>1894</v>
      </c>
      <c r="E1865" s="6" t="s">
        <v>1506</v>
      </c>
      <c r="F1865" s="6" t="s">
        <v>5638</v>
      </c>
      <c r="AF1865" s="6"/>
      <c r="AG1865" s="6"/>
    </row>
    <row r="1866" spans="1:33" x14ac:dyDescent="0.25">
      <c r="A1866" t="s">
        <v>2264</v>
      </c>
      <c r="B1866" s="6" t="s">
        <v>2263</v>
      </c>
      <c r="C1866">
        <v>4.0999999999999999E-4</v>
      </c>
      <c r="D1866" s="6" t="s">
        <v>1894</v>
      </c>
      <c r="E1866" s="6" t="s">
        <v>1425</v>
      </c>
      <c r="F1866" s="6" t="s">
        <v>5633</v>
      </c>
      <c r="AF1866" s="6"/>
      <c r="AG1866" s="6"/>
    </row>
    <row r="1867" spans="1:33" x14ac:dyDescent="0.25">
      <c r="A1867" t="s">
        <v>2262</v>
      </c>
      <c r="B1867" s="6" t="s">
        <v>2261</v>
      </c>
      <c r="C1867">
        <v>8.8459999999999993E-4</v>
      </c>
      <c r="D1867" s="6" t="s">
        <v>1894</v>
      </c>
      <c r="E1867" s="6" t="s">
        <v>1429</v>
      </c>
      <c r="F1867" s="6" t="s">
        <v>5662</v>
      </c>
      <c r="AF1867" s="6"/>
      <c r="AG1867" s="6"/>
    </row>
    <row r="1868" spans="1:33" x14ac:dyDescent="0.25">
      <c r="A1868" t="s">
        <v>2260</v>
      </c>
      <c r="B1868" s="6" t="s">
        <v>2259</v>
      </c>
      <c r="C1868">
        <v>3.8690000000000003E-4</v>
      </c>
      <c r="D1868" s="6" t="s">
        <v>1441</v>
      </c>
      <c r="E1868" s="6" t="s">
        <v>1506</v>
      </c>
      <c r="F1868" s="6" t="s">
        <v>5638</v>
      </c>
      <c r="AF1868" s="6"/>
      <c r="AG1868" s="6"/>
    </row>
    <row r="1869" spans="1:33" x14ac:dyDescent="0.25">
      <c r="A1869" t="s">
        <v>2258</v>
      </c>
      <c r="B1869" s="6" t="s">
        <v>2257</v>
      </c>
      <c r="C1869">
        <v>4.194E-4</v>
      </c>
      <c r="D1869" s="6" t="s">
        <v>1894</v>
      </c>
      <c r="E1869" s="6" t="s">
        <v>1447</v>
      </c>
      <c r="F1869" s="6" t="s">
        <v>5669</v>
      </c>
      <c r="AF1869" s="6"/>
      <c r="AG1869" s="6"/>
    </row>
    <row r="1870" spans="1:33" x14ac:dyDescent="0.25">
      <c r="A1870" t="s">
        <v>2256</v>
      </c>
      <c r="B1870" s="6" t="s">
        <v>2255</v>
      </c>
      <c r="C1870">
        <v>8.1439999999999995E-4</v>
      </c>
      <c r="D1870" s="6" t="s">
        <v>1895</v>
      </c>
      <c r="E1870" s="6" t="s">
        <v>1506</v>
      </c>
      <c r="F1870" s="6" t="s">
        <v>5638</v>
      </c>
      <c r="AF1870" s="6"/>
      <c r="AG1870" s="6"/>
    </row>
    <row r="1871" spans="1:33" x14ac:dyDescent="0.25">
      <c r="A1871" t="s">
        <v>2254</v>
      </c>
      <c r="B1871" s="6" t="s">
        <v>2253</v>
      </c>
      <c r="C1871">
        <v>3.4090000000000005E-4</v>
      </c>
      <c r="D1871" s="6" t="s">
        <v>1462</v>
      </c>
      <c r="E1871" s="6" t="s">
        <v>1429</v>
      </c>
      <c r="F1871" s="6" t="s">
        <v>5639</v>
      </c>
      <c r="AF1871" s="6"/>
      <c r="AG1871" s="6"/>
    </row>
    <row r="1872" spans="1:33" x14ac:dyDescent="0.25">
      <c r="A1872" t="s">
        <v>2252</v>
      </c>
      <c r="B1872" s="6" t="s">
        <v>2251</v>
      </c>
      <c r="C1872">
        <v>1.9650000000000001E-4</v>
      </c>
      <c r="D1872" s="6" t="s">
        <v>1441</v>
      </c>
      <c r="E1872" s="6" t="s">
        <v>1506</v>
      </c>
      <c r="F1872" s="6" t="s">
        <v>5667</v>
      </c>
      <c r="AF1872" s="6"/>
      <c r="AG1872" s="6"/>
    </row>
    <row r="1873" spans="1:33" x14ac:dyDescent="0.25">
      <c r="A1873" t="s">
        <v>2250</v>
      </c>
      <c r="B1873" s="6" t="s">
        <v>2249</v>
      </c>
      <c r="C1873">
        <v>7.2170000000000003E-4</v>
      </c>
      <c r="D1873" s="6" t="s">
        <v>1894</v>
      </c>
      <c r="E1873" s="6" t="s">
        <v>1586</v>
      </c>
      <c r="F1873" s="6" t="s">
        <v>5652</v>
      </c>
      <c r="AF1873" s="6"/>
      <c r="AG1873" s="6"/>
    </row>
    <row r="1874" spans="1:33" x14ac:dyDescent="0.25">
      <c r="A1874" t="s">
        <v>2248</v>
      </c>
      <c r="B1874" s="6" t="s">
        <v>2246</v>
      </c>
      <c r="C1874">
        <v>1.4504000000000001E-3</v>
      </c>
      <c r="D1874" s="6" t="s">
        <v>1894</v>
      </c>
      <c r="E1874" s="6" t="s">
        <v>1461</v>
      </c>
      <c r="F1874" s="6" t="s">
        <v>5623</v>
      </c>
      <c r="AF1874" s="6"/>
      <c r="AG1874" s="6"/>
    </row>
    <row r="1875" spans="1:33" x14ac:dyDescent="0.25">
      <c r="A1875" t="s">
        <v>2247</v>
      </c>
      <c r="B1875" s="6" t="s">
        <v>2246</v>
      </c>
      <c r="C1875">
        <v>6.5589999999999995E-4</v>
      </c>
      <c r="D1875" s="6" t="s">
        <v>1894</v>
      </c>
      <c r="E1875" s="6" t="s">
        <v>1461</v>
      </c>
      <c r="F1875" s="6" t="s">
        <v>5623</v>
      </c>
      <c r="AF1875" s="6"/>
      <c r="AG1875" s="6"/>
    </row>
    <row r="1876" spans="1:33" x14ac:dyDescent="0.25">
      <c r="A1876" t="s">
        <v>2245</v>
      </c>
      <c r="B1876" s="6" t="s">
        <v>2244</v>
      </c>
      <c r="C1876">
        <v>4.9419999999999998E-4</v>
      </c>
      <c r="D1876" s="6" t="s">
        <v>1894</v>
      </c>
      <c r="E1876" s="6" t="s">
        <v>1425</v>
      </c>
      <c r="F1876" s="6" t="s">
        <v>5628</v>
      </c>
      <c r="AF1876" s="6"/>
      <c r="AG1876" s="6"/>
    </row>
    <row r="1877" spans="1:33" x14ac:dyDescent="0.25">
      <c r="A1877" t="s">
        <v>2243</v>
      </c>
      <c r="B1877" s="6" t="s">
        <v>2242</v>
      </c>
      <c r="C1877">
        <v>2.4660000000000003E-4</v>
      </c>
      <c r="D1877" s="6" t="s">
        <v>1462</v>
      </c>
      <c r="E1877" s="6" t="s">
        <v>1429</v>
      </c>
      <c r="F1877" s="6" t="s">
        <v>5627</v>
      </c>
      <c r="AF1877" s="6"/>
      <c r="AG1877" s="6"/>
    </row>
    <row r="1878" spans="1:33" x14ac:dyDescent="0.25">
      <c r="A1878" t="s">
        <v>2241</v>
      </c>
      <c r="B1878" s="6" t="s">
        <v>2240</v>
      </c>
      <c r="C1878">
        <v>6.2390000000000004E-4</v>
      </c>
      <c r="D1878" s="6" t="s">
        <v>1441</v>
      </c>
      <c r="E1878" s="6" t="s">
        <v>1506</v>
      </c>
      <c r="F1878" s="6" t="s">
        <v>5638</v>
      </c>
      <c r="AF1878" s="6"/>
      <c r="AG1878" s="6"/>
    </row>
    <row r="1879" spans="1:33" x14ac:dyDescent="0.25">
      <c r="A1879" t="s">
        <v>2239</v>
      </c>
      <c r="B1879" s="6" t="s">
        <v>2231</v>
      </c>
      <c r="C1879">
        <v>2.0660000000000001E-4</v>
      </c>
      <c r="D1879" s="6" t="s">
        <v>2238</v>
      </c>
      <c r="E1879" s="6" t="s">
        <v>1429</v>
      </c>
      <c r="F1879" s="6" t="s">
        <v>5639</v>
      </c>
      <c r="AF1879" s="6"/>
      <c r="AG1879" s="6"/>
    </row>
    <row r="1880" spans="1:33" x14ac:dyDescent="0.25">
      <c r="A1880" t="s">
        <v>2237</v>
      </c>
      <c r="B1880" s="6" t="s">
        <v>2231</v>
      </c>
      <c r="C1880">
        <v>3.6609999999999995E-4</v>
      </c>
      <c r="D1880" s="6" t="s">
        <v>1941</v>
      </c>
      <c r="E1880" s="6" t="s">
        <v>1429</v>
      </c>
      <c r="F1880" s="6" t="s">
        <v>5639</v>
      </c>
      <c r="AF1880" s="6"/>
      <c r="AG1880" s="6"/>
    </row>
    <row r="1881" spans="1:33" x14ac:dyDescent="0.25">
      <c r="A1881" t="s">
        <v>2236</v>
      </c>
      <c r="B1881" s="6" t="s">
        <v>2235</v>
      </c>
      <c r="C1881">
        <v>5.9429999999999997E-4</v>
      </c>
      <c r="D1881" s="6" t="s">
        <v>1896</v>
      </c>
      <c r="E1881" s="6" t="s">
        <v>1506</v>
      </c>
      <c r="F1881" s="6" t="s">
        <v>5638</v>
      </c>
      <c r="AF1881" s="6"/>
      <c r="AG1881" s="6"/>
    </row>
    <row r="1882" spans="1:33" x14ac:dyDescent="0.25">
      <c r="A1882" t="s">
        <v>2234</v>
      </c>
      <c r="B1882" s="6" t="s">
        <v>2233</v>
      </c>
      <c r="C1882">
        <v>3.1250000000000001E-4</v>
      </c>
      <c r="D1882" s="6" t="s">
        <v>1894</v>
      </c>
      <c r="E1882" s="6" t="s">
        <v>1489</v>
      </c>
      <c r="F1882" s="6" t="s">
        <v>5646</v>
      </c>
      <c r="AF1882" s="6"/>
      <c r="AG1882" s="6"/>
    </row>
    <row r="1883" spans="1:33" x14ac:dyDescent="0.25">
      <c r="A1883" t="s">
        <v>2232</v>
      </c>
      <c r="B1883" s="6" t="s">
        <v>2231</v>
      </c>
      <c r="C1883">
        <v>2.3449999999999998E-4</v>
      </c>
      <c r="D1883" s="6" t="s">
        <v>1941</v>
      </c>
      <c r="E1883" s="6" t="s">
        <v>1429</v>
      </c>
      <c r="F1883" s="6" t="s">
        <v>5639</v>
      </c>
      <c r="AF1883" s="6"/>
      <c r="AG1883" s="6"/>
    </row>
    <row r="1884" spans="1:33" x14ac:dyDescent="0.25">
      <c r="A1884" t="s">
        <v>2230</v>
      </c>
      <c r="B1884" s="6" t="s">
        <v>2229</v>
      </c>
      <c r="C1884">
        <v>4.2000000000000002E-4</v>
      </c>
      <c r="D1884" s="6" t="s">
        <v>1896</v>
      </c>
      <c r="E1884" s="6" t="s">
        <v>1425</v>
      </c>
      <c r="F1884" s="6" t="s">
        <v>5659</v>
      </c>
      <c r="AF1884" s="6"/>
      <c r="AG1884" s="6"/>
    </row>
    <row r="1885" spans="1:33" x14ac:dyDescent="0.25">
      <c r="A1885" t="s">
        <v>2228</v>
      </c>
      <c r="B1885" s="6" t="s">
        <v>2227</v>
      </c>
      <c r="C1885">
        <v>5.1150000000000002E-4</v>
      </c>
      <c r="D1885" s="6" t="s">
        <v>1895</v>
      </c>
      <c r="E1885" s="6" t="s">
        <v>1425</v>
      </c>
      <c r="F1885" s="6" t="s">
        <v>5663</v>
      </c>
      <c r="AF1885" s="6"/>
      <c r="AG1885" s="6"/>
    </row>
    <row r="1886" spans="1:33" x14ac:dyDescent="0.25">
      <c r="A1886" t="s">
        <v>2226</v>
      </c>
      <c r="B1886" s="6" t="s">
        <v>2003</v>
      </c>
      <c r="C1886">
        <v>3.3970000000000002E-4</v>
      </c>
      <c r="D1886" s="6" t="s">
        <v>1896</v>
      </c>
      <c r="E1886" s="6" t="s">
        <v>1432</v>
      </c>
      <c r="F1886" s="6" t="s">
        <v>5653</v>
      </c>
      <c r="AF1886" s="6"/>
      <c r="AG1886" s="6"/>
    </row>
    <row r="1887" spans="1:33" x14ac:dyDescent="0.25">
      <c r="A1887" t="s">
        <v>2225</v>
      </c>
      <c r="B1887" s="6" t="s">
        <v>2224</v>
      </c>
      <c r="C1887">
        <v>1.393E-4</v>
      </c>
      <c r="D1887" s="6" t="s">
        <v>1894</v>
      </c>
      <c r="E1887" s="6" t="s">
        <v>1429</v>
      </c>
      <c r="F1887" s="6" t="s">
        <v>5643</v>
      </c>
      <c r="AF1887" s="6"/>
      <c r="AG1887" s="6"/>
    </row>
    <row r="1888" spans="1:33" x14ac:dyDescent="0.25">
      <c r="A1888" t="s">
        <v>2223</v>
      </c>
      <c r="B1888" s="6" t="s">
        <v>2222</v>
      </c>
      <c r="C1888">
        <v>5.0440000000000001E-4</v>
      </c>
      <c r="D1888" s="6" t="s">
        <v>1896</v>
      </c>
      <c r="E1888" s="6" t="s">
        <v>1425</v>
      </c>
      <c r="F1888" s="6" t="s">
        <v>5626</v>
      </c>
      <c r="AF1888" s="6"/>
      <c r="AG1888" s="6"/>
    </row>
    <row r="1889" spans="1:33" x14ac:dyDescent="0.25">
      <c r="A1889" t="s">
        <v>2221</v>
      </c>
      <c r="B1889" s="6" t="s">
        <v>2220</v>
      </c>
      <c r="C1889">
        <v>3.7879999999999999E-4</v>
      </c>
      <c r="D1889" s="6" t="s">
        <v>1896</v>
      </c>
      <c r="E1889" s="6" t="s">
        <v>1432</v>
      </c>
      <c r="F1889" s="6" t="s">
        <v>5658</v>
      </c>
      <c r="AF1889" s="6"/>
      <c r="AG1889" s="6"/>
    </row>
    <row r="1890" spans="1:33" x14ac:dyDescent="0.25">
      <c r="A1890" t="s">
        <v>2219</v>
      </c>
      <c r="B1890" s="6" t="s">
        <v>2046</v>
      </c>
      <c r="C1890">
        <v>1.554E-3</v>
      </c>
      <c r="D1890" s="6" t="s">
        <v>1441</v>
      </c>
      <c r="E1890" s="6" t="s">
        <v>1447</v>
      </c>
      <c r="F1890" s="6" t="s">
        <v>5624</v>
      </c>
      <c r="AF1890" s="6"/>
      <c r="AG1890" s="6"/>
    </row>
    <row r="1891" spans="1:33" x14ac:dyDescent="0.25">
      <c r="A1891" t="s">
        <v>2218</v>
      </c>
      <c r="B1891" s="6" t="s">
        <v>2217</v>
      </c>
      <c r="C1891">
        <v>2.765E-4</v>
      </c>
      <c r="D1891" s="6" t="s">
        <v>1941</v>
      </c>
      <c r="E1891" s="6" t="s">
        <v>1429</v>
      </c>
      <c r="F1891" s="6" t="s">
        <v>5639</v>
      </c>
      <c r="AF1891" s="6"/>
      <c r="AG1891" s="6"/>
    </row>
    <row r="1892" spans="1:33" x14ac:dyDescent="0.25">
      <c r="A1892" t="s">
        <v>2216</v>
      </c>
      <c r="B1892" s="6" t="s">
        <v>2214</v>
      </c>
      <c r="C1892">
        <v>3.076E-4</v>
      </c>
      <c r="D1892" s="6" t="s">
        <v>1894</v>
      </c>
      <c r="E1892" s="6" t="s">
        <v>1447</v>
      </c>
      <c r="F1892" s="6" t="s">
        <v>5625</v>
      </c>
      <c r="AF1892" s="6"/>
      <c r="AG1892" s="6"/>
    </row>
    <row r="1893" spans="1:33" x14ac:dyDescent="0.25">
      <c r="A1893" t="s">
        <v>2215</v>
      </c>
      <c r="B1893" s="6" t="s">
        <v>2214</v>
      </c>
      <c r="C1893">
        <v>5.1849999999999997E-4</v>
      </c>
      <c r="D1893" s="6" t="s">
        <v>1894</v>
      </c>
      <c r="E1893" s="6" t="s">
        <v>1447</v>
      </c>
      <c r="F1893" s="6" t="s">
        <v>5625</v>
      </c>
      <c r="AF1893" s="6"/>
      <c r="AG1893" s="6"/>
    </row>
    <row r="1894" spans="1:33" x14ac:dyDescent="0.25">
      <c r="A1894" t="s">
        <v>2213</v>
      </c>
      <c r="B1894" s="6" t="s">
        <v>2212</v>
      </c>
      <c r="C1894">
        <v>2.34E-4</v>
      </c>
      <c r="D1894" s="6" t="s">
        <v>1520</v>
      </c>
      <c r="E1894" s="6" t="s">
        <v>1472</v>
      </c>
      <c r="F1894" s="6" t="s">
        <v>5641</v>
      </c>
      <c r="AF1894" s="6"/>
      <c r="AG1894" s="6"/>
    </row>
    <row r="1895" spans="1:33" x14ac:dyDescent="0.25">
      <c r="A1895" t="s">
        <v>2211</v>
      </c>
      <c r="B1895" s="6" t="s">
        <v>2210</v>
      </c>
      <c r="C1895">
        <v>3.9179999999999998E-4</v>
      </c>
      <c r="D1895" s="6" t="s">
        <v>1929</v>
      </c>
      <c r="E1895" s="6" t="s">
        <v>1472</v>
      </c>
      <c r="F1895" s="6" t="s">
        <v>5637</v>
      </c>
      <c r="AF1895" s="6"/>
      <c r="AG1895" s="6"/>
    </row>
    <row r="1896" spans="1:33" x14ac:dyDescent="0.25">
      <c r="A1896" t="s">
        <v>2209</v>
      </c>
      <c r="B1896" s="6" t="s">
        <v>2208</v>
      </c>
      <c r="C1896">
        <v>5.7970000000000005E-4</v>
      </c>
      <c r="D1896" s="6" t="s">
        <v>1929</v>
      </c>
      <c r="E1896" s="6" t="s">
        <v>1461</v>
      </c>
      <c r="F1896" s="6" t="s">
        <v>5642</v>
      </c>
      <c r="AF1896" s="6"/>
      <c r="AG1896" s="6"/>
    </row>
    <row r="1897" spans="1:33" x14ac:dyDescent="0.25">
      <c r="A1897" t="s">
        <v>2207</v>
      </c>
      <c r="B1897" s="6" t="s">
        <v>2205</v>
      </c>
      <c r="C1897">
        <v>9.7689999999999995E-4</v>
      </c>
      <c r="D1897" s="6" t="s">
        <v>1895</v>
      </c>
      <c r="E1897" s="6" t="s">
        <v>1432</v>
      </c>
      <c r="F1897" s="6" t="s">
        <v>5670</v>
      </c>
      <c r="AF1897" s="6"/>
      <c r="AG1897" s="6"/>
    </row>
    <row r="1898" spans="1:33" x14ac:dyDescent="0.25">
      <c r="A1898" t="s">
        <v>2206</v>
      </c>
      <c r="B1898" s="6" t="s">
        <v>2205</v>
      </c>
      <c r="C1898">
        <v>9.7750000000000007E-4</v>
      </c>
      <c r="D1898" s="6" t="s">
        <v>1895</v>
      </c>
      <c r="E1898" s="6" t="s">
        <v>1432</v>
      </c>
      <c r="F1898" s="6" t="s">
        <v>5670</v>
      </c>
      <c r="AF1898" s="6"/>
      <c r="AG1898" s="6"/>
    </row>
    <row r="1899" spans="1:33" x14ac:dyDescent="0.25">
      <c r="A1899" t="s">
        <v>2204</v>
      </c>
      <c r="B1899" s="6" t="s">
        <v>2203</v>
      </c>
      <c r="C1899">
        <v>3.6179999999999996E-4</v>
      </c>
      <c r="D1899" s="6" t="s">
        <v>1895</v>
      </c>
      <c r="E1899" s="6" t="s">
        <v>1447</v>
      </c>
      <c r="F1899" s="6" t="s">
        <v>5669</v>
      </c>
      <c r="AF1899" s="6"/>
      <c r="AG1899" s="6"/>
    </row>
    <row r="1900" spans="1:33" x14ac:dyDescent="0.25">
      <c r="A1900" t="s">
        <v>2202</v>
      </c>
      <c r="B1900" s="6" t="s">
        <v>2201</v>
      </c>
      <c r="C1900">
        <v>4.7210000000000004E-4</v>
      </c>
      <c r="D1900" s="6" t="s">
        <v>1929</v>
      </c>
      <c r="E1900" s="6" t="s">
        <v>1472</v>
      </c>
      <c r="F1900" s="6" t="s">
        <v>5649</v>
      </c>
      <c r="AF1900" s="6"/>
      <c r="AG1900" s="6"/>
    </row>
    <row r="1901" spans="1:33" x14ac:dyDescent="0.25">
      <c r="A1901" t="s">
        <v>2200</v>
      </c>
      <c r="B1901" s="6" t="s">
        <v>2198</v>
      </c>
      <c r="C1901">
        <v>7.4379999999999997E-4</v>
      </c>
      <c r="D1901" s="6" t="s">
        <v>1895</v>
      </c>
      <c r="E1901" s="6" t="s">
        <v>1447</v>
      </c>
      <c r="F1901" s="6" t="s">
        <v>5625</v>
      </c>
      <c r="AF1901" s="6"/>
      <c r="AG1901" s="6"/>
    </row>
    <row r="1902" spans="1:33" x14ac:dyDescent="0.25">
      <c r="A1902" t="s">
        <v>2199</v>
      </c>
      <c r="B1902" s="6" t="s">
        <v>2198</v>
      </c>
      <c r="C1902">
        <v>7.6050000000000011E-4</v>
      </c>
      <c r="D1902" s="6" t="s">
        <v>1895</v>
      </c>
      <c r="E1902" s="6" t="s">
        <v>1447</v>
      </c>
      <c r="F1902" s="6" t="s">
        <v>5625</v>
      </c>
      <c r="AF1902" s="6"/>
      <c r="AG1902" s="6"/>
    </row>
    <row r="1903" spans="1:33" x14ac:dyDescent="0.25">
      <c r="A1903" t="s">
        <v>2197</v>
      </c>
      <c r="B1903" s="6" t="s">
        <v>2196</v>
      </c>
      <c r="C1903">
        <v>1.0179999999999999E-4</v>
      </c>
      <c r="D1903" s="6" t="s">
        <v>1441</v>
      </c>
      <c r="E1903" s="6" t="s">
        <v>1472</v>
      </c>
      <c r="F1903" s="6" t="s">
        <v>5649</v>
      </c>
      <c r="AF1903" s="6"/>
      <c r="AG1903" s="6"/>
    </row>
    <row r="1904" spans="1:33" x14ac:dyDescent="0.25">
      <c r="A1904" t="s">
        <v>2195</v>
      </c>
      <c r="B1904" s="6" t="s">
        <v>2194</v>
      </c>
      <c r="C1904">
        <v>3.0959999999999999E-4</v>
      </c>
      <c r="D1904" s="6" t="s">
        <v>1520</v>
      </c>
      <c r="E1904" s="6" t="s">
        <v>1472</v>
      </c>
      <c r="F1904" s="6" t="s">
        <v>5657</v>
      </c>
      <c r="AF1904" s="6"/>
      <c r="AG1904" s="6"/>
    </row>
    <row r="1905" spans="1:33" x14ac:dyDescent="0.25">
      <c r="A1905" t="s">
        <v>2193</v>
      </c>
      <c r="B1905" s="6" t="s">
        <v>2192</v>
      </c>
      <c r="C1905">
        <v>9.8360000000000006E-4</v>
      </c>
      <c r="D1905" s="6" t="s">
        <v>1462</v>
      </c>
      <c r="E1905" s="6" t="s">
        <v>1429</v>
      </c>
      <c r="F1905" s="6" t="s">
        <v>5662</v>
      </c>
      <c r="AF1905" s="6"/>
      <c r="AG1905" s="6"/>
    </row>
    <row r="1906" spans="1:33" x14ac:dyDescent="0.25">
      <c r="A1906" t="s">
        <v>2191</v>
      </c>
      <c r="B1906" s="6" t="s">
        <v>2190</v>
      </c>
      <c r="C1906">
        <v>1.0678E-3</v>
      </c>
      <c r="D1906" s="6" t="s">
        <v>1929</v>
      </c>
      <c r="E1906" s="6" t="s">
        <v>1586</v>
      </c>
      <c r="F1906" s="6" t="s">
        <v>5652</v>
      </c>
      <c r="AF1906" s="6"/>
      <c r="AG1906" s="6"/>
    </row>
    <row r="1907" spans="1:33" x14ac:dyDescent="0.25">
      <c r="A1907" t="s">
        <v>2189</v>
      </c>
      <c r="B1907" s="6" t="s">
        <v>2188</v>
      </c>
      <c r="C1907">
        <v>7.7920000000000007E-4</v>
      </c>
      <c r="D1907" s="6" t="s">
        <v>1462</v>
      </c>
      <c r="E1907" s="6" t="s">
        <v>1429</v>
      </c>
      <c r="F1907" s="6" t="s">
        <v>5639</v>
      </c>
      <c r="AF1907" s="6"/>
      <c r="AG1907" s="6"/>
    </row>
    <row r="1908" spans="1:33" x14ac:dyDescent="0.25">
      <c r="A1908" t="s">
        <v>2187</v>
      </c>
      <c r="B1908" s="6" t="s">
        <v>2186</v>
      </c>
      <c r="C1908">
        <v>5.0469999999999996E-4</v>
      </c>
      <c r="D1908" s="6" t="s">
        <v>1895</v>
      </c>
      <c r="E1908" s="6" t="s">
        <v>1425</v>
      </c>
      <c r="F1908" s="6" t="s">
        <v>5647</v>
      </c>
      <c r="AF1908" s="6"/>
      <c r="AG1908" s="6"/>
    </row>
    <row r="1909" spans="1:33" x14ac:dyDescent="0.25">
      <c r="A1909" t="s">
        <v>2185</v>
      </c>
      <c r="B1909" s="6" t="s">
        <v>2184</v>
      </c>
      <c r="C1909">
        <v>1.9760000000000001E-4</v>
      </c>
      <c r="D1909" s="6" t="s">
        <v>1520</v>
      </c>
      <c r="E1909" s="6" t="s">
        <v>1425</v>
      </c>
      <c r="F1909" s="6" t="s">
        <v>5628</v>
      </c>
      <c r="AF1909" s="6"/>
      <c r="AG1909" s="6"/>
    </row>
    <row r="1910" spans="1:33" x14ac:dyDescent="0.25">
      <c r="A1910" t="s">
        <v>2183</v>
      </c>
      <c r="B1910" s="6" t="s">
        <v>2182</v>
      </c>
      <c r="C1910">
        <v>2.521E-4</v>
      </c>
      <c r="D1910" s="6" t="s">
        <v>1441</v>
      </c>
      <c r="E1910" s="6" t="s">
        <v>1432</v>
      </c>
      <c r="F1910" s="6" t="s">
        <v>5658</v>
      </c>
      <c r="AF1910" s="6"/>
      <c r="AG1910" s="6"/>
    </row>
    <row r="1911" spans="1:33" x14ac:dyDescent="0.25">
      <c r="A1911" t="s">
        <v>2181</v>
      </c>
      <c r="B1911" s="6" t="s">
        <v>2180</v>
      </c>
      <c r="C1911">
        <v>2.3029999999999999E-4</v>
      </c>
      <c r="D1911" s="6" t="s">
        <v>1462</v>
      </c>
      <c r="E1911" s="6" t="s">
        <v>1429</v>
      </c>
      <c r="F1911" s="6" t="s">
        <v>5640</v>
      </c>
      <c r="AF1911" s="6"/>
      <c r="AG1911" s="6"/>
    </row>
    <row r="1912" spans="1:33" x14ac:dyDescent="0.25">
      <c r="A1912" t="s">
        <v>2179</v>
      </c>
      <c r="B1912" s="6" t="s">
        <v>2177</v>
      </c>
      <c r="C1912">
        <v>2.9559999999999998E-4</v>
      </c>
      <c r="D1912" s="6" t="s">
        <v>1441</v>
      </c>
      <c r="E1912" s="6" t="s">
        <v>1506</v>
      </c>
      <c r="F1912" s="6" t="s">
        <v>5638</v>
      </c>
      <c r="AF1912" s="6"/>
      <c r="AG1912" s="6"/>
    </row>
    <row r="1913" spans="1:33" x14ac:dyDescent="0.25">
      <c r="A1913" t="s">
        <v>2178</v>
      </c>
      <c r="B1913" s="6" t="s">
        <v>2177</v>
      </c>
      <c r="C1913">
        <v>1.918E-4</v>
      </c>
      <c r="D1913" s="6" t="s">
        <v>1929</v>
      </c>
      <c r="E1913" s="6" t="s">
        <v>1506</v>
      </c>
      <c r="F1913" s="6" t="s">
        <v>5638</v>
      </c>
      <c r="AF1913" s="6"/>
      <c r="AG1913" s="6"/>
    </row>
    <row r="1914" spans="1:33" x14ac:dyDescent="0.25">
      <c r="A1914" t="s">
        <v>2176</v>
      </c>
      <c r="B1914" s="6" t="s">
        <v>2175</v>
      </c>
      <c r="C1914">
        <v>3.3869999999999999E-4</v>
      </c>
      <c r="D1914" s="6" t="s">
        <v>1520</v>
      </c>
      <c r="E1914" s="6" t="s">
        <v>1472</v>
      </c>
      <c r="F1914" s="6" t="s">
        <v>5637</v>
      </c>
      <c r="AF1914" s="6"/>
      <c r="AG1914" s="6"/>
    </row>
    <row r="1915" spans="1:33" x14ac:dyDescent="0.25">
      <c r="A1915" t="s">
        <v>2174</v>
      </c>
      <c r="B1915" s="6" t="s">
        <v>2173</v>
      </c>
      <c r="C1915">
        <v>7.8450000000000004E-4</v>
      </c>
      <c r="D1915" s="6" t="s">
        <v>1894</v>
      </c>
      <c r="E1915" s="6" t="s">
        <v>1506</v>
      </c>
      <c r="F1915" s="6" t="s">
        <v>5638</v>
      </c>
      <c r="AF1915" s="6"/>
      <c r="AG1915" s="6"/>
    </row>
    <row r="1916" spans="1:33" x14ac:dyDescent="0.25">
      <c r="A1916" t="s">
        <v>2172</v>
      </c>
      <c r="B1916" s="6" t="s">
        <v>2171</v>
      </c>
      <c r="C1916">
        <v>3.033E-4</v>
      </c>
      <c r="D1916" s="6" t="s">
        <v>1441</v>
      </c>
      <c r="E1916" s="6" t="s">
        <v>1425</v>
      </c>
      <c r="F1916" s="6" t="s">
        <v>5677</v>
      </c>
      <c r="AF1916" s="6"/>
      <c r="AG1916" s="6"/>
    </row>
    <row r="1917" spans="1:33" x14ac:dyDescent="0.25">
      <c r="A1917" t="s">
        <v>2170</v>
      </c>
      <c r="B1917" s="6" t="s">
        <v>2169</v>
      </c>
      <c r="C1917">
        <v>1.2319999999999999E-4</v>
      </c>
      <c r="D1917" s="6" t="s">
        <v>1520</v>
      </c>
      <c r="E1917" s="6" t="s">
        <v>1425</v>
      </c>
      <c r="F1917" s="6" t="s">
        <v>5647</v>
      </c>
      <c r="AF1917" s="6"/>
      <c r="AG1917" s="6"/>
    </row>
    <row r="1918" spans="1:33" x14ac:dyDescent="0.25">
      <c r="A1918" t="s">
        <v>2168</v>
      </c>
      <c r="B1918" s="6" t="s">
        <v>2166</v>
      </c>
      <c r="C1918">
        <v>2.0902E-3</v>
      </c>
      <c r="D1918" s="6" t="s">
        <v>1895</v>
      </c>
      <c r="E1918" s="6" t="s">
        <v>1432</v>
      </c>
      <c r="F1918" s="6" t="s">
        <v>5631</v>
      </c>
      <c r="AF1918" s="6"/>
      <c r="AG1918" s="6"/>
    </row>
    <row r="1919" spans="1:33" x14ac:dyDescent="0.25">
      <c r="A1919" t="s">
        <v>2167</v>
      </c>
      <c r="B1919" s="6" t="s">
        <v>2166</v>
      </c>
      <c r="C1919">
        <v>1.0954000000000001E-3</v>
      </c>
      <c r="D1919" s="6" t="s">
        <v>1895</v>
      </c>
      <c r="E1919" s="6" t="s">
        <v>1432</v>
      </c>
      <c r="F1919" s="6" t="s">
        <v>5631</v>
      </c>
      <c r="AF1919" s="6"/>
      <c r="AG1919" s="6"/>
    </row>
    <row r="1920" spans="1:33" x14ac:dyDescent="0.25">
      <c r="A1920" t="s">
        <v>2165</v>
      </c>
      <c r="B1920" s="6" t="s">
        <v>2164</v>
      </c>
      <c r="C1920">
        <v>7.5239999999999997E-4</v>
      </c>
      <c r="D1920" s="6" t="s">
        <v>1520</v>
      </c>
      <c r="E1920" s="6" t="s">
        <v>1461</v>
      </c>
      <c r="F1920" s="6" t="s">
        <v>5642</v>
      </c>
      <c r="AF1920" s="6"/>
      <c r="AG1920" s="6"/>
    </row>
    <row r="1921" spans="1:33" x14ac:dyDescent="0.25">
      <c r="A1921" t="s">
        <v>2163</v>
      </c>
      <c r="B1921" s="6" t="s">
        <v>2162</v>
      </c>
      <c r="C1921">
        <v>3.456E-4</v>
      </c>
      <c r="D1921" s="6" t="s">
        <v>1929</v>
      </c>
      <c r="E1921" s="6" t="s">
        <v>1506</v>
      </c>
      <c r="F1921" s="6" t="s">
        <v>5638</v>
      </c>
      <c r="AF1921" s="6"/>
      <c r="AG1921" s="6"/>
    </row>
    <row r="1922" spans="1:33" x14ac:dyDescent="0.25">
      <c r="A1922" t="s">
        <v>2161</v>
      </c>
      <c r="B1922" s="6" t="s">
        <v>2159</v>
      </c>
      <c r="C1922">
        <v>1.0238999999999999E-3</v>
      </c>
      <c r="D1922" s="6" t="s">
        <v>1520</v>
      </c>
      <c r="E1922" s="6" t="s">
        <v>1429</v>
      </c>
      <c r="F1922" s="6" t="s">
        <v>5672</v>
      </c>
      <c r="AF1922" s="6"/>
      <c r="AG1922" s="6"/>
    </row>
    <row r="1923" spans="1:33" x14ac:dyDescent="0.25">
      <c r="A1923" t="s">
        <v>2160</v>
      </c>
      <c r="B1923" s="6" t="s">
        <v>2159</v>
      </c>
      <c r="C1923">
        <v>7.3150000000000005E-4</v>
      </c>
      <c r="D1923" s="6" t="s">
        <v>1929</v>
      </c>
      <c r="E1923" s="6" t="s">
        <v>1429</v>
      </c>
      <c r="F1923" s="6" t="s">
        <v>5672</v>
      </c>
      <c r="AF1923" s="6"/>
      <c r="AG1923" s="6"/>
    </row>
    <row r="1924" spans="1:33" x14ac:dyDescent="0.25">
      <c r="A1924" t="s">
        <v>2158</v>
      </c>
      <c r="B1924" s="6" t="s">
        <v>2157</v>
      </c>
      <c r="C1924">
        <v>1.2890000000000002E-4</v>
      </c>
      <c r="D1924" s="6" t="s">
        <v>1520</v>
      </c>
      <c r="E1924" s="6" t="s">
        <v>1472</v>
      </c>
      <c r="F1924" s="6" t="s">
        <v>5637</v>
      </c>
      <c r="AF1924" s="6"/>
      <c r="AG1924" s="6"/>
    </row>
    <row r="1925" spans="1:33" x14ac:dyDescent="0.25">
      <c r="A1925" t="s">
        <v>2156</v>
      </c>
      <c r="B1925" s="6" t="s">
        <v>2155</v>
      </c>
      <c r="C1925">
        <v>2.366E-4</v>
      </c>
      <c r="D1925" s="6" t="s">
        <v>1929</v>
      </c>
      <c r="E1925" s="6" t="s">
        <v>1425</v>
      </c>
      <c r="F1925" s="6" t="s">
        <v>5659</v>
      </c>
      <c r="AF1925" s="6"/>
      <c r="AG1925" s="6"/>
    </row>
    <row r="1926" spans="1:33" x14ac:dyDescent="0.25">
      <c r="A1926" t="s">
        <v>2154</v>
      </c>
      <c r="B1926" s="6" t="s">
        <v>2153</v>
      </c>
      <c r="C1926">
        <v>3.8410000000000001E-4</v>
      </c>
      <c r="D1926" s="6" t="s">
        <v>1462</v>
      </c>
      <c r="E1926" s="6" t="s">
        <v>1472</v>
      </c>
      <c r="F1926" s="6" t="s">
        <v>5649</v>
      </c>
      <c r="AF1926" s="6"/>
      <c r="AG1926" s="6"/>
    </row>
    <row r="1927" spans="1:33" x14ac:dyDescent="0.25">
      <c r="A1927" t="s">
        <v>2152</v>
      </c>
      <c r="B1927" s="6" t="s">
        <v>2151</v>
      </c>
      <c r="C1927">
        <v>3.0620000000000002E-4</v>
      </c>
      <c r="D1927" s="6" t="s">
        <v>1441</v>
      </c>
      <c r="E1927" s="6" t="s">
        <v>1432</v>
      </c>
      <c r="F1927" s="6" t="s">
        <v>5670</v>
      </c>
      <c r="AF1927" s="6"/>
      <c r="AG1927" s="6"/>
    </row>
    <row r="1928" spans="1:33" x14ac:dyDescent="0.25">
      <c r="A1928" t="s">
        <v>2150</v>
      </c>
      <c r="B1928" s="6" t="s">
        <v>2149</v>
      </c>
      <c r="C1928">
        <v>3.0729999999999999E-4</v>
      </c>
      <c r="D1928" s="6" t="s">
        <v>1441</v>
      </c>
      <c r="E1928" s="6" t="s">
        <v>1429</v>
      </c>
      <c r="F1928" s="6" t="s">
        <v>5665</v>
      </c>
      <c r="AF1928" s="6"/>
      <c r="AG1928" s="6"/>
    </row>
    <row r="1929" spans="1:33" x14ac:dyDescent="0.25">
      <c r="A1929" t="s">
        <v>2148</v>
      </c>
      <c r="B1929" s="6" t="s">
        <v>2147</v>
      </c>
      <c r="C1929">
        <v>2.7529999999999997E-4</v>
      </c>
      <c r="D1929" s="6" t="s">
        <v>1462</v>
      </c>
      <c r="E1929" s="6" t="s">
        <v>1461</v>
      </c>
      <c r="F1929" s="6" t="s">
        <v>5642</v>
      </c>
      <c r="AF1929" s="6"/>
      <c r="AG1929" s="6"/>
    </row>
    <row r="1930" spans="1:33" x14ac:dyDescent="0.25">
      <c r="A1930" t="s">
        <v>2146</v>
      </c>
      <c r="B1930" s="6" t="s">
        <v>2145</v>
      </c>
      <c r="C1930">
        <v>2.9300000000000002E-4</v>
      </c>
      <c r="D1930" s="6" t="s">
        <v>1894</v>
      </c>
      <c r="E1930" s="6" t="s">
        <v>1425</v>
      </c>
      <c r="F1930" s="6" t="s">
        <v>5650</v>
      </c>
      <c r="AF1930" s="6"/>
      <c r="AG1930" s="6"/>
    </row>
    <row r="1931" spans="1:33" x14ac:dyDescent="0.25">
      <c r="A1931" t="s">
        <v>2144</v>
      </c>
      <c r="B1931" s="6" t="s">
        <v>2143</v>
      </c>
      <c r="C1931">
        <v>2.377E-4</v>
      </c>
      <c r="D1931" s="6" t="s">
        <v>1929</v>
      </c>
      <c r="E1931" s="6" t="s">
        <v>1461</v>
      </c>
      <c r="F1931" s="6" t="s">
        <v>5642</v>
      </c>
      <c r="AF1931" s="6"/>
      <c r="AG1931" s="6"/>
    </row>
    <row r="1932" spans="1:33" x14ac:dyDescent="0.25">
      <c r="A1932" t="s">
        <v>2142</v>
      </c>
      <c r="B1932" s="6" t="s">
        <v>2141</v>
      </c>
      <c r="C1932">
        <v>2.6120000000000001E-4</v>
      </c>
      <c r="D1932" s="6" t="s">
        <v>1441</v>
      </c>
      <c r="E1932" s="6" t="s">
        <v>1425</v>
      </c>
      <c r="F1932" s="6" t="s">
        <v>5633</v>
      </c>
      <c r="AF1932" s="6"/>
      <c r="AG1932" s="6"/>
    </row>
    <row r="1933" spans="1:33" x14ac:dyDescent="0.25">
      <c r="A1933" t="s">
        <v>2140</v>
      </c>
      <c r="B1933" s="6" t="s">
        <v>2138</v>
      </c>
      <c r="C1933">
        <v>7.2599999999999997E-4</v>
      </c>
      <c r="D1933" s="6" t="s">
        <v>1896</v>
      </c>
      <c r="E1933" s="6" t="s">
        <v>1506</v>
      </c>
      <c r="F1933" s="6" t="s">
        <v>5666</v>
      </c>
      <c r="AF1933" s="6"/>
      <c r="AG1933" s="6"/>
    </row>
    <row r="1934" spans="1:33" x14ac:dyDescent="0.25">
      <c r="A1934" t="s">
        <v>2139</v>
      </c>
      <c r="B1934" s="6" t="s">
        <v>2138</v>
      </c>
      <c r="C1934">
        <v>3.4029999999999998E-4</v>
      </c>
      <c r="D1934" s="6" t="s">
        <v>1896</v>
      </c>
      <c r="E1934" s="6" t="s">
        <v>1506</v>
      </c>
      <c r="F1934" s="6" t="s">
        <v>5666</v>
      </c>
      <c r="AF1934" s="6"/>
      <c r="AG1934" s="6"/>
    </row>
    <row r="1935" spans="1:33" x14ac:dyDescent="0.25">
      <c r="A1935" t="s">
        <v>2137</v>
      </c>
      <c r="B1935" s="6" t="s">
        <v>2136</v>
      </c>
      <c r="C1935">
        <v>2.163E-4</v>
      </c>
      <c r="D1935" s="6" t="s">
        <v>1462</v>
      </c>
      <c r="E1935" s="6" t="s">
        <v>1472</v>
      </c>
      <c r="F1935" s="6" t="s">
        <v>5649</v>
      </c>
      <c r="AF1935" s="6"/>
      <c r="AG1935" s="6"/>
    </row>
    <row r="1936" spans="1:33" x14ac:dyDescent="0.25">
      <c r="A1936" t="s">
        <v>2135</v>
      </c>
      <c r="B1936" s="6" t="s">
        <v>2134</v>
      </c>
      <c r="C1936">
        <v>5.7360000000000006E-4</v>
      </c>
      <c r="D1936" s="6" t="s">
        <v>1441</v>
      </c>
      <c r="E1936" s="6" t="s">
        <v>1429</v>
      </c>
      <c r="F1936" s="6" t="s">
        <v>5665</v>
      </c>
      <c r="AF1936" s="6"/>
      <c r="AG1936" s="6"/>
    </row>
    <row r="1937" spans="1:33" x14ac:dyDescent="0.25">
      <c r="A1937" t="s">
        <v>2133</v>
      </c>
      <c r="B1937" s="6" t="s">
        <v>2132</v>
      </c>
      <c r="C1937">
        <v>2.9739999999999996E-4</v>
      </c>
      <c r="D1937" s="6" t="s">
        <v>1895</v>
      </c>
      <c r="E1937" s="6" t="s">
        <v>1425</v>
      </c>
      <c r="F1937" s="6" t="s">
        <v>5628</v>
      </c>
      <c r="AF1937" s="6"/>
      <c r="AG1937" s="6"/>
    </row>
    <row r="1938" spans="1:33" x14ac:dyDescent="0.25">
      <c r="A1938" t="s">
        <v>2131</v>
      </c>
      <c r="B1938" s="6" t="s">
        <v>1871</v>
      </c>
      <c r="C1938">
        <v>7.6610000000000003E-4</v>
      </c>
      <c r="D1938" s="6" t="s">
        <v>1462</v>
      </c>
      <c r="E1938" s="6" t="s">
        <v>1506</v>
      </c>
      <c r="F1938" s="6" t="s">
        <v>5638</v>
      </c>
      <c r="AF1938" s="6"/>
      <c r="AG1938" s="6"/>
    </row>
    <row r="1939" spans="1:33" x14ac:dyDescent="0.25">
      <c r="A1939" t="s">
        <v>2130</v>
      </c>
      <c r="B1939" s="6" t="s">
        <v>2128</v>
      </c>
      <c r="C1939">
        <v>7.8240000000000004E-4</v>
      </c>
      <c r="D1939" s="6" t="s">
        <v>1896</v>
      </c>
      <c r="E1939" s="6" t="s">
        <v>1506</v>
      </c>
      <c r="F1939" s="6" t="s">
        <v>5638</v>
      </c>
      <c r="AF1939" s="6"/>
      <c r="AG1939" s="6"/>
    </row>
    <row r="1940" spans="1:33" x14ac:dyDescent="0.25">
      <c r="A1940" t="s">
        <v>2129</v>
      </c>
      <c r="B1940" s="6" t="s">
        <v>2128</v>
      </c>
      <c r="C1940">
        <v>2.1135999999999998E-3</v>
      </c>
      <c r="D1940" s="6" t="s">
        <v>1520</v>
      </c>
      <c r="E1940" s="6" t="s">
        <v>1506</v>
      </c>
      <c r="F1940" s="6" t="s">
        <v>5638</v>
      </c>
      <c r="AF1940" s="6"/>
      <c r="AG1940" s="6"/>
    </row>
    <row r="1941" spans="1:33" x14ac:dyDescent="0.25">
      <c r="A1941" t="s">
        <v>2127</v>
      </c>
      <c r="B1941" s="6" t="s">
        <v>2126</v>
      </c>
      <c r="C1941">
        <v>8.5790000000000009E-4</v>
      </c>
      <c r="D1941" s="6" t="s">
        <v>1462</v>
      </c>
      <c r="E1941" s="6" t="s">
        <v>1506</v>
      </c>
      <c r="F1941" s="6" t="s">
        <v>5638</v>
      </c>
      <c r="AF1941" s="6"/>
      <c r="AG1941" s="6"/>
    </row>
    <row r="1942" spans="1:33" x14ac:dyDescent="0.25">
      <c r="A1942" t="s">
        <v>2125</v>
      </c>
      <c r="B1942" s="6" t="s">
        <v>2124</v>
      </c>
      <c r="C1942">
        <v>3.4650000000000002E-4</v>
      </c>
      <c r="D1942" s="6" t="s">
        <v>1895</v>
      </c>
      <c r="E1942" s="6" t="s">
        <v>1461</v>
      </c>
      <c r="F1942" s="6" t="s">
        <v>5623</v>
      </c>
      <c r="AF1942" s="6"/>
      <c r="AG1942" s="6"/>
    </row>
    <row r="1943" spans="1:33" x14ac:dyDescent="0.25">
      <c r="A1943" t="s">
        <v>2123</v>
      </c>
      <c r="B1943" s="6" t="s">
        <v>2122</v>
      </c>
      <c r="C1943">
        <v>1.6299999999999998E-4</v>
      </c>
      <c r="D1943" s="6" t="s">
        <v>1462</v>
      </c>
      <c r="E1943" s="6" t="s">
        <v>1432</v>
      </c>
      <c r="F1943" s="6" t="s">
        <v>5653</v>
      </c>
      <c r="AF1943" s="6"/>
      <c r="AG1943" s="6"/>
    </row>
    <row r="1944" spans="1:33" x14ac:dyDescent="0.25">
      <c r="A1944" t="s">
        <v>2121</v>
      </c>
      <c r="B1944" s="6" t="s">
        <v>2120</v>
      </c>
      <c r="C1944">
        <v>2.8939999999999999E-4</v>
      </c>
      <c r="D1944" s="6" t="s">
        <v>1929</v>
      </c>
      <c r="E1944" s="6" t="s">
        <v>1425</v>
      </c>
      <c r="F1944" s="6" t="s">
        <v>5684</v>
      </c>
      <c r="AF1944" s="6"/>
      <c r="AG1944" s="6"/>
    </row>
    <row r="1945" spans="1:33" x14ac:dyDescent="0.25">
      <c r="A1945" t="s">
        <v>2119</v>
      </c>
      <c r="B1945" s="6" t="s">
        <v>2118</v>
      </c>
      <c r="C1945">
        <v>1.9320000000000001E-4</v>
      </c>
      <c r="D1945" s="6" t="s">
        <v>1520</v>
      </c>
      <c r="E1945" s="6" t="s">
        <v>1461</v>
      </c>
      <c r="F1945" s="6" t="s">
        <v>5661</v>
      </c>
      <c r="AF1945" s="6"/>
      <c r="AG1945" s="6"/>
    </row>
    <row r="1946" spans="1:33" x14ac:dyDescent="0.25">
      <c r="A1946" t="s">
        <v>2117</v>
      </c>
      <c r="B1946" s="6" t="s">
        <v>2116</v>
      </c>
      <c r="C1946">
        <v>6.4610000000000004E-4</v>
      </c>
      <c r="D1946" s="6" t="s">
        <v>1894</v>
      </c>
      <c r="E1946" s="6" t="s">
        <v>1472</v>
      </c>
      <c r="F1946" s="6" t="s">
        <v>5636</v>
      </c>
      <c r="AF1946" s="6"/>
      <c r="AG1946" s="6"/>
    </row>
    <row r="1947" spans="1:33" x14ac:dyDescent="0.25">
      <c r="A1947" t="s">
        <v>2115</v>
      </c>
      <c r="B1947" s="6" t="s">
        <v>2114</v>
      </c>
      <c r="C1947">
        <v>1.3239999999999999E-4</v>
      </c>
      <c r="D1947" s="6" t="s">
        <v>1441</v>
      </c>
      <c r="E1947" s="6" t="s">
        <v>1506</v>
      </c>
      <c r="F1947" s="6" t="s">
        <v>5638</v>
      </c>
      <c r="AF1947" s="6"/>
      <c r="AG1947" s="6"/>
    </row>
    <row r="1948" spans="1:33" x14ac:dyDescent="0.25">
      <c r="A1948" t="s">
        <v>2113</v>
      </c>
      <c r="B1948" s="6" t="s">
        <v>1925</v>
      </c>
      <c r="C1948">
        <v>1.2181E-3</v>
      </c>
      <c r="D1948" s="6" t="s">
        <v>1462</v>
      </c>
      <c r="E1948" s="6" t="s">
        <v>1461</v>
      </c>
      <c r="F1948" s="6" t="s">
        <v>5623</v>
      </c>
      <c r="AF1948" s="6"/>
      <c r="AG1948" s="6"/>
    </row>
    <row r="1949" spans="1:33" x14ac:dyDescent="0.25">
      <c r="A1949" t="s">
        <v>2112</v>
      </c>
      <c r="B1949" s="6" t="s">
        <v>2106</v>
      </c>
      <c r="C1949">
        <v>5.1860000000000003E-4</v>
      </c>
      <c r="D1949" s="6" t="s">
        <v>1895</v>
      </c>
      <c r="E1949" s="6" t="s">
        <v>1429</v>
      </c>
      <c r="F1949" s="6" t="s">
        <v>5640</v>
      </c>
      <c r="AF1949" s="6"/>
      <c r="AG1949" s="6"/>
    </row>
    <row r="1950" spans="1:33" x14ac:dyDescent="0.25">
      <c r="A1950" t="s">
        <v>2111</v>
      </c>
      <c r="B1950" s="6" t="s">
        <v>2110</v>
      </c>
      <c r="C1950">
        <v>1.2463999999999999E-3</v>
      </c>
      <c r="D1950" s="6" t="s">
        <v>1462</v>
      </c>
      <c r="E1950" s="6" t="s">
        <v>1461</v>
      </c>
      <c r="F1950" s="6" t="s">
        <v>5623</v>
      </c>
      <c r="AF1950" s="6"/>
      <c r="AG1950" s="6"/>
    </row>
    <row r="1951" spans="1:33" x14ac:dyDescent="0.25">
      <c r="A1951" t="s">
        <v>2109</v>
      </c>
      <c r="B1951" s="6" t="s">
        <v>2108</v>
      </c>
      <c r="C1951">
        <v>2.6049999999999999E-4</v>
      </c>
      <c r="D1951" s="6" t="s">
        <v>1462</v>
      </c>
      <c r="E1951" s="6" t="s">
        <v>1425</v>
      </c>
      <c r="F1951" s="6" t="s">
        <v>5628</v>
      </c>
      <c r="AF1951" s="6"/>
      <c r="AG1951" s="6"/>
    </row>
    <row r="1952" spans="1:33" x14ac:dyDescent="0.25">
      <c r="A1952" t="s">
        <v>2107</v>
      </c>
      <c r="B1952" s="6" t="s">
        <v>2106</v>
      </c>
      <c r="C1952">
        <v>5.3089999999999995E-4</v>
      </c>
      <c r="D1952" s="6" t="s">
        <v>1895</v>
      </c>
      <c r="E1952" s="6" t="s">
        <v>1429</v>
      </c>
      <c r="F1952" s="6" t="s">
        <v>5640</v>
      </c>
      <c r="AF1952" s="6"/>
      <c r="AG1952" s="6"/>
    </row>
    <row r="1953" spans="1:33" x14ac:dyDescent="0.25">
      <c r="A1953" t="s">
        <v>2105</v>
      </c>
      <c r="B1953" s="6" t="s">
        <v>2104</v>
      </c>
      <c r="C1953">
        <v>4.3689999999999999E-4</v>
      </c>
      <c r="D1953" s="6" t="s">
        <v>1929</v>
      </c>
      <c r="E1953" s="6" t="s">
        <v>1429</v>
      </c>
      <c r="F1953" s="6" t="s">
        <v>5627</v>
      </c>
      <c r="AF1953" s="6"/>
      <c r="AG1953" s="6"/>
    </row>
    <row r="1954" spans="1:33" x14ac:dyDescent="0.25">
      <c r="A1954" t="s">
        <v>2103</v>
      </c>
      <c r="B1954" s="6" t="s">
        <v>2102</v>
      </c>
      <c r="C1954">
        <v>2.3839999999999999E-4</v>
      </c>
      <c r="D1954" s="6" t="s">
        <v>1929</v>
      </c>
      <c r="E1954" s="6" t="s">
        <v>1506</v>
      </c>
      <c r="F1954" s="6" t="s">
        <v>5638</v>
      </c>
      <c r="AF1954" s="6"/>
      <c r="AG1954" s="6"/>
    </row>
    <row r="1955" spans="1:33" x14ac:dyDescent="0.25">
      <c r="A1955" t="s">
        <v>2101</v>
      </c>
      <c r="B1955" s="6" t="s">
        <v>2100</v>
      </c>
      <c r="C1955">
        <v>2.522E-4</v>
      </c>
      <c r="D1955" s="6" t="s">
        <v>1520</v>
      </c>
      <c r="E1955" s="6" t="s">
        <v>1506</v>
      </c>
      <c r="F1955" s="6" t="s">
        <v>5638</v>
      </c>
      <c r="AF1955" s="6"/>
      <c r="AG1955" s="6"/>
    </row>
    <row r="1956" spans="1:33" x14ac:dyDescent="0.25">
      <c r="A1956" t="s">
        <v>2099</v>
      </c>
      <c r="B1956" s="6" t="s">
        <v>2098</v>
      </c>
      <c r="C1956">
        <v>2.5040000000000001E-4</v>
      </c>
      <c r="D1956" s="6" t="s">
        <v>1462</v>
      </c>
      <c r="E1956" s="6" t="s">
        <v>1506</v>
      </c>
      <c r="F1956" s="6" t="s">
        <v>5638</v>
      </c>
      <c r="AF1956" s="6"/>
      <c r="AG1956" s="6"/>
    </row>
    <row r="1957" spans="1:33" x14ac:dyDescent="0.25">
      <c r="A1957" t="s">
        <v>2097</v>
      </c>
      <c r="B1957" s="6" t="s">
        <v>2096</v>
      </c>
      <c r="C1957">
        <v>2.7829999999999999E-4</v>
      </c>
      <c r="D1957" s="6" t="s">
        <v>1441</v>
      </c>
      <c r="E1957" s="6" t="s">
        <v>1425</v>
      </c>
      <c r="F1957" s="6" t="s">
        <v>5688</v>
      </c>
      <c r="AF1957" s="6"/>
      <c r="AG1957" s="6"/>
    </row>
    <row r="1958" spans="1:33" x14ac:dyDescent="0.25">
      <c r="A1958" t="s">
        <v>2095</v>
      </c>
      <c r="B1958" s="6" t="s">
        <v>2094</v>
      </c>
      <c r="C1958">
        <v>5.2819999999999994E-4</v>
      </c>
      <c r="D1958" s="6" t="s">
        <v>1441</v>
      </c>
      <c r="E1958" s="6" t="s">
        <v>1425</v>
      </c>
      <c r="F1958" s="6" t="s">
        <v>5647</v>
      </c>
      <c r="AF1958" s="6"/>
      <c r="AG1958" s="6"/>
    </row>
    <row r="1959" spans="1:33" x14ac:dyDescent="0.25">
      <c r="A1959" t="s">
        <v>2093</v>
      </c>
      <c r="B1959" s="6" t="s">
        <v>2092</v>
      </c>
      <c r="C1959">
        <v>2.8939999999999999E-4</v>
      </c>
      <c r="D1959" s="6" t="s">
        <v>1520</v>
      </c>
      <c r="E1959" s="6" t="s">
        <v>1447</v>
      </c>
      <c r="F1959" s="6" t="s">
        <v>5625</v>
      </c>
      <c r="AF1959" s="6"/>
      <c r="AG1959" s="6"/>
    </row>
    <row r="1960" spans="1:33" x14ac:dyDescent="0.25">
      <c r="A1960" t="s">
        <v>2091</v>
      </c>
      <c r="B1960" s="6" t="s">
        <v>2090</v>
      </c>
      <c r="C1960">
        <v>5.2320000000000003E-4</v>
      </c>
      <c r="D1960" s="6" t="s">
        <v>1896</v>
      </c>
      <c r="E1960" s="6" t="s">
        <v>1472</v>
      </c>
      <c r="F1960" s="6" t="s">
        <v>5657</v>
      </c>
      <c r="AF1960" s="6"/>
      <c r="AG1960" s="6"/>
    </row>
    <row r="1961" spans="1:33" x14ac:dyDescent="0.25">
      <c r="A1961" t="s">
        <v>2089</v>
      </c>
      <c r="B1961" s="6" t="s">
        <v>2088</v>
      </c>
      <c r="C1961">
        <v>4.0779999999999999E-4</v>
      </c>
      <c r="D1961" s="6" t="s">
        <v>1462</v>
      </c>
      <c r="E1961" s="6" t="s">
        <v>1506</v>
      </c>
      <c r="F1961" s="6" t="s">
        <v>5638</v>
      </c>
      <c r="AF1961" s="6"/>
      <c r="AG1961" s="6"/>
    </row>
    <row r="1962" spans="1:33" x14ac:dyDescent="0.25">
      <c r="A1962" t="s">
        <v>2087</v>
      </c>
      <c r="B1962" s="6" t="s">
        <v>2086</v>
      </c>
      <c r="C1962">
        <v>4.0370000000000005E-4</v>
      </c>
      <c r="D1962" s="6" t="s">
        <v>1896</v>
      </c>
      <c r="E1962" s="6" t="s">
        <v>1429</v>
      </c>
      <c r="F1962" s="6" t="s">
        <v>5639</v>
      </c>
      <c r="AF1962" s="6"/>
      <c r="AG1962" s="6"/>
    </row>
    <row r="1963" spans="1:33" x14ac:dyDescent="0.25">
      <c r="A1963" t="s">
        <v>2085</v>
      </c>
      <c r="B1963" s="6" t="s">
        <v>2084</v>
      </c>
      <c r="C1963">
        <v>3.2169999999999996E-4</v>
      </c>
      <c r="D1963" s="6" t="s">
        <v>1462</v>
      </c>
      <c r="E1963" s="6" t="s">
        <v>1472</v>
      </c>
      <c r="F1963" s="6" t="s">
        <v>5637</v>
      </c>
      <c r="AF1963" s="6"/>
      <c r="AG1963" s="6"/>
    </row>
    <row r="1964" spans="1:33" x14ac:dyDescent="0.25">
      <c r="A1964" t="s">
        <v>2083</v>
      </c>
      <c r="B1964" s="6" t="s">
        <v>2082</v>
      </c>
      <c r="C1964">
        <v>2.5290000000000002E-4</v>
      </c>
      <c r="D1964" s="6" t="s">
        <v>1520</v>
      </c>
      <c r="E1964" s="6" t="s">
        <v>1429</v>
      </c>
      <c r="F1964" s="6" t="s">
        <v>5662</v>
      </c>
      <c r="AF1964" s="6"/>
      <c r="AG1964" s="6"/>
    </row>
    <row r="1965" spans="1:33" x14ac:dyDescent="0.25">
      <c r="A1965" t="s">
        <v>2081</v>
      </c>
      <c r="B1965" s="6" t="s">
        <v>2080</v>
      </c>
      <c r="C1965">
        <v>7.8869999999999993E-4</v>
      </c>
      <c r="D1965" s="6" t="s">
        <v>1520</v>
      </c>
      <c r="E1965" s="6" t="s">
        <v>1429</v>
      </c>
      <c r="F1965" s="6" t="s">
        <v>5665</v>
      </c>
      <c r="AF1965" s="6"/>
      <c r="AG1965" s="6"/>
    </row>
    <row r="1966" spans="1:33" x14ac:dyDescent="0.25">
      <c r="A1966" t="s">
        <v>2079</v>
      </c>
      <c r="B1966" s="6" t="s">
        <v>2078</v>
      </c>
      <c r="C1966">
        <v>3.2099999999999994E-4</v>
      </c>
      <c r="D1966" s="6" t="s">
        <v>1441</v>
      </c>
      <c r="E1966" s="6" t="s">
        <v>1472</v>
      </c>
      <c r="F1966" s="6" t="s">
        <v>5649</v>
      </c>
      <c r="AF1966" s="6"/>
      <c r="AG1966" s="6"/>
    </row>
    <row r="1967" spans="1:33" x14ac:dyDescent="0.25">
      <c r="A1967" t="s">
        <v>2077</v>
      </c>
      <c r="B1967" s="6" t="s">
        <v>2076</v>
      </c>
      <c r="C1967">
        <v>5.1229999999999993E-4</v>
      </c>
      <c r="D1967" s="6" t="s">
        <v>1462</v>
      </c>
      <c r="E1967" s="6" t="s">
        <v>1506</v>
      </c>
      <c r="F1967" s="6" t="s">
        <v>5638</v>
      </c>
      <c r="AF1967" s="6"/>
      <c r="AG1967" s="6"/>
    </row>
    <row r="1968" spans="1:33" x14ac:dyDescent="0.25">
      <c r="A1968" t="s">
        <v>2075</v>
      </c>
      <c r="B1968" s="6" t="s">
        <v>2074</v>
      </c>
      <c r="C1968">
        <v>7.5529999999999998E-4</v>
      </c>
      <c r="D1968" s="6" t="s">
        <v>1441</v>
      </c>
      <c r="E1968" s="6" t="s">
        <v>1506</v>
      </c>
      <c r="F1968" s="6" t="s">
        <v>5638</v>
      </c>
      <c r="AF1968" s="6"/>
      <c r="AG1968" s="6"/>
    </row>
    <row r="1969" spans="1:33" x14ac:dyDescent="0.25">
      <c r="A1969" t="s">
        <v>2073</v>
      </c>
      <c r="B1969" s="6" t="s">
        <v>2072</v>
      </c>
      <c r="C1969">
        <v>3.8679999999999997E-4</v>
      </c>
      <c r="D1969" s="6" t="s">
        <v>1441</v>
      </c>
      <c r="E1969" s="6" t="s">
        <v>1429</v>
      </c>
      <c r="F1969" s="6" t="s">
        <v>5654</v>
      </c>
      <c r="AF1969" s="6"/>
      <c r="AG1969" s="6"/>
    </row>
    <row r="1970" spans="1:33" x14ac:dyDescent="0.25">
      <c r="A1970" t="s">
        <v>2071</v>
      </c>
      <c r="B1970" s="6" t="s">
        <v>2070</v>
      </c>
      <c r="C1970">
        <v>4.0410000000000001E-4</v>
      </c>
      <c r="D1970" s="6" t="s">
        <v>1520</v>
      </c>
      <c r="E1970" s="6" t="s">
        <v>1429</v>
      </c>
      <c r="F1970" s="6" t="s">
        <v>5635</v>
      </c>
      <c r="AF1970" s="6"/>
      <c r="AG1970" s="6"/>
    </row>
    <row r="1971" spans="1:33" x14ac:dyDescent="0.25">
      <c r="A1971" t="s">
        <v>2069</v>
      </c>
      <c r="B1971" s="6" t="s">
        <v>2068</v>
      </c>
      <c r="C1971">
        <v>3.5360000000000003E-4</v>
      </c>
      <c r="D1971" s="6" t="s">
        <v>1895</v>
      </c>
      <c r="E1971" s="6" t="s">
        <v>1425</v>
      </c>
      <c r="F1971" s="6" t="s">
        <v>5656</v>
      </c>
      <c r="AF1971" s="6"/>
      <c r="AG1971" s="6"/>
    </row>
    <row r="1972" spans="1:33" x14ac:dyDescent="0.25">
      <c r="A1972" t="s">
        <v>2067</v>
      </c>
      <c r="B1972" s="6" t="s">
        <v>2066</v>
      </c>
      <c r="C1972">
        <v>3.545E-4</v>
      </c>
      <c r="D1972" s="6" t="s">
        <v>1895</v>
      </c>
      <c r="E1972" s="6" t="s">
        <v>1429</v>
      </c>
      <c r="F1972" s="6" t="s">
        <v>5665</v>
      </c>
      <c r="AF1972" s="6"/>
      <c r="AG1972" s="6"/>
    </row>
    <row r="1973" spans="1:33" x14ac:dyDescent="0.25">
      <c r="A1973" t="s">
        <v>2065</v>
      </c>
      <c r="B1973" s="6" t="s">
        <v>2064</v>
      </c>
      <c r="C1973">
        <v>2.1059E-3</v>
      </c>
      <c r="D1973" s="6" t="s">
        <v>1520</v>
      </c>
      <c r="E1973" s="6" t="s">
        <v>1472</v>
      </c>
      <c r="F1973" s="6" t="s">
        <v>5649</v>
      </c>
      <c r="AF1973" s="6"/>
      <c r="AG1973" s="6"/>
    </row>
    <row r="1974" spans="1:33" x14ac:dyDescent="0.25">
      <c r="A1974" t="s">
        <v>2063</v>
      </c>
      <c r="B1974" s="6" t="s">
        <v>2062</v>
      </c>
      <c r="C1974">
        <v>1.9560000000000001E-4</v>
      </c>
      <c r="D1974" s="6" t="s">
        <v>1462</v>
      </c>
      <c r="E1974" s="6" t="s">
        <v>1429</v>
      </c>
      <c r="F1974" s="6" t="s">
        <v>5639</v>
      </c>
      <c r="AF1974" s="6"/>
      <c r="AG1974" s="6"/>
    </row>
    <row r="1975" spans="1:33" x14ac:dyDescent="0.25">
      <c r="A1975" t="s">
        <v>2061</v>
      </c>
      <c r="B1975" s="6" t="s">
        <v>2060</v>
      </c>
      <c r="C1975">
        <v>7.691000000000001E-4</v>
      </c>
      <c r="D1975" s="6" t="s">
        <v>1441</v>
      </c>
      <c r="E1975" s="6" t="s">
        <v>1432</v>
      </c>
      <c r="F1975" s="6" t="s">
        <v>5631</v>
      </c>
      <c r="AF1975" s="6"/>
      <c r="AG1975" s="6"/>
    </row>
    <row r="1976" spans="1:33" x14ac:dyDescent="0.25">
      <c r="A1976" t="s">
        <v>2059</v>
      </c>
      <c r="B1976" s="6" t="s">
        <v>2058</v>
      </c>
      <c r="C1976">
        <v>4.6760000000000004E-4</v>
      </c>
      <c r="D1976" s="6" t="s">
        <v>1441</v>
      </c>
      <c r="E1976" s="6" t="s">
        <v>1429</v>
      </c>
      <c r="F1976" s="6" t="s">
        <v>5635</v>
      </c>
      <c r="AF1976" s="6"/>
      <c r="AG1976" s="6"/>
    </row>
    <row r="1977" spans="1:33" x14ac:dyDescent="0.25">
      <c r="A1977" t="s">
        <v>2057</v>
      </c>
      <c r="B1977" s="6" t="s">
        <v>2056</v>
      </c>
      <c r="C1977">
        <v>4.0390000000000001E-4</v>
      </c>
      <c r="D1977" s="6" t="s">
        <v>1462</v>
      </c>
      <c r="E1977" s="6" t="s">
        <v>1447</v>
      </c>
      <c r="F1977" s="6" t="s">
        <v>5625</v>
      </c>
      <c r="AF1977" s="6"/>
      <c r="AG1977" s="6"/>
    </row>
    <row r="1978" spans="1:33" x14ac:dyDescent="0.25">
      <c r="A1978" t="s">
        <v>2055</v>
      </c>
      <c r="B1978" s="6" t="s">
        <v>2054</v>
      </c>
      <c r="C1978">
        <v>7.0449999999999994E-4</v>
      </c>
      <c r="D1978" s="6" t="s">
        <v>1462</v>
      </c>
      <c r="E1978" s="6" t="s">
        <v>1461</v>
      </c>
      <c r="F1978" s="6" t="s">
        <v>5623</v>
      </c>
      <c r="AF1978" s="6"/>
      <c r="AG1978" s="6"/>
    </row>
    <row r="1979" spans="1:33" x14ac:dyDescent="0.25">
      <c r="A1979" t="s">
        <v>2053</v>
      </c>
      <c r="B1979" s="6" t="s">
        <v>2049</v>
      </c>
      <c r="C1979">
        <v>1.2449999999999999E-4</v>
      </c>
      <c r="D1979" s="6" t="s">
        <v>1441</v>
      </c>
      <c r="E1979" s="6" t="s">
        <v>1429</v>
      </c>
      <c r="F1979" s="6" t="s">
        <v>5643</v>
      </c>
      <c r="AF1979" s="6"/>
      <c r="AG1979" s="6"/>
    </row>
    <row r="1980" spans="1:33" x14ac:dyDescent="0.25">
      <c r="A1980" t="s">
        <v>2052</v>
      </c>
      <c r="B1980" s="6" t="s">
        <v>2051</v>
      </c>
      <c r="C1980">
        <v>4.193E-4</v>
      </c>
      <c r="D1980" s="6" t="s">
        <v>1520</v>
      </c>
      <c r="E1980" s="6" t="s">
        <v>1506</v>
      </c>
      <c r="F1980" s="6" t="s">
        <v>5638</v>
      </c>
      <c r="AF1980" s="6"/>
      <c r="AG1980" s="6"/>
    </row>
    <row r="1981" spans="1:33" x14ac:dyDescent="0.25">
      <c r="A1981" t="s">
        <v>2050</v>
      </c>
      <c r="B1981" s="6" t="s">
        <v>2049</v>
      </c>
      <c r="C1981">
        <v>1.1900000000000001E-4</v>
      </c>
      <c r="D1981" s="6" t="s">
        <v>1520</v>
      </c>
      <c r="E1981" s="6" t="s">
        <v>1429</v>
      </c>
      <c r="F1981" s="6" t="s">
        <v>5643</v>
      </c>
      <c r="AF1981" s="6"/>
      <c r="AG1981" s="6"/>
    </row>
    <row r="1982" spans="1:33" x14ac:dyDescent="0.25">
      <c r="A1982" t="s">
        <v>2048</v>
      </c>
      <c r="B1982" s="6" t="s">
        <v>2046</v>
      </c>
      <c r="C1982">
        <v>1.2692000000000001E-3</v>
      </c>
      <c r="D1982" s="6" t="s">
        <v>1441</v>
      </c>
      <c r="E1982" s="6" t="s">
        <v>1447</v>
      </c>
      <c r="F1982" s="6" t="s">
        <v>5624</v>
      </c>
      <c r="AF1982" s="6"/>
      <c r="AG1982" s="6"/>
    </row>
    <row r="1983" spans="1:33" x14ac:dyDescent="0.25">
      <c r="A1983" t="s">
        <v>2047</v>
      </c>
      <c r="B1983" s="6" t="s">
        <v>2046</v>
      </c>
      <c r="C1983">
        <v>7.6579999999999997E-4</v>
      </c>
      <c r="D1983" s="6" t="s">
        <v>1441</v>
      </c>
      <c r="E1983" s="6" t="s">
        <v>1447</v>
      </c>
      <c r="F1983" s="6" t="s">
        <v>5624</v>
      </c>
      <c r="AF1983" s="6"/>
      <c r="AG1983" s="6"/>
    </row>
    <row r="1984" spans="1:33" x14ac:dyDescent="0.25">
      <c r="A1984" t="s">
        <v>2045</v>
      </c>
      <c r="B1984" s="6" t="s">
        <v>2044</v>
      </c>
      <c r="C1984">
        <v>2.1999999999999998E-4</v>
      </c>
      <c r="D1984" s="6" t="s">
        <v>1462</v>
      </c>
      <c r="E1984" s="6" t="s">
        <v>1429</v>
      </c>
      <c r="F1984" s="6" t="s">
        <v>5627</v>
      </c>
      <c r="AF1984" s="6"/>
      <c r="AG1984" s="6"/>
    </row>
    <row r="1985" spans="1:33" x14ac:dyDescent="0.25">
      <c r="A1985" t="s">
        <v>2043</v>
      </c>
      <c r="B1985" s="6" t="s">
        <v>2042</v>
      </c>
      <c r="C1985">
        <v>2.5040000000000001E-4</v>
      </c>
      <c r="D1985" s="6" t="s">
        <v>1929</v>
      </c>
      <c r="E1985" s="6" t="s">
        <v>1472</v>
      </c>
      <c r="F1985" s="6" t="s">
        <v>5637</v>
      </c>
      <c r="AF1985" s="6"/>
      <c r="AG1985" s="6"/>
    </row>
    <row r="1986" spans="1:33" x14ac:dyDescent="0.25">
      <c r="A1986" t="s">
        <v>2041</v>
      </c>
      <c r="B1986" s="6" t="s">
        <v>2040</v>
      </c>
      <c r="C1986">
        <v>3.501E-4</v>
      </c>
      <c r="D1986" s="6" t="s">
        <v>1520</v>
      </c>
      <c r="E1986" s="6" t="s">
        <v>1429</v>
      </c>
      <c r="F1986" s="6" t="s">
        <v>5627</v>
      </c>
      <c r="AF1986" s="6"/>
      <c r="AG1986" s="6"/>
    </row>
    <row r="1987" spans="1:33" x14ac:dyDescent="0.25">
      <c r="A1987" t="s">
        <v>2039</v>
      </c>
      <c r="B1987" s="6" t="s">
        <v>2038</v>
      </c>
      <c r="C1987">
        <v>4.2240000000000002E-4</v>
      </c>
      <c r="D1987" s="6" t="s">
        <v>1941</v>
      </c>
      <c r="E1987" s="6" t="s">
        <v>1429</v>
      </c>
      <c r="F1987" s="6" t="s">
        <v>5627</v>
      </c>
      <c r="AF1987" s="6"/>
      <c r="AG1987" s="6"/>
    </row>
    <row r="1988" spans="1:33" x14ac:dyDescent="0.25">
      <c r="A1988" t="s">
        <v>2037</v>
      </c>
      <c r="B1988" s="6" t="s">
        <v>2036</v>
      </c>
      <c r="C1988">
        <v>2.7230000000000001E-4</v>
      </c>
      <c r="D1988" s="6" t="s">
        <v>1462</v>
      </c>
      <c r="E1988" s="6" t="s">
        <v>1447</v>
      </c>
      <c r="F1988" s="6" t="s">
        <v>5669</v>
      </c>
      <c r="AF1988" s="6"/>
      <c r="AG1988" s="6"/>
    </row>
    <row r="1989" spans="1:33" x14ac:dyDescent="0.25">
      <c r="A1989" t="s">
        <v>2035</v>
      </c>
      <c r="B1989" s="6" t="s">
        <v>2034</v>
      </c>
      <c r="C1989">
        <v>4.3239999999999999E-4</v>
      </c>
      <c r="D1989" s="6" t="s">
        <v>1929</v>
      </c>
      <c r="E1989" s="6" t="s">
        <v>1506</v>
      </c>
      <c r="F1989" s="6" t="s">
        <v>5638</v>
      </c>
      <c r="AF1989" s="6"/>
      <c r="AG1989" s="6"/>
    </row>
    <row r="1990" spans="1:33" x14ac:dyDescent="0.25">
      <c r="A1990" t="s">
        <v>2033</v>
      </c>
      <c r="B1990" s="6" t="s">
        <v>2032</v>
      </c>
      <c r="C1990">
        <v>2.5819999999999999E-4</v>
      </c>
      <c r="D1990" s="6" t="s">
        <v>1462</v>
      </c>
      <c r="E1990" s="6" t="s">
        <v>1461</v>
      </c>
      <c r="F1990" s="6" t="s">
        <v>5642</v>
      </c>
      <c r="AF1990" s="6"/>
      <c r="AG1990" s="6"/>
    </row>
    <row r="1991" spans="1:33" x14ac:dyDescent="0.25">
      <c r="A1991" t="s">
        <v>2031</v>
      </c>
      <c r="B1991" s="6" t="s">
        <v>2030</v>
      </c>
      <c r="C1991">
        <v>4.8680000000000001E-4</v>
      </c>
      <c r="D1991" s="6" t="s">
        <v>1896</v>
      </c>
      <c r="E1991" s="6" t="s">
        <v>1461</v>
      </c>
      <c r="F1991" s="6" t="s">
        <v>5642</v>
      </c>
      <c r="AF1991" s="6"/>
      <c r="AG1991" s="6"/>
    </row>
    <row r="1992" spans="1:33" x14ac:dyDescent="0.25">
      <c r="A1992" t="s">
        <v>2029</v>
      </c>
      <c r="B1992" s="6" t="s">
        <v>2028</v>
      </c>
      <c r="C1992">
        <v>1.4338999999999999E-3</v>
      </c>
      <c r="D1992" s="6" t="s">
        <v>1441</v>
      </c>
      <c r="E1992" s="6" t="s">
        <v>1432</v>
      </c>
      <c r="F1992" s="6" t="s">
        <v>5670</v>
      </c>
      <c r="AF1992" s="6"/>
      <c r="AG1992" s="6"/>
    </row>
    <row r="1993" spans="1:33" x14ac:dyDescent="0.25">
      <c r="A1993" t="s">
        <v>2027</v>
      </c>
      <c r="B1993" s="6" t="s">
        <v>2026</v>
      </c>
      <c r="C1993">
        <v>1.8589999999999999E-4</v>
      </c>
      <c r="D1993" s="6" t="s">
        <v>1941</v>
      </c>
      <c r="E1993" s="6" t="s">
        <v>1432</v>
      </c>
      <c r="F1993" s="6" t="s">
        <v>5670</v>
      </c>
      <c r="AF1993" s="6"/>
      <c r="AG1993" s="6"/>
    </row>
    <row r="1994" spans="1:33" x14ac:dyDescent="0.25">
      <c r="A1994" t="s">
        <v>2025</v>
      </c>
      <c r="B1994" s="6" t="s">
        <v>2024</v>
      </c>
      <c r="C1994">
        <v>2.9569999999999998E-4</v>
      </c>
      <c r="D1994" s="6" t="s">
        <v>1929</v>
      </c>
      <c r="E1994" s="6" t="s">
        <v>1506</v>
      </c>
      <c r="F1994" s="6" t="s">
        <v>5638</v>
      </c>
      <c r="AF1994" s="6"/>
      <c r="AG1994" s="6"/>
    </row>
    <row r="1995" spans="1:33" x14ac:dyDescent="0.25">
      <c r="A1995" t="s">
        <v>2023</v>
      </c>
      <c r="B1995" s="6" t="s">
        <v>2022</v>
      </c>
      <c r="C1995">
        <v>5.8770000000000003E-4</v>
      </c>
      <c r="D1995" s="6" t="s">
        <v>1520</v>
      </c>
      <c r="E1995" s="6" t="s">
        <v>1506</v>
      </c>
      <c r="F1995" s="6" t="s">
        <v>5655</v>
      </c>
      <c r="AF1995" s="6"/>
      <c r="AG1995" s="6"/>
    </row>
    <row r="1996" spans="1:33" x14ac:dyDescent="0.25">
      <c r="A1996" t="s">
        <v>2021</v>
      </c>
      <c r="B1996" s="6" t="s">
        <v>2020</v>
      </c>
      <c r="C1996">
        <v>4.929E-4</v>
      </c>
      <c r="D1996" s="6" t="s">
        <v>1929</v>
      </c>
      <c r="E1996" s="6" t="s">
        <v>1425</v>
      </c>
      <c r="F1996" s="6" t="s">
        <v>5626</v>
      </c>
      <c r="AF1996" s="6"/>
      <c r="AG1996" s="6"/>
    </row>
    <row r="1997" spans="1:33" x14ac:dyDescent="0.25">
      <c r="A1997" t="s">
        <v>2019</v>
      </c>
      <c r="B1997" s="6" t="s">
        <v>2017</v>
      </c>
      <c r="C1997">
        <v>9.9270000000000001E-4</v>
      </c>
      <c r="D1997" s="6" t="s">
        <v>1896</v>
      </c>
      <c r="E1997" s="6" t="s">
        <v>1461</v>
      </c>
      <c r="F1997" s="6" t="s">
        <v>5642</v>
      </c>
      <c r="AF1997" s="6"/>
      <c r="AG1997" s="6"/>
    </row>
    <row r="1998" spans="1:33" x14ac:dyDescent="0.25">
      <c r="A1998" t="s">
        <v>2018</v>
      </c>
      <c r="B1998" s="6" t="s">
        <v>2017</v>
      </c>
      <c r="C1998">
        <v>8.8139999999999996E-4</v>
      </c>
      <c r="D1998" s="6" t="s">
        <v>1896</v>
      </c>
      <c r="E1998" s="6" t="s">
        <v>1461</v>
      </c>
      <c r="F1998" s="6" t="s">
        <v>5642</v>
      </c>
      <c r="AF1998" s="6"/>
      <c r="AG1998" s="6"/>
    </row>
    <row r="1999" spans="1:33" x14ac:dyDescent="0.25">
      <c r="A1999" t="s">
        <v>2016</v>
      </c>
      <c r="B1999" s="6" t="s">
        <v>2015</v>
      </c>
      <c r="C1999">
        <v>3.6709999999999998E-4</v>
      </c>
      <c r="D1999" s="6" t="s">
        <v>1896</v>
      </c>
      <c r="E1999" s="6" t="s">
        <v>1425</v>
      </c>
      <c r="F1999" s="6" t="s">
        <v>5633</v>
      </c>
      <c r="AF1999" s="6"/>
      <c r="AG1999" s="6"/>
    </row>
    <row r="2000" spans="1:33" x14ac:dyDescent="0.25">
      <c r="A2000" t="s">
        <v>2014</v>
      </c>
      <c r="B2000" s="6" t="s">
        <v>2012</v>
      </c>
      <c r="C2000">
        <v>5.1239999999999999E-4</v>
      </c>
      <c r="D2000" s="6" t="s">
        <v>1895</v>
      </c>
      <c r="E2000" s="6" t="s">
        <v>1447</v>
      </c>
      <c r="F2000" s="6" t="s">
        <v>5625</v>
      </c>
      <c r="AF2000" s="6"/>
      <c r="AG2000" s="6"/>
    </row>
    <row r="2001" spans="1:33" x14ac:dyDescent="0.25">
      <c r="A2001" t="s">
        <v>2013</v>
      </c>
      <c r="B2001" s="6" t="s">
        <v>2012</v>
      </c>
      <c r="C2001">
        <v>3.1470000000000001E-4</v>
      </c>
      <c r="D2001" s="6" t="s">
        <v>1895</v>
      </c>
      <c r="E2001" s="6" t="s">
        <v>1447</v>
      </c>
      <c r="F2001" s="6" t="s">
        <v>5625</v>
      </c>
      <c r="AF2001" s="6"/>
      <c r="AG2001" s="6"/>
    </row>
    <row r="2002" spans="1:33" x14ac:dyDescent="0.25">
      <c r="A2002" t="s">
        <v>2011</v>
      </c>
      <c r="B2002" s="6" t="s">
        <v>2009</v>
      </c>
      <c r="C2002">
        <v>8.3460000000000001E-4</v>
      </c>
      <c r="D2002" s="6" t="s">
        <v>1520</v>
      </c>
      <c r="E2002" s="6" t="s">
        <v>1506</v>
      </c>
      <c r="F2002" s="6" t="s">
        <v>5655</v>
      </c>
      <c r="AF2002" s="6"/>
      <c r="AG2002" s="6"/>
    </row>
    <row r="2003" spans="1:33" x14ac:dyDescent="0.25">
      <c r="A2003" t="s">
        <v>2010</v>
      </c>
      <c r="B2003" s="6" t="s">
        <v>2009</v>
      </c>
      <c r="C2003">
        <v>8.3009999999999996E-4</v>
      </c>
      <c r="D2003" s="6" t="s">
        <v>1520</v>
      </c>
      <c r="E2003" s="6" t="s">
        <v>1506</v>
      </c>
      <c r="F2003" s="6" t="s">
        <v>5655</v>
      </c>
      <c r="AF2003" s="6"/>
      <c r="AG2003" s="6"/>
    </row>
    <row r="2004" spans="1:33" x14ac:dyDescent="0.25">
      <c r="A2004" t="s">
        <v>2008</v>
      </c>
      <c r="B2004" s="6" t="s">
        <v>2007</v>
      </c>
      <c r="C2004">
        <v>3.0370000000000001E-4</v>
      </c>
      <c r="D2004" s="6" t="s">
        <v>1894</v>
      </c>
      <c r="E2004" s="6" t="s">
        <v>1447</v>
      </c>
      <c r="F2004" s="6" t="s">
        <v>5629</v>
      </c>
      <c r="AF2004" s="6"/>
      <c r="AG2004" s="6"/>
    </row>
    <row r="2005" spans="1:33" x14ac:dyDescent="0.25">
      <c r="A2005" t="s">
        <v>2006</v>
      </c>
      <c r="B2005" s="6" t="s">
        <v>2005</v>
      </c>
      <c r="C2005">
        <v>4.5990000000000001E-4</v>
      </c>
      <c r="D2005" s="6" t="s">
        <v>1520</v>
      </c>
      <c r="E2005" s="6" t="s">
        <v>1429</v>
      </c>
      <c r="F2005" s="6" t="s">
        <v>5630</v>
      </c>
      <c r="AF2005" s="6"/>
      <c r="AG2005" s="6"/>
    </row>
    <row r="2006" spans="1:33" x14ac:dyDescent="0.25">
      <c r="A2006" t="s">
        <v>2004</v>
      </c>
      <c r="B2006" s="6" t="s">
        <v>2003</v>
      </c>
      <c r="C2006">
        <v>2.075E-4</v>
      </c>
      <c r="D2006" s="6" t="s">
        <v>1441</v>
      </c>
      <c r="E2006" s="6" t="s">
        <v>1432</v>
      </c>
      <c r="F2006" s="6" t="s">
        <v>5653</v>
      </c>
      <c r="AF2006" s="6"/>
      <c r="AG2006" s="6"/>
    </row>
    <row r="2007" spans="1:33" x14ac:dyDescent="0.25">
      <c r="A2007" t="s">
        <v>2002</v>
      </c>
      <c r="B2007" s="6" t="s">
        <v>2001</v>
      </c>
      <c r="C2007">
        <v>2.385E-4</v>
      </c>
      <c r="D2007" s="6" t="s">
        <v>1520</v>
      </c>
      <c r="E2007" s="6" t="s">
        <v>1506</v>
      </c>
      <c r="F2007" s="6" t="s">
        <v>5666</v>
      </c>
      <c r="AF2007" s="6"/>
      <c r="AG2007" s="6"/>
    </row>
    <row r="2008" spans="1:33" x14ac:dyDescent="0.25">
      <c r="A2008" t="s">
        <v>2000</v>
      </c>
      <c r="B2008" s="6" t="s">
        <v>1999</v>
      </c>
      <c r="C2008">
        <v>1.316E-4</v>
      </c>
      <c r="D2008" s="6" t="s">
        <v>1520</v>
      </c>
      <c r="E2008" s="6" t="s">
        <v>1425</v>
      </c>
      <c r="F2008" s="6" t="s">
        <v>5621</v>
      </c>
      <c r="AF2008" s="6"/>
      <c r="AG2008" s="6"/>
    </row>
    <row r="2009" spans="1:33" x14ac:dyDescent="0.25">
      <c r="A2009" t="s">
        <v>1998</v>
      </c>
      <c r="B2009" s="6" t="s">
        <v>1997</v>
      </c>
      <c r="C2009">
        <v>2.065E-4</v>
      </c>
      <c r="D2009" s="6" t="s">
        <v>1929</v>
      </c>
      <c r="E2009" s="6" t="s">
        <v>1429</v>
      </c>
      <c r="F2009" s="6" t="s">
        <v>5627</v>
      </c>
      <c r="AF2009" s="6"/>
      <c r="AG2009" s="6"/>
    </row>
    <row r="2010" spans="1:33" x14ac:dyDescent="0.25">
      <c r="A2010" t="s">
        <v>1996</v>
      </c>
      <c r="B2010" s="6" t="s">
        <v>1995</v>
      </c>
      <c r="C2010">
        <v>1.8999999999999998E-4</v>
      </c>
      <c r="D2010" s="6" t="s">
        <v>1929</v>
      </c>
      <c r="E2010" s="6" t="s">
        <v>1472</v>
      </c>
      <c r="F2010" s="6" t="s">
        <v>5637</v>
      </c>
      <c r="AF2010" s="6"/>
      <c r="AG2010" s="6"/>
    </row>
    <row r="2011" spans="1:33" x14ac:dyDescent="0.25">
      <c r="A2011" t="s">
        <v>1994</v>
      </c>
      <c r="B2011" s="6" t="s">
        <v>1993</v>
      </c>
      <c r="C2011">
        <v>5.9679999999999998E-4</v>
      </c>
      <c r="D2011" s="6" t="s">
        <v>1520</v>
      </c>
      <c r="E2011" s="6" t="s">
        <v>1432</v>
      </c>
      <c r="F2011" s="6" t="s">
        <v>5670</v>
      </c>
      <c r="AF2011" s="6"/>
      <c r="AG2011" s="6"/>
    </row>
    <row r="2012" spans="1:33" x14ac:dyDescent="0.25">
      <c r="A2012" t="s">
        <v>1992</v>
      </c>
      <c r="B2012" s="6" t="s">
        <v>1991</v>
      </c>
      <c r="C2012">
        <v>2.9590000000000004E-4</v>
      </c>
      <c r="D2012" s="6" t="s">
        <v>1894</v>
      </c>
      <c r="E2012" s="6" t="s">
        <v>1447</v>
      </c>
      <c r="F2012" s="6" t="s">
        <v>5625</v>
      </c>
      <c r="AF2012" s="6"/>
      <c r="AG2012" s="6"/>
    </row>
    <row r="2013" spans="1:33" x14ac:dyDescent="0.25">
      <c r="A2013" t="s">
        <v>1990</v>
      </c>
      <c r="B2013" s="6" t="s">
        <v>1989</v>
      </c>
      <c r="C2013">
        <v>2.276E-4</v>
      </c>
      <c r="D2013" s="6" t="s">
        <v>1896</v>
      </c>
      <c r="E2013" s="6" t="s">
        <v>1432</v>
      </c>
      <c r="F2013" s="6" t="s">
        <v>5670</v>
      </c>
      <c r="AF2013" s="6"/>
      <c r="AG2013" s="6"/>
    </row>
    <row r="2014" spans="1:33" x14ac:dyDescent="0.25">
      <c r="A2014" t="s">
        <v>1988</v>
      </c>
      <c r="B2014" s="6" t="s">
        <v>1987</v>
      </c>
      <c r="C2014">
        <v>3.1359999999999998E-4</v>
      </c>
      <c r="D2014" s="6" t="s">
        <v>1462</v>
      </c>
      <c r="E2014" s="6" t="s">
        <v>5612</v>
      </c>
      <c r="F2014" s="6" t="s">
        <v>5612</v>
      </c>
      <c r="AF2014" s="6"/>
      <c r="AG2014" s="6"/>
    </row>
    <row r="2015" spans="1:33" x14ac:dyDescent="0.25">
      <c r="A2015" t="s">
        <v>1986</v>
      </c>
      <c r="B2015" s="6" t="s">
        <v>1985</v>
      </c>
      <c r="C2015">
        <v>3.078E-4</v>
      </c>
      <c r="D2015" s="6" t="s">
        <v>1441</v>
      </c>
      <c r="E2015" s="6" t="s">
        <v>1506</v>
      </c>
      <c r="F2015" s="6" t="s">
        <v>5638</v>
      </c>
      <c r="AF2015" s="6"/>
      <c r="AG2015" s="6"/>
    </row>
    <row r="2016" spans="1:33" x14ac:dyDescent="0.25">
      <c r="A2016" t="s">
        <v>1984</v>
      </c>
      <c r="B2016" s="6" t="s">
        <v>1923</v>
      </c>
      <c r="C2016">
        <v>7.2730000000000006E-4</v>
      </c>
      <c r="D2016" s="6" t="s">
        <v>1895</v>
      </c>
      <c r="E2016" s="6" t="s">
        <v>1429</v>
      </c>
      <c r="F2016" s="6" t="s">
        <v>5627</v>
      </c>
      <c r="AF2016" s="6"/>
      <c r="AG2016" s="6"/>
    </row>
    <row r="2017" spans="1:33" x14ac:dyDescent="0.25">
      <c r="A2017" t="s">
        <v>1983</v>
      </c>
      <c r="B2017" s="6" t="s">
        <v>1982</v>
      </c>
      <c r="C2017">
        <v>1.706E-4</v>
      </c>
      <c r="D2017" s="6" t="s">
        <v>1462</v>
      </c>
      <c r="E2017" s="6" t="s">
        <v>1432</v>
      </c>
      <c r="F2017" s="6" t="s">
        <v>5631</v>
      </c>
      <c r="AF2017" s="6"/>
      <c r="AG2017" s="6"/>
    </row>
    <row r="2018" spans="1:33" x14ac:dyDescent="0.25">
      <c r="A2018" t="s">
        <v>1981</v>
      </c>
      <c r="B2018" s="6" t="s">
        <v>1980</v>
      </c>
      <c r="C2018">
        <v>2.0930000000000002E-4</v>
      </c>
      <c r="D2018" s="6" t="s">
        <v>1929</v>
      </c>
      <c r="E2018" s="6" t="s">
        <v>1425</v>
      </c>
      <c r="F2018" s="6" t="s">
        <v>5633</v>
      </c>
      <c r="AF2018" s="6"/>
      <c r="AG2018" s="6"/>
    </row>
    <row r="2019" spans="1:33" x14ac:dyDescent="0.25">
      <c r="A2019" t="s">
        <v>1979</v>
      </c>
      <c r="B2019" s="6" t="s">
        <v>1978</v>
      </c>
      <c r="C2019">
        <v>5.8250000000000001E-4</v>
      </c>
      <c r="D2019" s="6" t="s">
        <v>1896</v>
      </c>
      <c r="E2019" s="6" t="s">
        <v>1506</v>
      </c>
      <c r="F2019" s="6" t="s">
        <v>5666</v>
      </c>
      <c r="AF2019" s="6"/>
      <c r="AG2019" s="6"/>
    </row>
    <row r="2020" spans="1:33" x14ac:dyDescent="0.25">
      <c r="A2020" t="s">
        <v>1977</v>
      </c>
      <c r="B2020" s="6" t="s">
        <v>1976</v>
      </c>
      <c r="C2020">
        <v>3.3809999999999998E-4</v>
      </c>
      <c r="D2020" s="6" t="s">
        <v>1929</v>
      </c>
      <c r="E2020" s="6" t="s">
        <v>1461</v>
      </c>
      <c r="F2020" s="6" t="s">
        <v>5642</v>
      </c>
      <c r="AF2020" s="6"/>
      <c r="AG2020" s="6"/>
    </row>
    <row r="2021" spans="1:33" x14ac:dyDescent="0.25">
      <c r="A2021" t="s">
        <v>1975</v>
      </c>
      <c r="B2021" s="6" t="s">
        <v>1974</v>
      </c>
      <c r="C2021">
        <v>1.4899999999999999E-4</v>
      </c>
      <c r="D2021" s="6" t="s">
        <v>1929</v>
      </c>
      <c r="E2021" s="6" t="s">
        <v>1432</v>
      </c>
      <c r="F2021" s="6" t="s">
        <v>5631</v>
      </c>
      <c r="AF2021" s="6"/>
      <c r="AG2021" s="6"/>
    </row>
    <row r="2022" spans="1:33" x14ac:dyDescent="0.25">
      <c r="A2022" t="s">
        <v>1973</v>
      </c>
      <c r="B2022" s="6" t="s">
        <v>1972</v>
      </c>
      <c r="C2022">
        <v>3.7330000000000002E-4</v>
      </c>
      <c r="D2022" s="6" t="s">
        <v>1462</v>
      </c>
      <c r="E2022" s="6" t="s">
        <v>1432</v>
      </c>
      <c r="F2022" s="6" t="s">
        <v>5670</v>
      </c>
      <c r="AF2022" s="6"/>
      <c r="AG2022" s="6"/>
    </row>
    <row r="2023" spans="1:33" x14ac:dyDescent="0.25">
      <c r="A2023" t="s">
        <v>1971</v>
      </c>
      <c r="B2023" s="6" t="s">
        <v>1970</v>
      </c>
      <c r="C2023">
        <v>2.475E-4</v>
      </c>
      <c r="D2023" s="6" t="s">
        <v>1462</v>
      </c>
      <c r="E2023" s="6" t="s">
        <v>1432</v>
      </c>
      <c r="F2023" s="6" t="s">
        <v>5631</v>
      </c>
      <c r="AF2023" s="6"/>
      <c r="AG2023" s="6"/>
    </row>
    <row r="2024" spans="1:33" x14ac:dyDescent="0.25">
      <c r="A2024" t="s">
        <v>1969</v>
      </c>
      <c r="B2024" s="6" t="s">
        <v>1968</v>
      </c>
      <c r="C2024">
        <v>2.2890000000000001E-4</v>
      </c>
      <c r="D2024" s="6" t="s">
        <v>1462</v>
      </c>
      <c r="E2024" s="6" t="s">
        <v>1429</v>
      </c>
      <c r="F2024" s="6" t="s">
        <v>5635</v>
      </c>
      <c r="AF2024" s="6"/>
      <c r="AG2024" s="6"/>
    </row>
    <row r="2025" spans="1:33" x14ac:dyDescent="0.25">
      <c r="A2025" t="s">
        <v>1967</v>
      </c>
      <c r="B2025" s="6" t="s">
        <v>1966</v>
      </c>
      <c r="C2025">
        <v>1.54E-4</v>
      </c>
      <c r="D2025" s="6" t="s">
        <v>1462</v>
      </c>
      <c r="E2025" s="6" t="s">
        <v>1429</v>
      </c>
      <c r="F2025" s="6" t="s">
        <v>5627</v>
      </c>
      <c r="AF2025" s="6"/>
      <c r="AG2025" s="6"/>
    </row>
    <row r="2026" spans="1:33" x14ac:dyDescent="0.25">
      <c r="A2026" t="s">
        <v>1965</v>
      </c>
      <c r="B2026" s="6" t="s">
        <v>1964</v>
      </c>
      <c r="C2026">
        <v>5.3439999999999998E-4</v>
      </c>
      <c r="D2026" s="6" t="s">
        <v>1895</v>
      </c>
      <c r="E2026" s="6" t="s">
        <v>1461</v>
      </c>
      <c r="F2026" s="6" t="s">
        <v>5623</v>
      </c>
      <c r="AF2026" s="6"/>
      <c r="AG2026" s="6"/>
    </row>
    <row r="2027" spans="1:33" x14ac:dyDescent="0.25">
      <c r="A2027" t="s">
        <v>1963</v>
      </c>
      <c r="B2027" s="6" t="s">
        <v>1962</v>
      </c>
      <c r="C2027">
        <v>1.002E-4</v>
      </c>
      <c r="D2027" s="6" t="s">
        <v>1929</v>
      </c>
      <c r="E2027" s="6" t="s">
        <v>1429</v>
      </c>
      <c r="F2027" s="6" t="s">
        <v>5627</v>
      </c>
      <c r="AF2027" s="6"/>
      <c r="AG2027" s="6"/>
    </row>
    <row r="2028" spans="1:33" x14ac:dyDescent="0.25">
      <c r="A2028" t="s">
        <v>1961</v>
      </c>
      <c r="B2028" s="6" t="s">
        <v>1960</v>
      </c>
      <c r="C2028">
        <v>2.7990000000000003E-4</v>
      </c>
      <c r="D2028" s="6" t="s">
        <v>1462</v>
      </c>
      <c r="E2028" s="6" t="s">
        <v>1447</v>
      </c>
      <c r="F2028" s="6" t="s">
        <v>5625</v>
      </c>
      <c r="AF2028" s="6"/>
      <c r="AG2028" s="6"/>
    </row>
    <row r="2029" spans="1:33" x14ac:dyDescent="0.25">
      <c r="A2029" t="s">
        <v>1959</v>
      </c>
      <c r="B2029" s="6" t="s">
        <v>1958</v>
      </c>
      <c r="C2029">
        <v>6.6120000000000003E-4</v>
      </c>
      <c r="D2029" s="6" t="s">
        <v>1462</v>
      </c>
      <c r="E2029" s="6" t="s">
        <v>1472</v>
      </c>
      <c r="F2029" s="6" t="s">
        <v>5637</v>
      </c>
      <c r="AF2029" s="6"/>
      <c r="AG2029" s="6"/>
    </row>
    <row r="2030" spans="1:33" x14ac:dyDescent="0.25">
      <c r="A2030" t="s">
        <v>1957</v>
      </c>
      <c r="B2030" s="6" t="s">
        <v>1956</v>
      </c>
      <c r="C2030">
        <v>2.162E-4</v>
      </c>
      <c r="D2030" s="6" t="s">
        <v>1520</v>
      </c>
      <c r="E2030" s="6" t="s">
        <v>1429</v>
      </c>
      <c r="F2030" s="6" t="s">
        <v>5639</v>
      </c>
      <c r="AF2030" s="6"/>
      <c r="AG2030" s="6"/>
    </row>
    <row r="2031" spans="1:33" x14ac:dyDescent="0.25">
      <c r="A2031" t="s">
        <v>1955</v>
      </c>
      <c r="B2031" s="6" t="s">
        <v>1954</v>
      </c>
      <c r="C2031">
        <v>4.5289999999999995E-4</v>
      </c>
      <c r="D2031" s="6" t="s">
        <v>1520</v>
      </c>
      <c r="E2031" s="6" t="s">
        <v>1432</v>
      </c>
      <c r="F2031" s="6" t="s">
        <v>5631</v>
      </c>
      <c r="AF2031" s="6"/>
      <c r="AG2031" s="6"/>
    </row>
    <row r="2032" spans="1:33" x14ac:dyDescent="0.25">
      <c r="A2032" t="s">
        <v>1953</v>
      </c>
      <c r="B2032" s="6" t="s">
        <v>1952</v>
      </c>
      <c r="C2032">
        <v>4.0020000000000002E-4</v>
      </c>
      <c r="D2032" s="6" t="s">
        <v>1929</v>
      </c>
      <c r="E2032" s="6" t="s">
        <v>1586</v>
      </c>
      <c r="F2032" s="6" t="s">
        <v>5676</v>
      </c>
      <c r="AF2032" s="6"/>
      <c r="AG2032" s="6"/>
    </row>
    <row r="2033" spans="1:33" x14ac:dyDescent="0.25">
      <c r="A2033" t="s">
        <v>1951</v>
      </c>
      <c r="B2033" s="6" t="s">
        <v>1950</v>
      </c>
      <c r="C2033">
        <v>2.6049999999999999E-4</v>
      </c>
      <c r="D2033" s="6" t="s">
        <v>1441</v>
      </c>
      <c r="E2033" s="6" t="s">
        <v>1461</v>
      </c>
      <c r="F2033" s="6" t="s">
        <v>5642</v>
      </c>
      <c r="AF2033" s="6"/>
      <c r="AG2033" s="6"/>
    </row>
    <row r="2034" spans="1:33" x14ac:dyDescent="0.25">
      <c r="A2034" t="s">
        <v>1949</v>
      </c>
      <c r="B2034" s="6" t="s">
        <v>1948</v>
      </c>
      <c r="C2034">
        <v>3.3730000000000001E-4</v>
      </c>
      <c r="D2034" s="6" t="s">
        <v>1929</v>
      </c>
      <c r="E2034" s="6" t="s">
        <v>1429</v>
      </c>
      <c r="F2034" s="6" t="s">
        <v>5662</v>
      </c>
      <c r="AF2034" s="6"/>
      <c r="AG2034" s="6"/>
    </row>
    <row r="2035" spans="1:33" x14ac:dyDescent="0.25">
      <c r="A2035" t="s">
        <v>1947</v>
      </c>
      <c r="B2035" s="6" t="s">
        <v>1946</v>
      </c>
      <c r="C2035">
        <v>3.0499999999999999E-4</v>
      </c>
      <c r="D2035" s="6" t="s">
        <v>1462</v>
      </c>
      <c r="E2035" s="6" t="s">
        <v>1506</v>
      </c>
      <c r="F2035" s="6" t="s">
        <v>5638</v>
      </c>
      <c r="AF2035" s="6"/>
      <c r="AG2035" s="6"/>
    </row>
    <row r="2036" spans="1:33" x14ac:dyDescent="0.25">
      <c r="A2036" t="s">
        <v>1945</v>
      </c>
      <c r="B2036" s="6" t="s">
        <v>1944</v>
      </c>
      <c r="C2036">
        <v>2.8130000000000001E-4</v>
      </c>
      <c r="D2036" s="6" t="s">
        <v>1929</v>
      </c>
      <c r="E2036" s="6" t="s">
        <v>1425</v>
      </c>
      <c r="F2036" s="6" t="s">
        <v>5632</v>
      </c>
      <c r="AF2036" s="6"/>
      <c r="AG2036" s="6"/>
    </row>
    <row r="2037" spans="1:33" x14ac:dyDescent="0.25">
      <c r="A2037" t="s">
        <v>1943</v>
      </c>
      <c r="B2037" s="6" t="s">
        <v>1942</v>
      </c>
      <c r="C2037">
        <v>1.795E-4</v>
      </c>
      <c r="D2037" s="6" t="s">
        <v>1941</v>
      </c>
      <c r="E2037" s="6" t="s">
        <v>1429</v>
      </c>
      <c r="F2037" s="6" t="s">
        <v>5639</v>
      </c>
      <c r="AF2037" s="6"/>
      <c r="AG2037" s="6"/>
    </row>
    <row r="2038" spans="1:33" x14ac:dyDescent="0.25">
      <c r="A2038" t="s">
        <v>1940</v>
      </c>
      <c r="B2038" s="6" t="s">
        <v>1939</v>
      </c>
      <c r="C2038">
        <v>1.6799999999999999E-4</v>
      </c>
      <c r="D2038" s="6" t="s">
        <v>1520</v>
      </c>
      <c r="E2038" s="6" t="s">
        <v>1429</v>
      </c>
      <c r="F2038" s="6" t="s">
        <v>5627</v>
      </c>
      <c r="AF2038" s="6"/>
      <c r="AG2038" s="6"/>
    </row>
    <row r="2039" spans="1:33" x14ac:dyDescent="0.25">
      <c r="A2039" t="s">
        <v>1938</v>
      </c>
      <c r="B2039" s="6" t="s">
        <v>1937</v>
      </c>
      <c r="C2039">
        <v>1.0993999999999999E-3</v>
      </c>
      <c r="D2039" s="6" t="s">
        <v>1441</v>
      </c>
      <c r="E2039" s="6" t="s">
        <v>1425</v>
      </c>
      <c r="F2039" s="6" t="s">
        <v>5632</v>
      </c>
      <c r="AF2039" s="6"/>
      <c r="AG2039" s="6"/>
    </row>
    <row r="2040" spans="1:33" x14ac:dyDescent="0.25">
      <c r="A2040" t="s">
        <v>1936</v>
      </c>
      <c r="B2040" s="6" t="s">
        <v>1935</v>
      </c>
      <c r="C2040">
        <v>1.6129999999999999E-4</v>
      </c>
      <c r="D2040" s="6" t="s">
        <v>1896</v>
      </c>
      <c r="E2040" s="6" t="s">
        <v>1425</v>
      </c>
      <c r="F2040" s="6" t="s">
        <v>5633</v>
      </c>
      <c r="AF2040" s="6"/>
      <c r="AG2040" s="6"/>
    </row>
    <row r="2041" spans="1:33" x14ac:dyDescent="0.25">
      <c r="A2041" t="s">
        <v>1934</v>
      </c>
      <c r="B2041" s="6" t="s">
        <v>1932</v>
      </c>
      <c r="C2041">
        <v>5.1590000000000002E-4</v>
      </c>
      <c r="D2041" s="6" t="s">
        <v>1929</v>
      </c>
      <c r="E2041" s="6" t="s">
        <v>1461</v>
      </c>
      <c r="F2041" s="6" t="s">
        <v>5668</v>
      </c>
      <c r="AF2041" s="6"/>
      <c r="AG2041" s="6"/>
    </row>
    <row r="2042" spans="1:33" x14ac:dyDescent="0.25">
      <c r="A2042" t="s">
        <v>1933</v>
      </c>
      <c r="B2042" s="6" t="s">
        <v>1932</v>
      </c>
      <c r="C2042">
        <v>7.672E-4</v>
      </c>
      <c r="D2042" s="6" t="s">
        <v>1520</v>
      </c>
      <c r="E2042" s="6" t="s">
        <v>1461</v>
      </c>
      <c r="F2042" s="6" t="s">
        <v>5668</v>
      </c>
      <c r="AF2042" s="6"/>
      <c r="AG2042" s="6"/>
    </row>
    <row r="2043" spans="1:33" x14ac:dyDescent="0.25">
      <c r="A2043" t="s">
        <v>1931</v>
      </c>
      <c r="B2043" s="6" t="s">
        <v>1930</v>
      </c>
      <c r="C2043">
        <v>3.0439999999999997E-4</v>
      </c>
      <c r="D2043" s="6" t="s">
        <v>1929</v>
      </c>
      <c r="E2043" s="6" t="s">
        <v>1429</v>
      </c>
      <c r="F2043" s="6" t="s">
        <v>5627</v>
      </c>
      <c r="AF2043" s="6"/>
      <c r="AG2043" s="6"/>
    </row>
    <row r="2044" spans="1:33" x14ac:dyDescent="0.25">
      <c r="A2044" t="s">
        <v>1928</v>
      </c>
      <c r="B2044" s="6" t="s">
        <v>1927</v>
      </c>
      <c r="C2044">
        <v>4.5909999999999999E-4</v>
      </c>
      <c r="D2044" s="6" t="s">
        <v>1894</v>
      </c>
      <c r="E2044" s="6" t="s">
        <v>1489</v>
      </c>
      <c r="F2044" s="6" t="s">
        <v>5646</v>
      </c>
      <c r="AF2044" s="6"/>
      <c r="AG2044" s="6"/>
    </row>
    <row r="2045" spans="1:33" x14ac:dyDescent="0.25">
      <c r="A2045" t="s">
        <v>1926</v>
      </c>
      <c r="B2045" s="6" t="s">
        <v>1925</v>
      </c>
      <c r="C2045">
        <v>9.2829999999999996E-4</v>
      </c>
      <c r="D2045" s="6" t="s">
        <v>1520</v>
      </c>
      <c r="E2045" s="6" t="s">
        <v>1461</v>
      </c>
      <c r="F2045" s="6" t="s">
        <v>5623</v>
      </c>
      <c r="AF2045" s="6"/>
      <c r="AG2045" s="6"/>
    </row>
    <row r="2046" spans="1:33" x14ac:dyDescent="0.25">
      <c r="A2046" t="s">
        <v>1924</v>
      </c>
      <c r="B2046" s="6" t="s">
        <v>1923</v>
      </c>
      <c r="C2046">
        <v>8.1189999999999995E-4</v>
      </c>
      <c r="D2046" s="6" t="s">
        <v>1895</v>
      </c>
      <c r="E2046" s="6" t="s">
        <v>1429</v>
      </c>
      <c r="F2046" s="6" t="s">
        <v>5627</v>
      </c>
      <c r="AF2046" s="6"/>
      <c r="AG2046" s="6"/>
    </row>
    <row r="2047" spans="1:33" x14ac:dyDescent="0.25">
      <c r="A2047" t="s">
        <v>1922</v>
      </c>
      <c r="B2047" s="6" t="s">
        <v>1921</v>
      </c>
      <c r="C2047">
        <v>1.0234E-3</v>
      </c>
      <c r="D2047" s="6" t="s">
        <v>1894</v>
      </c>
      <c r="E2047" s="6" t="s">
        <v>1506</v>
      </c>
      <c r="F2047" s="6" t="s">
        <v>5638</v>
      </c>
      <c r="AF2047" s="6"/>
      <c r="AG2047" s="6"/>
    </row>
    <row r="2048" spans="1:33" x14ac:dyDescent="0.25">
      <c r="A2048" t="s">
        <v>1920</v>
      </c>
      <c r="B2048" s="6" t="s">
        <v>1919</v>
      </c>
      <c r="C2048">
        <v>2.9499999999999996E-4</v>
      </c>
      <c r="D2048" s="6" t="s">
        <v>1894</v>
      </c>
      <c r="E2048" s="6" t="s">
        <v>1447</v>
      </c>
      <c r="F2048" s="6" t="s">
        <v>5669</v>
      </c>
      <c r="AF2048" s="6"/>
      <c r="AG2048" s="6"/>
    </row>
    <row r="2049" spans="1:33" x14ac:dyDescent="0.25">
      <c r="A2049" t="s">
        <v>1918</v>
      </c>
      <c r="B2049" s="6" t="s">
        <v>1917</v>
      </c>
      <c r="C2049">
        <v>4.0999999999999999E-4</v>
      </c>
      <c r="D2049" s="6" t="s">
        <v>1894</v>
      </c>
      <c r="E2049" s="6" t="s">
        <v>1429</v>
      </c>
      <c r="F2049" s="6" t="s">
        <v>5662</v>
      </c>
      <c r="AF2049" s="6"/>
      <c r="AG2049" s="6"/>
    </row>
    <row r="2050" spans="1:33" x14ac:dyDescent="0.25">
      <c r="A2050" t="s">
        <v>1916</v>
      </c>
      <c r="B2050" s="6" t="s">
        <v>1915</v>
      </c>
      <c r="C2050">
        <v>2.7959999999999997E-4</v>
      </c>
      <c r="D2050" s="6" t="s">
        <v>1462</v>
      </c>
      <c r="E2050" s="6" t="s">
        <v>1506</v>
      </c>
      <c r="F2050" s="6" t="s">
        <v>5638</v>
      </c>
      <c r="AF2050" s="6"/>
      <c r="AG2050" s="6"/>
    </row>
    <row r="2051" spans="1:33" x14ac:dyDescent="0.25">
      <c r="A2051" t="s">
        <v>1914</v>
      </c>
      <c r="B2051" s="6" t="s">
        <v>1913</v>
      </c>
      <c r="C2051">
        <v>9.9369999999999992E-4</v>
      </c>
      <c r="D2051" s="6" t="s">
        <v>1441</v>
      </c>
      <c r="E2051" s="6" t="s">
        <v>1447</v>
      </c>
      <c r="F2051" s="6" t="s">
        <v>5624</v>
      </c>
      <c r="AF2051" s="6"/>
      <c r="AG2051" s="6"/>
    </row>
    <row r="2052" spans="1:33" x14ac:dyDescent="0.25">
      <c r="A2052" t="s">
        <v>1912</v>
      </c>
      <c r="B2052" s="6" t="s">
        <v>1907</v>
      </c>
      <c r="C2052">
        <v>1.5959999999999998E-4</v>
      </c>
      <c r="D2052" s="6" t="s">
        <v>1520</v>
      </c>
      <c r="E2052" s="6" t="s">
        <v>1472</v>
      </c>
      <c r="F2052" s="6" t="s">
        <v>5649</v>
      </c>
      <c r="AF2052" s="6"/>
      <c r="AG2052" s="6"/>
    </row>
    <row r="2053" spans="1:33" x14ac:dyDescent="0.25">
      <c r="A2053" t="s">
        <v>1911</v>
      </c>
      <c r="B2053" s="6" t="s">
        <v>1907</v>
      </c>
      <c r="C2053">
        <v>1.305E-4</v>
      </c>
      <c r="D2053" s="6" t="s">
        <v>1520</v>
      </c>
      <c r="E2053" s="6" t="s">
        <v>1472</v>
      </c>
      <c r="F2053" s="6" t="s">
        <v>5649</v>
      </c>
      <c r="AF2053" s="6"/>
      <c r="AG2053" s="6"/>
    </row>
    <row r="2054" spans="1:33" x14ac:dyDescent="0.25">
      <c r="A2054" t="s">
        <v>1910</v>
      </c>
      <c r="B2054" s="6" t="s">
        <v>1909</v>
      </c>
      <c r="C2054">
        <v>1.9220000000000001E-4</v>
      </c>
      <c r="D2054" s="6" t="s">
        <v>1895</v>
      </c>
      <c r="E2054" s="6" t="s">
        <v>1429</v>
      </c>
      <c r="F2054" s="6" t="s">
        <v>5627</v>
      </c>
      <c r="AF2054" s="6"/>
      <c r="AG2054" s="6"/>
    </row>
    <row r="2055" spans="1:33" x14ac:dyDescent="0.25">
      <c r="A2055" t="s">
        <v>1908</v>
      </c>
      <c r="B2055" s="6" t="s">
        <v>1907</v>
      </c>
      <c r="C2055">
        <v>9.1899999999999998E-5</v>
      </c>
      <c r="D2055" s="6" t="s">
        <v>1520</v>
      </c>
      <c r="E2055" s="6" t="s">
        <v>1472</v>
      </c>
      <c r="F2055" s="6" t="s">
        <v>5649</v>
      </c>
      <c r="AF2055" s="6"/>
      <c r="AG2055" s="6"/>
    </row>
    <row r="2059" spans="1:33" x14ac:dyDescent="0.25">
      <c r="A2059" s="1" t="s">
        <v>1905</v>
      </c>
      <c r="B2059">
        <v>1000</v>
      </c>
    </row>
    <row r="2061" spans="1:33" x14ac:dyDescent="0.25">
      <c r="A2061" s="1" t="s">
        <v>1906</v>
      </c>
      <c r="B2061">
        <v>2055</v>
      </c>
    </row>
  </sheetData>
  <sortState ref="AA2:AB69">
    <sortCondition ref="AA2:AA6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93"/>
  <sheetViews>
    <sheetView topLeftCell="E1" workbookViewId="0">
      <pane ySplit="1" topLeftCell="A20" activePane="bottomLeft" state="frozen"/>
      <selection pane="bottomLeft" activeCell="N39" sqref="N39"/>
    </sheetView>
  </sheetViews>
  <sheetFormatPr defaultRowHeight="15" x14ac:dyDescent="0.25"/>
  <cols>
    <col min="1" max="1" width="15.42578125" bestFit="1" customWidth="1"/>
    <col min="2" max="2" width="9.28515625" bestFit="1" customWidth="1"/>
    <col min="3" max="3" width="12" bestFit="1" customWidth="1"/>
    <col min="4" max="4" width="6.5703125" bestFit="1" customWidth="1"/>
    <col min="5" max="5" width="22.140625" bestFit="1" customWidth="1"/>
    <col min="6" max="6" width="25.7109375" bestFit="1" customWidth="1"/>
    <col min="10" max="10" width="40.42578125" bestFit="1" customWidth="1"/>
    <col min="11" max="11" width="7.85546875" bestFit="1" customWidth="1"/>
    <col min="12" max="12" width="11.5703125" bestFit="1" customWidth="1"/>
    <col min="14" max="14" width="7" bestFit="1" customWidth="1"/>
    <col min="15" max="15" width="11.85546875" bestFit="1" customWidth="1"/>
    <col min="16" max="16" width="6.5703125" bestFit="1" customWidth="1"/>
    <col min="17" max="17" width="5" bestFit="1" customWidth="1"/>
    <col min="18" max="18" width="9.85546875" bestFit="1" customWidth="1"/>
    <col min="19" max="19" width="11.5703125" bestFit="1" customWidth="1"/>
    <col min="26" max="26" width="25.7109375" bestFit="1" customWidth="1"/>
    <col min="27" max="27" width="22.140625" bestFit="1" customWidth="1"/>
    <col min="28" max="28" width="25.7109375" bestFit="1" customWidth="1"/>
  </cols>
  <sheetData>
    <row r="1" spans="1:33" x14ac:dyDescent="0.25">
      <c r="A1" s="1" t="s">
        <v>4953</v>
      </c>
      <c r="B1" s="2" t="s">
        <v>4952</v>
      </c>
      <c r="C1" s="2" t="s">
        <v>4951</v>
      </c>
      <c r="D1" s="2" t="s">
        <v>4950</v>
      </c>
      <c r="E1" s="2" t="s">
        <v>1417</v>
      </c>
      <c r="F1" s="2" t="s">
        <v>5620</v>
      </c>
      <c r="AA1" s="2" t="s">
        <v>1417</v>
      </c>
      <c r="AB1" s="2" t="s">
        <v>5689</v>
      </c>
    </row>
    <row r="2" spans="1:33" x14ac:dyDescent="0.25">
      <c r="A2" t="s">
        <v>5487</v>
      </c>
      <c r="B2" s="6" t="s">
        <v>3901</v>
      </c>
      <c r="C2">
        <v>5.5405000000000003E-3</v>
      </c>
      <c r="D2" s="6" t="s">
        <v>1894</v>
      </c>
      <c r="E2" s="6" t="s">
        <v>1447</v>
      </c>
      <c r="F2" s="6" t="s">
        <v>5624</v>
      </c>
      <c r="G2" s="6"/>
      <c r="AA2" s="6" t="s">
        <v>1432</v>
      </c>
      <c r="AB2" s="6" t="s">
        <v>5631</v>
      </c>
      <c r="AF2" s="6"/>
      <c r="AG2" s="6"/>
    </row>
    <row r="3" spans="1:33" x14ac:dyDescent="0.25">
      <c r="A3" t="s">
        <v>5486</v>
      </c>
      <c r="B3" s="6" t="s">
        <v>5243</v>
      </c>
      <c r="C3">
        <v>4.5600000000000003E-4</v>
      </c>
      <c r="D3" s="6" t="s">
        <v>1929</v>
      </c>
      <c r="E3" s="6" t="s">
        <v>1447</v>
      </c>
      <c r="F3" s="6" t="s">
        <v>5624</v>
      </c>
      <c r="G3" s="6"/>
      <c r="J3" s="1" t="s">
        <v>4950</v>
      </c>
      <c r="K3" t="s">
        <v>5592</v>
      </c>
      <c r="L3" t="s">
        <v>5591</v>
      </c>
      <c r="M3" t="s">
        <v>5590</v>
      </c>
      <c r="N3" t="s">
        <v>5589</v>
      </c>
      <c r="O3" t="s">
        <v>5588</v>
      </c>
      <c r="P3" t="s">
        <v>5587</v>
      </c>
      <c r="Q3" t="s">
        <v>2517</v>
      </c>
      <c r="R3" t="s">
        <v>5586</v>
      </c>
      <c r="S3" t="s">
        <v>5585</v>
      </c>
      <c r="AA3" s="6" t="s">
        <v>1432</v>
      </c>
      <c r="AB3" s="6" t="s">
        <v>5653</v>
      </c>
      <c r="AF3" s="6"/>
      <c r="AG3" s="6"/>
    </row>
    <row r="4" spans="1:33" x14ac:dyDescent="0.25">
      <c r="A4" t="s">
        <v>5485</v>
      </c>
      <c r="B4" s="6" t="s">
        <v>5082</v>
      </c>
      <c r="C4">
        <v>5.7150999999999999E-3</v>
      </c>
      <c r="D4" s="6" t="s">
        <v>1462</v>
      </c>
      <c r="E4" s="6" t="s">
        <v>1461</v>
      </c>
      <c r="F4" s="6" t="s">
        <v>5623</v>
      </c>
      <c r="G4" s="6"/>
      <c r="J4" t="s">
        <v>4945</v>
      </c>
      <c r="K4">
        <v>0</v>
      </c>
      <c r="L4">
        <v>1284.548</v>
      </c>
      <c r="M4">
        <v>0.58125000000000004</v>
      </c>
      <c r="N4">
        <v>0</v>
      </c>
      <c r="O4">
        <v>0</v>
      </c>
      <c r="P4">
        <v>0.25</v>
      </c>
      <c r="Q4">
        <v>0</v>
      </c>
      <c r="R4" t="s">
        <v>5496</v>
      </c>
      <c r="S4" t="s">
        <v>5496</v>
      </c>
      <c r="AA4" s="6" t="s">
        <v>1432</v>
      </c>
      <c r="AB4" s="6" t="s">
        <v>5658</v>
      </c>
      <c r="AF4" s="6"/>
      <c r="AG4" s="6"/>
    </row>
    <row r="5" spans="1:33" x14ac:dyDescent="0.25">
      <c r="A5" t="s">
        <v>5484</v>
      </c>
      <c r="B5" s="6" t="s">
        <v>4970</v>
      </c>
      <c r="C5">
        <v>2.5964E-3</v>
      </c>
      <c r="D5" s="6" t="s">
        <v>1894</v>
      </c>
      <c r="E5" s="6" t="s">
        <v>1429</v>
      </c>
      <c r="F5" s="6" t="s">
        <v>5648</v>
      </c>
      <c r="G5" s="6"/>
      <c r="J5" t="s">
        <v>1427</v>
      </c>
      <c r="K5">
        <v>236</v>
      </c>
      <c r="L5">
        <v>158187.66</v>
      </c>
      <c r="M5">
        <v>71.578339999999997</v>
      </c>
      <c r="N5">
        <v>3.48</v>
      </c>
      <c r="O5">
        <v>2.4900000000000002</v>
      </c>
      <c r="P5">
        <v>7.39</v>
      </c>
      <c r="Q5">
        <v>681</v>
      </c>
      <c r="R5">
        <v>1.764</v>
      </c>
      <c r="S5">
        <v>0.46</v>
      </c>
      <c r="AA5" s="6" t="s">
        <v>1461</v>
      </c>
      <c r="AB5" s="6" t="s">
        <v>5668</v>
      </c>
      <c r="AF5" s="6"/>
      <c r="AG5" s="6"/>
    </row>
    <row r="6" spans="1:33" x14ac:dyDescent="0.25">
      <c r="A6" t="s">
        <v>5483</v>
      </c>
      <c r="B6" s="6" t="s">
        <v>4417</v>
      </c>
      <c r="C6">
        <v>1.9997000000000001E-3</v>
      </c>
      <c r="D6" s="6" t="s">
        <v>1894</v>
      </c>
      <c r="E6" s="6" t="s">
        <v>1447</v>
      </c>
      <c r="F6" s="6" t="s">
        <v>5624</v>
      </c>
      <c r="G6" s="6"/>
      <c r="J6" t="s">
        <v>1444</v>
      </c>
      <c r="K6">
        <v>107</v>
      </c>
      <c r="L6">
        <v>49311.307999999997</v>
      </c>
      <c r="M6">
        <v>22.31287</v>
      </c>
      <c r="N6">
        <v>3.29</v>
      </c>
      <c r="O6">
        <v>0.73</v>
      </c>
      <c r="P6">
        <v>11.34</v>
      </c>
      <c r="Q6">
        <v>1072</v>
      </c>
      <c r="R6">
        <v>1.613</v>
      </c>
      <c r="S6">
        <v>0.32800000000000001</v>
      </c>
      <c r="AA6" s="6" t="s">
        <v>1461</v>
      </c>
      <c r="AB6" s="6" t="s">
        <v>5642</v>
      </c>
      <c r="AF6" s="6"/>
      <c r="AG6" s="6"/>
    </row>
    <row r="7" spans="1:33" x14ac:dyDescent="0.25">
      <c r="A7" t="s">
        <v>5482</v>
      </c>
      <c r="B7" s="6" t="s">
        <v>4038</v>
      </c>
      <c r="C7">
        <v>1.8651000000000002E-3</v>
      </c>
      <c r="D7" s="6" t="s">
        <v>1894</v>
      </c>
      <c r="E7" s="6" t="s">
        <v>1447</v>
      </c>
      <c r="F7" s="6" t="s">
        <v>5624</v>
      </c>
      <c r="G7" s="6"/>
      <c r="J7" t="s">
        <v>1504</v>
      </c>
      <c r="K7">
        <v>36</v>
      </c>
      <c r="L7">
        <v>10963.51</v>
      </c>
      <c r="M7">
        <v>4.9608800000000004</v>
      </c>
      <c r="N7">
        <v>3.31</v>
      </c>
      <c r="O7">
        <v>0.16</v>
      </c>
      <c r="P7">
        <v>15.79</v>
      </c>
      <c r="Q7">
        <v>1556</v>
      </c>
      <c r="R7">
        <v>1.6479999999999999</v>
      </c>
      <c r="S7">
        <v>0.39500000000000002</v>
      </c>
      <c r="AA7" s="6" t="s">
        <v>1461</v>
      </c>
      <c r="AB7" s="6" t="s">
        <v>5623</v>
      </c>
      <c r="AF7" s="6"/>
      <c r="AG7" s="6"/>
    </row>
    <row r="8" spans="1:33" x14ac:dyDescent="0.25">
      <c r="A8" t="s">
        <v>5481</v>
      </c>
      <c r="B8" s="6" t="s">
        <v>3631</v>
      </c>
      <c r="C8">
        <v>2.9767999999999999E-3</v>
      </c>
      <c r="D8" s="6" t="s">
        <v>1894</v>
      </c>
      <c r="E8" s="6" t="s">
        <v>1425</v>
      </c>
      <c r="F8" s="6" t="s">
        <v>5633</v>
      </c>
      <c r="G8" s="6"/>
      <c r="J8" t="s">
        <v>1750</v>
      </c>
      <c r="K8">
        <v>4</v>
      </c>
      <c r="L8">
        <v>728.48500000000001</v>
      </c>
      <c r="M8">
        <v>0.32962999999999998</v>
      </c>
      <c r="N8">
        <v>2.83</v>
      </c>
      <c r="O8">
        <v>0.01</v>
      </c>
      <c r="P8">
        <v>34.31</v>
      </c>
      <c r="Q8">
        <v>3382</v>
      </c>
      <c r="R8">
        <v>-1.671</v>
      </c>
      <c r="S8">
        <v>-2.702</v>
      </c>
      <c r="AA8" s="6" t="s">
        <v>1429</v>
      </c>
      <c r="AB8" s="6" t="s">
        <v>5643</v>
      </c>
      <c r="AF8" s="6"/>
      <c r="AG8" s="6"/>
    </row>
    <row r="9" spans="1:33" x14ac:dyDescent="0.25">
      <c r="A9" t="s">
        <v>5480</v>
      </c>
      <c r="B9" s="6" t="s">
        <v>5479</v>
      </c>
      <c r="C9">
        <v>5.5722999999999996E-3</v>
      </c>
      <c r="D9" s="6" t="s">
        <v>1895</v>
      </c>
      <c r="E9" s="6" t="s">
        <v>1489</v>
      </c>
      <c r="F9" s="6" t="s">
        <v>5646</v>
      </c>
      <c r="G9" s="6"/>
      <c r="J9" t="s">
        <v>1677</v>
      </c>
      <c r="K9">
        <v>1</v>
      </c>
      <c r="L9">
        <v>158.66300000000001</v>
      </c>
      <c r="M9">
        <v>7.1790000000000007E-2</v>
      </c>
      <c r="N9">
        <v>2.79</v>
      </c>
      <c r="O9">
        <v>0</v>
      </c>
      <c r="P9">
        <v>32.79</v>
      </c>
      <c r="Q9">
        <v>3230</v>
      </c>
      <c r="R9">
        <v>0</v>
      </c>
      <c r="S9">
        <v>-1.0580000000000001</v>
      </c>
      <c r="AA9" s="6" t="s">
        <v>1429</v>
      </c>
      <c r="AB9" s="6" t="s">
        <v>5654</v>
      </c>
      <c r="AF9" s="6"/>
      <c r="AG9" s="6"/>
    </row>
    <row r="10" spans="1:33" x14ac:dyDescent="0.25">
      <c r="A10" t="s">
        <v>5478</v>
      </c>
      <c r="B10" s="6" t="s">
        <v>5477</v>
      </c>
      <c r="C10">
        <v>6.5649999999999997E-4</v>
      </c>
      <c r="D10" s="6" t="s">
        <v>1894</v>
      </c>
      <c r="E10" s="6" t="s">
        <v>1447</v>
      </c>
      <c r="F10" s="6" t="s">
        <v>5624</v>
      </c>
      <c r="G10" s="6"/>
      <c r="J10" t="s">
        <v>5152</v>
      </c>
      <c r="K10">
        <v>2</v>
      </c>
      <c r="L10">
        <v>365.17399999999998</v>
      </c>
      <c r="M10">
        <v>0.16524</v>
      </c>
      <c r="N10">
        <v>4.12</v>
      </c>
      <c r="O10">
        <v>0.01</v>
      </c>
      <c r="P10">
        <v>18.600000000000001</v>
      </c>
      <c r="Q10">
        <v>1769</v>
      </c>
      <c r="R10">
        <v>1.8129999999999999</v>
      </c>
      <c r="S10">
        <v>0.26900000000000002</v>
      </c>
      <c r="AA10" s="6" t="s">
        <v>1429</v>
      </c>
      <c r="AB10" s="6" t="s">
        <v>5648</v>
      </c>
      <c r="AF10" s="6"/>
      <c r="AG10" s="6"/>
    </row>
    <row r="11" spans="1:33" x14ac:dyDescent="0.25">
      <c r="A11" t="s">
        <v>5476</v>
      </c>
      <c r="B11" s="6" t="s">
        <v>5475</v>
      </c>
      <c r="C11">
        <v>8.005E-4</v>
      </c>
      <c r="D11" s="6" t="s">
        <v>1941</v>
      </c>
      <c r="E11" s="6" t="s">
        <v>1425</v>
      </c>
      <c r="F11" s="6" t="s">
        <v>5626</v>
      </c>
      <c r="G11" s="6"/>
      <c r="J11" t="s">
        <v>5495</v>
      </c>
      <c r="K11">
        <v>386</v>
      </c>
      <c r="L11" s="34">
        <v>220999.34700000001</v>
      </c>
      <c r="M11">
        <v>100</v>
      </c>
      <c r="N11">
        <v>3.41</v>
      </c>
      <c r="O11">
        <v>3.41</v>
      </c>
      <c r="P11">
        <v>8.77</v>
      </c>
      <c r="Q11">
        <v>820</v>
      </c>
      <c r="R11">
        <v>1.71</v>
      </c>
      <c r="S11">
        <v>0.41499999999999998</v>
      </c>
      <c r="AA11" s="6" t="s">
        <v>1429</v>
      </c>
      <c r="AB11" s="6" t="s">
        <v>5640</v>
      </c>
      <c r="AF11" s="6"/>
      <c r="AG11" s="6"/>
    </row>
    <row r="12" spans="1:33" x14ac:dyDescent="0.25">
      <c r="A12" t="s">
        <v>5474</v>
      </c>
      <c r="B12" s="6" t="s">
        <v>4853</v>
      </c>
      <c r="C12">
        <v>2.4827E-3</v>
      </c>
      <c r="D12" s="6" t="s">
        <v>1462</v>
      </c>
      <c r="E12" s="6" t="s">
        <v>1461</v>
      </c>
      <c r="F12" s="6" t="s">
        <v>5623</v>
      </c>
      <c r="G12" s="6"/>
      <c r="AA12" s="6" t="s">
        <v>1429</v>
      </c>
      <c r="AB12" s="6" t="s">
        <v>5639</v>
      </c>
      <c r="AF12" s="6"/>
      <c r="AG12" s="6"/>
    </row>
    <row r="13" spans="1:33" x14ac:dyDescent="0.25">
      <c r="A13" t="s">
        <v>5473</v>
      </c>
      <c r="B13" s="6" t="s">
        <v>4309</v>
      </c>
      <c r="C13">
        <v>6.2640000000000005E-4</v>
      </c>
      <c r="D13" s="6" t="s">
        <v>1895</v>
      </c>
      <c r="E13" s="6" t="s">
        <v>1447</v>
      </c>
      <c r="F13" s="6" t="s">
        <v>5624</v>
      </c>
      <c r="G13" s="6"/>
      <c r="J13" s="1" t="s">
        <v>1414</v>
      </c>
      <c r="K13" t="s">
        <v>5592</v>
      </c>
      <c r="L13" t="s">
        <v>5591</v>
      </c>
      <c r="M13" t="s">
        <v>5590</v>
      </c>
      <c r="N13" t="s">
        <v>5589</v>
      </c>
      <c r="O13" t="s">
        <v>5588</v>
      </c>
      <c r="P13" t="s">
        <v>5587</v>
      </c>
      <c r="Q13" t="s">
        <v>2517</v>
      </c>
      <c r="R13" t="s">
        <v>5586</v>
      </c>
      <c r="S13" t="s">
        <v>5585</v>
      </c>
      <c r="AA13" s="6" t="s">
        <v>1429</v>
      </c>
      <c r="AB13" s="6" t="s">
        <v>5651</v>
      </c>
      <c r="AF13" s="6"/>
      <c r="AG13" s="6"/>
    </row>
    <row r="14" spans="1:33" x14ac:dyDescent="0.25">
      <c r="A14" t="s">
        <v>5472</v>
      </c>
      <c r="B14" s="6" t="s">
        <v>4555</v>
      </c>
      <c r="C14">
        <v>2.4093000000000001E-3</v>
      </c>
      <c r="D14" s="6" t="s">
        <v>1895</v>
      </c>
      <c r="E14" s="6" t="s">
        <v>1432</v>
      </c>
      <c r="F14" s="6" t="s">
        <v>5653</v>
      </c>
      <c r="G14" s="6"/>
      <c r="J14" t="s">
        <v>5605</v>
      </c>
      <c r="K14">
        <v>0</v>
      </c>
      <c r="L14">
        <v>1284.548</v>
      </c>
      <c r="M14">
        <v>0.58125000000000004</v>
      </c>
      <c r="N14">
        <v>0</v>
      </c>
      <c r="O14">
        <v>0</v>
      </c>
      <c r="P14">
        <v>0.25</v>
      </c>
      <c r="Q14">
        <v>0</v>
      </c>
      <c r="R14" t="s">
        <v>5496</v>
      </c>
      <c r="S14" t="s">
        <v>5496</v>
      </c>
      <c r="AA14" s="6" t="s">
        <v>1429</v>
      </c>
      <c r="AB14" s="6" t="s">
        <v>5630</v>
      </c>
      <c r="AF14" s="6"/>
      <c r="AG14" s="6"/>
    </row>
    <row r="15" spans="1:33" x14ac:dyDescent="0.25">
      <c r="A15" t="s">
        <v>5471</v>
      </c>
      <c r="B15" s="6" t="s">
        <v>3631</v>
      </c>
      <c r="C15">
        <v>3.5423E-3</v>
      </c>
      <c r="D15" s="6" t="s">
        <v>1894</v>
      </c>
      <c r="E15" s="6" t="s">
        <v>1425</v>
      </c>
      <c r="F15" s="6" t="s">
        <v>5633</v>
      </c>
      <c r="G15" s="6"/>
      <c r="J15" t="s">
        <v>5604</v>
      </c>
      <c r="K15">
        <v>44</v>
      </c>
      <c r="L15">
        <v>31697.652999999998</v>
      </c>
      <c r="M15">
        <v>14.34287</v>
      </c>
      <c r="N15">
        <v>1.46</v>
      </c>
      <c r="O15">
        <v>0.21</v>
      </c>
      <c r="P15">
        <v>8.56</v>
      </c>
      <c r="Q15">
        <v>859</v>
      </c>
      <c r="R15">
        <v>0.96299999999999997</v>
      </c>
      <c r="S15">
        <v>0.56100000000000005</v>
      </c>
      <c r="AA15" s="6" t="s">
        <v>1429</v>
      </c>
      <c r="AB15" s="6" t="s">
        <v>5635</v>
      </c>
      <c r="AF15" s="6"/>
      <c r="AG15" s="6"/>
    </row>
    <row r="16" spans="1:33" x14ac:dyDescent="0.25">
      <c r="A16" t="s">
        <v>5470</v>
      </c>
      <c r="B16" s="6" t="s">
        <v>4309</v>
      </c>
      <c r="C16">
        <v>4.4015E-3</v>
      </c>
      <c r="D16" s="6" t="s">
        <v>1894</v>
      </c>
      <c r="E16" s="6" t="s">
        <v>1447</v>
      </c>
      <c r="F16" s="6" t="s">
        <v>5624</v>
      </c>
      <c r="G16" s="6"/>
      <c r="J16" t="s">
        <v>5603</v>
      </c>
      <c r="K16">
        <v>55</v>
      </c>
      <c r="L16">
        <v>35125.527999999998</v>
      </c>
      <c r="M16">
        <v>15.89395</v>
      </c>
      <c r="N16">
        <v>2.14</v>
      </c>
      <c r="O16">
        <v>0.34</v>
      </c>
      <c r="P16">
        <v>9.4600000000000009</v>
      </c>
      <c r="Q16">
        <v>932</v>
      </c>
      <c r="R16">
        <v>1.6319999999999999</v>
      </c>
      <c r="S16">
        <v>0.94699999999999995</v>
      </c>
      <c r="AA16" s="6" t="s">
        <v>1429</v>
      </c>
      <c r="AB16" s="6" t="s">
        <v>5627</v>
      </c>
      <c r="AF16" s="6"/>
      <c r="AG16" s="6"/>
    </row>
    <row r="17" spans="1:33" x14ac:dyDescent="0.25">
      <c r="A17" t="s">
        <v>5469</v>
      </c>
      <c r="B17" s="6" t="s">
        <v>5274</v>
      </c>
      <c r="C17">
        <v>2.7694999999999998E-3</v>
      </c>
      <c r="D17" s="6" t="s">
        <v>1894</v>
      </c>
      <c r="E17" s="6" t="s">
        <v>1447</v>
      </c>
      <c r="F17" s="6" t="s">
        <v>5624</v>
      </c>
      <c r="G17" s="6"/>
      <c r="J17" t="s">
        <v>5602</v>
      </c>
      <c r="K17">
        <v>46</v>
      </c>
      <c r="L17">
        <v>26600.796999999999</v>
      </c>
      <c r="M17">
        <v>12.0366</v>
      </c>
      <c r="N17">
        <v>2.79</v>
      </c>
      <c r="O17">
        <v>0.34</v>
      </c>
      <c r="P17">
        <v>8.89</v>
      </c>
      <c r="Q17">
        <v>851</v>
      </c>
      <c r="R17">
        <v>1.278</v>
      </c>
      <c r="S17">
        <v>0.28999999999999998</v>
      </c>
      <c r="AA17" s="6" t="s">
        <v>1472</v>
      </c>
      <c r="AB17" s="6" t="s">
        <v>5636</v>
      </c>
      <c r="AF17" s="6"/>
      <c r="AG17" s="6"/>
    </row>
    <row r="18" spans="1:33" x14ac:dyDescent="0.25">
      <c r="A18" t="s">
        <v>5468</v>
      </c>
      <c r="B18" s="6" t="s">
        <v>5467</v>
      </c>
      <c r="C18">
        <v>1.5120000000000001E-3</v>
      </c>
      <c r="D18" s="6" t="s">
        <v>1929</v>
      </c>
      <c r="E18" s="6" t="s">
        <v>1425</v>
      </c>
      <c r="F18" s="6" t="s">
        <v>5633</v>
      </c>
      <c r="G18" s="6"/>
      <c r="J18" t="s">
        <v>5601</v>
      </c>
      <c r="K18">
        <v>76</v>
      </c>
      <c r="L18">
        <v>38450.442999999999</v>
      </c>
      <c r="M18">
        <v>17.398440000000001</v>
      </c>
      <c r="N18">
        <v>3.43</v>
      </c>
      <c r="O18">
        <v>0.6</v>
      </c>
      <c r="P18">
        <v>9.16</v>
      </c>
      <c r="Q18">
        <v>857</v>
      </c>
      <c r="R18">
        <v>1.296</v>
      </c>
      <c r="S18">
        <v>-3.6999999999999998E-2</v>
      </c>
      <c r="AA18" s="6" t="s">
        <v>1472</v>
      </c>
      <c r="AB18" s="6" t="s">
        <v>5637</v>
      </c>
      <c r="AF18" s="6"/>
      <c r="AG18" s="6"/>
    </row>
    <row r="19" spans="1:33" x14ac:dyDescent="0.25">
      <c r="A19" t="s">
        <v>5466</v>
      </c>
      <c r="B19" s="6" t="s">
        <v>4038</v>
      </c>
      <c r="C19">
        <v>1.3067E-3</v>
      </c>
      <c r="D19" s="6" t="s">
        <v>1894</v>
      </c>
      <c r="E19" s="6" t="s">
        <v>1447</v>
      </c>
      <c r="F19" s="6" t="s">
        <v>5624</v>
      </c>
      <c r="G19" s="6"/>
      <c r="J19" t="s">
        <v>5600</v>
      </c>
      <c r="K19">
        <v>71</v>
      </c>
      <c r="L19">
        <v>39061.796999999999</v>
      </c>
      <c r="M19">
        <v>17.675070000000002</v>
      </c>
      <c r="N19">
        <v>4.25</v>
      </c>
      <c r="O19">
        <v>0.75</v>
      </c>
      <c r="P19">
        <v>8.52</v>
      </c>
      <c r="Q19">
        <v>764</v>
      </c>
      <c r="R19">
        <v>2.3420000000000001</v>
      </c>
      <c r="S19">
        <v>0.73299999999999998</v>
      </c>
      <c r="AA19" s="6" t="s">
        <v>1472</v>
      </c>
      <c r="AB19" s="6" t="s">
        <v>5622</v>
      </c>
      <c r="AF19" s="6"/>
      <c r="AG19" s="6"/>
    </row>
    <row r="20" spans="1:33" x14ac:dyDescent="0.25">
      <c r="A20" t="s">
        <v>5465</v>
      </c>
      <c r="B20" s="6" t="s">
        <v>5464</v>
      </c>
      <c r="C20">
        <v>1.5426000000000001E-3</v>
      </c>
      <c r="D20" s="6" t="s">
        <v>1895</v>
      </c>
      <c r="E20" s="6" t="s">
        <v>1461</v>
      </c>
      <c r="F20" s="6" t="s">
        <v>5642</v>
      </c>
      <c r="G20" s="6"/>
      <c r="J20" t="s">
        <v>5599</v>
      </c>
      <c r="K20">
        <v>37</v>
      </c>
      <c r="L20">
        <v>17661.632000000001</v>
      </c>
      <c r="M20">
        <v>7.9917100000000003</v>
      </c>
      <c r="N20">
        <v>4.6500000000000004</v>
      </c>
      <c r="O20">
        <v>0.37</v>
      </c>
      <c r="P20">
        <v>7.81</v>
      </c>
      <c r="Q20">
        <v>703</v>
      </c>
      <c r="R20">
        <v>2.1179999999999999</v>
      </c>
      <c r="S20">
        <v>0.24099999999999999</v>
      </c>
      <c r="AA20" s="6" t="s">
        <v>1472</v>
      </c>
      <c r="AB20" s="6" t="s">
        <v>5641</v>
      </c>
      <c r="AF20" s="6"/>
      <c r="AG20" s="6"/>
    </row>
    <row r="21" spans="1:33" x14ac:dyDescent="0.25">
      <c r="A21" t="s">
        <v>5463</v>
      </c>
      <c r="B21" s="6" t="s">
        <v>5076</v>
      </c>
      <c r="C21">
        <v>4.1286999999999999E-3</v>
      </c>
      <c r="D21" s="6" t="s">
        <v>1895</v>
      </c>
      <c r="E21" s="6" t="s">
        <v>1476</v>
      </c>
      <c r="F21" s="6" t="s">
        <v>5644</v>
      </c>
      <c r="G21" s="6"/>
      <c r="J21" t="s">
        <v>5598</v>
      </c>
      <c r="K21">
        <v>35</v>
      </c>
      <c r="L21">
        <v>20270.502</v>
      </c>
      <c r="M21">
        <v>9.1722000000000001</v>
      </c>
      <c r="N21">
        <v>5.23</v>
      </c>
      <c r="O21">
        <v>0.48</v>
      </c>
      <c r="P21">
        <v>9.34</v>
      </c>
      <c r="Q21">
        <v>813</v>
      </c>
      <c r="R21">
        <v>2.649</v>
      </c>
      <c r="S21">
        <v>0.58599999999999997</v>
      </c>
      <c r="AA21" s="6" t="s">
        <v>1472</v>
      </c>
      <c r="AB21" s="6" t="s">
        <v>5649</v>
      </c>
      <c r="AF21" s="6"/>
      <c r="AG21" s="6"/>
    </row>
    <row r="22" spans="1:33" x14ac:dyDescent="0.25">
      <c r="A22" t="s">
        <v>5462</v>
      </c>
      <c r="B22" s="6" t="s">
        <v>3901</v>
      </c>
      <c r="C22">
        <v>3.3149E-3</v>
      </c>
      <c r="D22" s="6" t="s">
        <v>1894</v>
      </c>
      <c r="E22" s="6" t="s">
        <v>1447</v>
      </c>
      <c r="F22" s="6" t="s">
        <v>5624</v>
      </c>
      <c r="G22" s="6"/>
      <c r="J22" t="s">
        <v>5597</v>
      </c>
      <c r="K22">
        <v>17</v>
      </c>
      <c r="L22">
        <v>8721.5640000000003</v>
      </c>
      <c r="M22">
        <v>3.9464199999999998</v>
      </c>
      <c r="N22">
        <v>6</v>
      </c>
      <c r="O22">
        <v>0.24</v>
      </c>
      <c r="P22">
        <v>7.61</v>
      </c>
      <c r="Q22">
        <v>620</v>
      </c>
      <c r="R22">
        <v>1.889</v>
      </c>
      <c r="S22">
        <v>-0.497</v>
      </c>
      <c r="AA22" s="6" t="s">
        <v>1472</v>
      </c>
      <c r="AB22" s="6" t="s">
        <v>5657</v>
      </c>
      <c r="AF22" s="6"/>
      <c r="AG22" s="6"/>
    </row>
    <row r="23" spans="1:33" x14ac:dyDescent="0.25">
      <c r="A23" t="s">
        <v>5461</v>
      </c>
      <c r="B23" s="6" t="s">
        <v>5378</v>
      </c>
      <c r="C23">
        <v>4.6690000000000002E-4</v>
      </c>
      <c r="D23" s="6" t="s">
        <v>2238</v>
      </c>
      <c r="E23" s="6" t="s">
        <v>1447</v>
      </c>
      <c r="F23" s="6" t="s">
        <v>5624</v>
      </c>
      <c r="G23" s="6"/>
      <c r="J23" t="s">
        <v>5596</v>
      </c>
      <c r="K23">
        <v>1</v>
      </c>
      <c r="L23">
        <v>202.83099999999999</v>
      </c>
      <c r="M23">
        <v>9.178E-2</v>
      </c>
      <c r="N23">
        <v>5.51</v>
      </c>
      <c r="O23">
        <v>0.01</v>
      </c>
      <c r="P23">
        <v>15.44</v>
      </c>
      <c r="Q23">
        <v>1400</v>
      </c>
      <c r="R23">
        <v>-2.036</v>
      </c>
      <c r="S23">
        <v>-4.4329999999999998</v>
      </c>
      <c r="AA23" s="6" t="s">
        <v>1472</v>
      </c>
      <c r="AB23" s="6" t="s">
        <v>5634</v>
      </c>
      <c r="AF23" s="6"/>
      <c r="AG23" s="6"/>
    </row>
    <row r="24" spans="1:33" x14ac:dyDescent="0.25">
      <c r="A24" t="s">
        <v>5460</v>
      </c>
      <c r="B24" s="6" t="s">
        <v>5459</v>
      </c>
      <c r="C24">
        <v>1.451E-3</v>
      </c>
      <c r="D24" s="6" t="s">
        <v>1895</v>
      </c>
      <c r="E24" s="6" t="s">
        <v>1429</v>
      </c>
      <c r="F24" s="6" t="s">
        <v>5627</v>
      </c>
      <c r="G24" s="6"/>
      <c r="J24" t="s">
        <v>5609</v>
      </c>
      <c r="K24">
        <v>3</v>
      </c>
      <c r="L24">
        <v>1348.2449999999999</v>
      </c>
      <c r="M24">
        <v>0.61007</v>
      </c>
      <c r="N24">
        <v>8.82</v>
      </c>
      <c r="O24">
        <v>0.05</v>
      </c>
      <c r="P24">
        <v>8.67</v>
      </c>
      <c r="Q24">
        <v>664</v>
      </c>
      <c r="R24">
        <v>3.794</v>
      </c>
      <c r="S24">
        <v>0.5</v>
      </c>
      <c r="AA24" s="6" t="s">
        <v>1476</v>
      </c>
      <c r="AB24" s="6" t="s">
        <v>5644</v>
      </c>
      <c r="AF24" s="6"/>
      <c r="AG24" s="6"/>
    </row>
    <row r="25" spans="1:33" x14ac:dyDescent="0.25">
      <c r="A25" t="s">
        <v>5458</v>
      </c>
      <c r="B25" s="6" t="s">
        <v>5304</v>
      </c>
      <c r="C25">
        <v>6.3539999999999994E-4</v>
      </c>
      <c r="D25" s="6" t="s">
        <v>1520</v>
      </c>
      <c r="E25" s="6" t="s">
        <v>1472</v>
      </c>
      <c r="F25" s="6" t="s">
        <v>5637</v>
      </c>
      <c r="G25" s="6"/>
      <c r="J25" t="s">
        <v>5607</v>
      </c>
      <c r="K25">
        <v>1</v>
      </c>
      <c r="L25">
        <v>573.80600000000004</v>
      </c>
      <c r="M25">
        <v>0.25963999999999998</v>
      </c>
      <c r="N25">
        <v>9.9700000000000006</v>
      </c>
      <c r="O25">
        <v>0.03</v>
      </c>
      <c r="P25">
        <v>8.69</v>
      </c>
      <c r="Q25">
        <v>646</v>
      </c>
      <c r="R25">
        <v>-4.8330000000000002</v>
      </c>
      <c r="S25">
        <v>-8.125</v>
      </c>
      <c r="AA25" s="6" t="s">
        <v>1506</v>
      </c>
      <c r="AB25" s="6" t="s">
        <v>5655</v>
      </c>
      <c r="AF25" s="6"/>
      <c r="AG25" s="6"/>
    </row>
    <row r="26" spans="1:33" x14ac:dyDescent="0.25">
      <c r="A26" t="s">
        <v>5457</v>
      </c>
      <c r="B26" s="6" t="s">
        <v>3989</v>
      </c>
      <c r="C26">
        <v>1.1720000000000001E-3</v>
      </c>
      <c r="D26" s="6" t="s">
        <v>1894</v>
      </c>
      <c r="E26" s="6" t="s">
        <v>1447</v>
      </c>
      <c r="F26" s="6" t="s">
        <v>5624</v>
      </c>
      <c r="G26" s="6"/>
      <c r="J26" t="s">
        <v>5495</v>
      </c>
      <c r="K26">
        <v>386</v>
      </c>
      <c r="L26">
        <v>220999.34700000001</v>
      </c>
      <c r="M26">
        <v>100</v>
      </c>
      <c r="N26">
        <v>3.41</v>
      </c>
      <c r="O26">
        <v>3.41</v>
      </c>
      <c r="P26">
        <v>8.77</v>
      </c>
      <c r="Q26">
        <v>820</v>
      </c>
      <c r="R26">
        <v>1.71</v>
      </c>
      <c r="S26">
        <v>0.41499999999999998</v>
      </c>
      <c r="AA26" s="6" t="s">
        <v>1506</v>
      </c>
      <c r="AB26" s="6" t="s">
        <v>5638</v>
      </c>
      <c r="AF26" s="6"/>
      <c r="AG26" s="6"/>
    </row>
    <row r="27" spans="1:33" x14ac:dyDescent="0.25">
      <c r="A27" t="s">
        <v>5456</v>
      </c>
      <c r="B27" s="6" t="s">
        <v>4647</v>
      </c>
      <c r="C27">
        <v>3.5481000000000002E-3</v>
      </c>
      <c r="D27" s="6" t="s">
        <v>1894</v>
      </c>
      <c r="E27" s="6" t="s">
        <v>1447</v>
      </c>
      <c r="F27" s="6" t="s">
        <v>5624</v>
      </c>
      <c r="G27" s="6"/>
      <c r="AA27" s="6" t="s">
        <v>1447</v>
      </c>
      <c r="AB27" s="6" t="s">
        <v>5624</v>
      </c>
      <c r="AF27" s="6"/>
      <c r="AG27" s="6"/>
    </row>
    <row r="28" spans="1:33" x14ac:dyDescent="0.25">
      <c r="A28" t="s">
        <v>5455</v>
      </c>
      <c r="B28" s="6" t="s">
        <v>5454</v>
      </c>
      <c r="C28">
        <v>1.281E-3</v>
      </c>
      <c r="D28" s="6" t="s">
        <v>1895</v>
      </c>
      <c r="E28" s="6" t="s">
        <v>1476</v>
      </c>
      <c r="F28" s="6" t="s">
        <v>5644</v>
      </c>
      <c r="G28" s="6"/>
      <c r="J28" s="1" t="s">
        <v>5610</v>
      </c>
      <c r="K28" t="s">
        <v>5592</v>
      </c>
      <c r="L28" t="s">
        <v>5591</v>
      </c>
      <c r="M28" t="s">
        <v>5590</v>
      </c>
      <c r="N28" t="s">
        <v>5589</v>
      </c>
      <c r="O28" t="s">
        <v>5588</v>
      </c>
      <c r="P28" t="s">
        <v>5587</v>
      </c>
      <c r="Q28" t="s">
        <v>2517</v>
      </c>
      <c r="R28" t="s">
        <v>5586</v>
      </c>
      <c r="S28" t="s">
        <v>5585</v>
      </c>
      <c r="AA28" s="6" t="s">
        <v>1447</v>
      </c>
      <c r="AB28" s="6" t="s">
        <v>5625</v>
      </c>
      <c r="AF28" s="6"/>
      <c r="AG28" s="6"/>
    </row>
    <row r="29" spans="1:33" x14ac:dyDescent="0.25">
      <c r="A29" t="s">
        <v>5453</v>
      </c>
      <c r="B29" s="6" t="s">
        <v>4417</v>
      </c>
      <c r="C29">
        <v>2.6477000000000002E-3</v>
      </c>
      <c r="D29" s="6" t="s">
        <v>1894</v>
      </c>
      <c r="E29" s="6" t="s">
        <v>1447</v>
      </c>
      <c r="F29" s="6" t="s">
        <v>5624</v>
      </c>
      <c r="G29" s="6"/>
      <c r="J29" t="s">
        <v>5605</v>
      </c>
      <c r="K29">
        <v>16</v>
      </c>
      <c r="L29">
        <v>10738.172</v>
      </c>
      <c r="M29">
        <v>4.8589200000000003</v>
      </c>
      <c r="N29">
        <v>0.5</v>
      </c>
      <c r="O29">
        <v>0.02</v>
      </c>
      <c r="P29">
        <v>6.49</v>
      </c>
      <c r="Q29">
        <v>611</v>
      </c>
      <c r="R29">
        <v>0.46500000000000002</v>
      </c>
      <c r="S29">
        <v>0.34799999999999998</v>
      </c>
      <c r="AA29" s="6" t="s">
        <v>1447</v>
      </c>
      <c r="AB29" s="6" t="s">
        <v>5671</v>
      </c>
      <c r="AF29" s="6"/>
      <c r="AG29" s="6"/>
    </row>
    <row r="30" spans="1:33" x14ac:dyDescent="0.25">
      <c r="A30" t="s">
        <v>5452</v>
      </c>
      <c r="B30" s="6" t="s">
        <v>3870</v>
      </c>
      <c r="C30">
        <v>4.797E-4</v>
      </c>
      <c r="D30" s="6" t="s">
        <v>1462</v>
      </c>
      <c r="E30" s="6" t="s">
        <v>1472</v>
      </c>
      <c r="F30" s="6" t="s">
        <v>5622</v>
      </c>
      <c r="G30" s="6"/>
      <c r="J30" t="s">
        <v>5604</v>
      </c>
      <c r="K30">
        <v>56</v>
      </c>
      <c r="L30">
        <v>37602.732000000004</v>
      </c>
      <c r="M30">
        <v>17.014859999999999</v>
      </c>
      <c r="N30">
        <v>1.59</v>
      </c>
      <c r="O30">
        <v>0.27</v>
      </c>
      <c r="P30">
        <v>8.99</v>
      </c>
      <c r="Q30">
        <v>897</v>
      </c>
      <c r="R30">
        <v>1.1240000000000001</v>
      </c>
      <c r="S30">
        <v>0.65400000000000003</v>
      </c>
      <c r="AA30" s="6" t="s">
        <v>1447</v>
      </c>
      <c r="AB30" s="6" t="s">
        <v>5629</v>
      </c>
      <c r="AF30" s="6"/>
      <c r="AG30" s="6"/>
    </row>
    <row r="31" spans="1:33" x14ac:dyDescent="0.25">
      <c r="A31" t="s">
        <v>5451</v>
      </c>
      <c r="B31" s="6" t="s">
        <v>4647</v>
      </c>
      <c r="C31">
        <v>4.4822999999999998E-3</v>
      </c>
      <c r="D31" s="6" t="s">
        <v>1894</v>
      </c>
      <c r="E31" s="6" t="s">
        <v>1447</v>
      </c>
      <c r="F31" s="6" t="s">
        <v>5624</v>
      </c>
      <c r="G31" s="6"/>
      <c r="J31" t="s">
        <v>5603</v>
      </c>
      <c r="K31">
        <v>71</v>
      </c>
      <c r="L31">
        <v>42927.731</v>
      </c>
      <c r="M31">
        <v>19.42437</v>
      </c>
      <c r="N31">
        <v>2.42</v>
      </c>
      <c r="O31">
        <v>0.47</v>
      </c>
      <c r="P31">
        <v>8.86</v>
      </c>
      <c r="Q31">
        <v>860</v>
      </c>
      <c r="R31">
        <v>1.48</v>
      </c>
      <c r="S31">
        <v>0.63200000000000001</v>
      </c>
      <c r="AA31" s="6" t="s">
        <v>1425</v>
      </c>
      <c r="AB31" s="6" t="s">
        <v>5633</v>
      </c>
      <c r="AF31" s="6"/>
      <c r="AG31" s="6"/>
    </row>
    <row r="32" spans="1:33" x14ac:dyDescent="0.25">
      <c r="A32" t="s">
        <v>5450</v>
      </c>
      <c r="B32" s="6" t="s">
        <v>4990</v>
      </c>
      <c r="C32">
        <v>4.4096999999999999E-3</v>
      </c>
      <c r="D32" s="6" t="s">
        <v>1894</v>
      </c>
      <c r="E32" s="6" t="s">
        <v>1432</v>
      </c>
      <c r="F32" s="6" t="s">
        <v>5658</v>
      </c>
      <c r="G32" s="6"/>
      <c r="J32" t="s">
        <v>5602</v>
      </c>
      <c r="K32">
        <v>91</v>
      </c>
      <c r="L32">
        <v>47638.824000000001</v>
      </c>
      <c r="M32">
        <v>21.556090000000001</v>
      </c>
      <c r="N32">
        <v>3.48</v>
      </c>
      <c r="O32">
        <v>0.75</v>
      </c>
      <c r="P32">
        <v>10.15</v>
      </c>
      <c r="Q32">
        <v>966</v>
      </c>
      <c r="R32">
        <v>1.5089999999999999</v>
      </c>
      <c r="S32">
        <v>0.21</v>
      </c>
      <c r="AA32" s="6" t="s">
        <v>1425</v>
      </c>
      <c r="AB32" s="6" t="s">
        <v>5656</v>
      </c>
      <c r="AF32" s="6"/>
      <c r="AG32" s="6"/>
    </row>
    <row r="33" spans="1:33" x14ac:dyDescent="0.25">
      <c r="A33" t="s">
        <v>5449</v>
      </c>
      <c r="B33" s="6" t="s">
        <v>3901</v>
      </c>
      <c r="C33">
        <v>2.7489000000000003E-3</v>
      </c>
      <c r="D33" s="6" t="s">
        <v>1894</v>
      </c>
      <c r="E33" s="6" t="s">
        <v>1447</v>
      </c>
      <c r="F33" s="6" t="s">
        <v>5624</v>
      </c>
      <c r="G33" s="6"/>
      <c r="J33" t="s">
        <v>5601</v>
      </c>
      <c r="K33">
        <v>95</v>
      </c>
      <c r="L33">
        <v>51549.396000000001</v>
      </c>
      <c r="M33">
        <v>23.325589999999998</v>
      </c>
      <c r="N33">
        <v>4.42</v>
      </c>
      <c r="O33">
        <v>1.03</v>
      </c>
      <c r="P33">
        <v>8.4499999999999993</v>
      </c>
      <c r="Q33">
        <v>758</v>
      </c>
      <c r="R33">
        <v>2.5590000000000002</v>
      </c>
      <c r="S33">
        <v>0.81299999999999994</v>
      </c>
      <c r="AA33" s="6" t="s">
        <v>1425</v>
      </c>
      <c r="AB33" s="6" t="s">
        <v>5647</v>
      </c>
      <c r="AF33" s="6"/>
      <c r="AG33" s="6"/>
    </row>
    <row r="34" spans="1:33" x14ac:dyDescent="0.25">
      <c r="A34" t="s">
        <v>5448</v>
      </c>
      <c r="B34" s="6" t="s">
        <v>3631</v>
      </c>
      <c r="C34">
        <v>2.7473999999999997E-3</v>
      </c>
      <c r="D34" s="6" t="s">
        <v>1894</v>
      </c>
      <c r="E34" s="6" t="s">
        <v>1425</v>
      </c>
      <c r="F34" s="6" t="s">
        <v>5633</v>
      </c>
      <c r="G34" s="6"/>
      <c r="J34" t="s">
        <v>5600</v>
      </c>
      <c r="K34">
        <v>37</v>
      </c>
      <c r="L34">
        <v>18480.246999999999</v>
      </c>
      <c r="M34">
        <v>8.3621300000000005</v>
      </c>
      <c r="N34">
        <v>5.43</v>
      </c>
      <c r="O34">
        <v>0.45</v>
      </c>
      <c r="P34">
        <v>7.78</v>
      </c>
      <c r="Q34">
        <v>660</v>
      </c>
      <c r="R34">
        <v>1.7909999999999999</v>
      </c>
      <c r="S34">
        <v>-0.37</v>
      </c>
      <c r="AA34" s="6" t="s">
        <v>1425</v>
      </c>
      <c r="AB34" s="6" t="s">
        <v>5621</v>
      </c>
      <c r="AF34" s="6"/>
      <c r="AG34" s="6"/>
    </row>
    <row r="35" spans="1:33" x14ac:dyDescent="0.25">
      <c r="A35" t="s">
        <v>5447</v>
      </c>
      <c r="B35" s="6" t="s">
        <v>5035</v>
      </c>
      <c r="C35">
        <v>1.4274999999999999E-3</v>
      </c>
      <c r="D35" s="6" t="s">
        <v>1896</v>
      </c>
      <c r="E35" s="6" t="s">
        <v>1447</v>
      </c>
      <c r="F35" s="6" t="s">
        <v>5624</v>
      </c>
      <c r="G35" s="6"/>
      <c r="J35" t="s">
        <v>5599</v>
      </c>
      <c r="K35">
        <v>14</v>
      </c>
      <c r="L35">
        <v>8286.4230000000007</v>
      </c>
      <c r="M35">
        <v>3.74952</v>
      </c>
      <c r="N35">
        <v>6.34</v>
      </c>
      <c r="O35">
        <v>0.24</v>
      </c>
      <c r="P35">
        <v>6.76</v>
      </c>
      <c r="Q35">
        <v>536</v>
      </c>
      <c r="R35">
        <v>1.7470000000000001</v>
      </c>
      <c r="S35">
        <v>-0.78300000000000003</v>
      </c>
      <c r="AA35" s="6" t="s">
        <v>1425</v>
      </c>
      <c r="AB35" s="6" t="s">
        <v>5659</v>
      </c>
      <c r="AF35" s="6"/>
      <c r="AG35" s="6"/>
    </row>
    <row r="36" spans="1:33" x14ac:dyDescent="0.25">
      <c r="A36" t="s">
        <v>5446</v>
      </c>
      <c r="B36" s="6" t="s">
        <v>5103</v>
      </c>
      <c r="C36">
        <v>2.5357000000000001E-3</v>
      </c>
      <c r="D36" s="6" t="s">
        <v>1894</v>
      </c>
      <c r="E36" s="6" t="s">
        <v>1461</v>
      </c>
      <c r="F36" s="6" t="s">
        <v>5623</v>
      </c>
      <c r="G36" s="6"/>
      <c r="J36" t="s">
        <v>5597</v>
      </c>
      <c r="K36">
        <v>2</v>
      </c>
      <c r="L36">
        <v>890.61599999999999</v>
      </c>
      <c r="M36">
        <v>0.40299000000000001</v>
      </c>
      <c r="N36">
        <v>8.5299999999999994</v>
      </c>
      <c r="O36">
        <v>0.03</v>
      </c>
      <c r="P36">
        <v>9.2200000000000006</v>
      </c>
      <c r="Q36">
        <v>722</v>
      </c>
      <c r="R36">
        <v>2.9319999999999999</v>
      </c>
      <c r="S36">
        <v>-0.17</v>
      </c>
      <c r="AA36" s="6" t="s">
        <v>1425</v>
      </c>
      <c r="AB36" s="6" t="s">
        <v>5688</v>
      </c>
      <c r="AF36" s="6"/>
      <c r="AG36" s="6"/>
    </row>
    <row r="37" spans="1:33" x14ac:dyDescent="0.25">
      <c r="A37" t="s">
        <v>5445</v>
      </c>
      <c r="B37" s="6" t="s">
        <v>5194</v>
      </c>
      <c r="C37">
        <v>7.8859999999999998E-4</v>
      </c>
      <c r="D37" s="6" t="s">
        <v>1896</v>
      </c>
      <c r="E37" s="6" t="s">
        <v>1447</v>
      </c>
      <c r="F37" s="6" t="s">
        <v>5625</v>
      </c>
      <c r="G37" s="6"/>
      <c r="J37" t="s">
        <v>5596</v>
      </c>
      <c r="K37">
        <v>3</v>
      </c>
      <c r="L37">
        <v>1646.4269999999999</v>
      </c>
      <c r="M37">
        <v>0.74499000000000004</v>
      </c>
      <c r="N37">
        <v>9.4499999999999993</v>
      </c>
      <c r="O37">
        <v>7.0000000000000007E-2</v>
      </c>
      <c r="P37">
        <v>7.85</v>
      </c>
      <c r="Q37">
        <v>562</v>
      </c>
      <c r="R37">
        <v>5.1890000000000001</v>
      </c>
      <c r="S37">
        <v>1.708</v>
      </c>
      <c r="AA37" s="6" t="s">
        <v>1425</v>
      </c>
      <c r="AB37" s="6" t="s">
        <v>5650</v>
      </c>
      <c r="AF37" s="6"/>
      <c r="AG37" s="6"/>
    </row>
    <row r="38" spans="1:33" x14ac:dyDescent="0.25">
      <c r="A38" t="s">
        <v>5444</v>
      </c>
      <c r="B38" s="6" t="s">
        <v>4548</v>
      </c>
      <c r="C38">
        <v>4.8314000000000005E-3</v>
      </c>
      <c r="D38" s="6" t="s">
        <v>1894</v>
      </c>
      <c r="E38" s="6" t="s">
        <v>1447</v>
      </c>
      <c r="F38" s="6" t="s">
        <v>5624</v>
      </c>
      <c r="G38" s="6"/>
      <c r="J38" t="s">
        <v>5594</v>
      </c>
      <c r="K38">
        <v>1</v>
      </c>
      <c r="L38">
        <v>1238.78</v>
      </c>
      <c r="M38">
        <v>0.56054000000000004</v>
      </c>
      <c r="N38">
        <v>11.21</v>
      </c>
      <c r="O38">
        <v>0.06</v>
      </c>
      <c r="P38">
        <v>8.4</v>
      </c>
      <c r="Q38">
        <v>616</v>
      </c>
      <c r="R38">
        <v>3.238</v>
      </c>
      <c r="S38">
        <v>0.11</v>
      </c>
      <c r="AA38" s="6" t="s">
        <v>1425</v>
      </c>
      <c r="AB38" s="6" t="s">
        <v>5645</v>
      </c>
      <c r="AF38" s="6"/>
      <c r="AG38" s="6"/>
    </row>
    <row r="39" spans="1:33" x14ac:dyDescent="0.25">
      <c r="A39" t="s">
        <v>5443</v>
      </c>
      <c r="B39" s="6" t="s">
        <v>5103</v>
      </c>
      <c r="C39">
        <v>2.0707E-3</v>
      </c>
      <c r="D39" s="6" t="s">
        <v>1894</v>
      </c>
      <c r="E39" s="6" t="s">
        <v>1461</v>
      </c>
      <c r="F39" s="6" t="s">
        <v>5623</v>
      </c>
      <c r="G39" s="6"/>
      <c r="J39" t="s">
        <v>5495</v>
      </c>
      <c r="K39">
        <v>386</v>
      </c>
      <c r="L39">
        <v>220999.34700000001</v>
      </c>
      <c r="M39">
        <v>100</v>
      </c>
      <c r="N39">
        <v>3.41</v>
      </c>
      <c r="O39">
        <v>3.41</v>
      </c>
      <c r="P39">
        <v>8.77</v>
      </c>
      <c r="Q39">
        <v>820</v>
      </c>
      <c r="R39">
        <v>1.71</v>
      </c>
      <c r="S39">
        <v>0.41499999999999998</v>
      </c>
      <c r="AA39" s="6" t="s">
        <v>1425</v>
      </c>
      <c r="AB39" s="6" t="s">
        <v>5628</v>
      </c>
      <c r="AF39" s="6"/>
      <c r="AG39" s="6"/>
    </row>
    <row r="40" spans="1:33" x14ac:dyDescent="0.25">
      <c r="A40" t="s">
        <v>5442</v>
      </c>
      <c r="B40" s="6" t="s">
        <v>5441</v>
      </c>
      <c r="C40">
        <v>8.2780000000000006E-4</v>
      </c>
      <c r="D40" s="6" t="s">
        <v>1441</v>
      </c>
      <c r="E40" s="6" t="s">
        <v>1447</v>
      </c>
      <c r="F40" s="6" t="s">
        <v>5625</v>
      </c>
      <c r="G40" s="6"/>
      <c r="AA40" s="6" t="s">
        <v>1425</v>
      </c>
      <c r="AB40" s="6" t="s">
        <v>5626</v>
      </c>
      <c r="AF40" s="6"/>
      <c r="AG40" s="6"/>
    </row>
    <row r="41" spans="1:33" x14ac:dyDescent="0.25">
      <c r="A41" t="s">
        <v>5440</v>
      </c>
      <c r="B41" s="6" t="s">
        <v>5439</v>
      </c>
      <c r="C41">
        <v>3.9822999999999994E-3</v>
      </c>
      <c r="D41" s="6" t="s">
        <v>1894</v>
      </c>
      <c r="E41" s="6" t="s">
        <v>1472</v>
      </c>
      <c r="F41" s="6" t="s">
        <v>5622</v>
      </c>
      <c r="G41" s="6"/>
      <c r="J41" s="1" t="s">
        <v>5611</v>
      </c>
      <c r="K41" t="s">
        <v>5592</v>
      </c>
      <c r="L41" t="s">
        <v>5591</v>
      </c>
      <c r="M41" t="s">
        <v>5590</v>
      </c>
      <c r="N41" t="s">
        <v>5589</v>
      </c>
      <c r="O41" t="s">
        <v>5588</v>
      </c>
      <c r="P41" t="s">
        <v>5587</v>
      </c>
      <c r="Q41" t="s">
        <v>2517</v>
      </c>
      <c r="R41" t="s">
        <v>5586</v>
      </c>
      <c r="S41" t="s">
        <v>5585</v>
      </c>
      <c r="AA41" s="6" t="s">
        <v>1425</v>
      </c>
      <c r="AB41" s="6" t="s">
        <v>5632</v>
      </c>
      <c r="AF41" s="6"/>
      <c r="AG41" s="6"/>
    </row>
    <row r="42" spans="1:33" x14ac:dyDescent="0.25">
      <c r="A42" t="s">
        <v>5438</v>
      </c>
      <c r="B42" s="6" t="s">
        <v>2394</v>
      </c>
      <c r="C42">
        <v>2.9809000000000003E-3</v>
      </c>
      <c r="D42" s="6" t="s">
        <v>1462</v>
      </c>
      <c r="E42" s="6" t="s">
        <v>1429</v>
      </c>
      <c r="F42" s="6" t="s">
        <v>5639</v>
      </c>
      <c r="G42" s="6"/>
      <c r="J42" t="s">
        <v>5584</v>
      </c>
      <c r="K42">
        <v>95</v>
      </c>
      <c r="L42">
        <v>47471.697</v>
      </c>
      <c r="M42">
        <v>21.48047</v>
      </c>
      <c r="N42">
        <v>3.34</v>
      </c>
      <c r="O42">
        <v>0.72</v>
      </c>
      <c r="P42">
        <v>13.21</v>
      </c>
      <c r="Q42">
        <v>1270</v>
      </c>
      <c r="R42">
        <v>2.6850000000000001</v>
      </c>
      <c r="S42">
        <v>1.4410000000000001</v>
      </c>
      <c r="AA42" s="6" t="s">
        <v>1586</v>
      </c>
      <c r="AB42" s="6" t="s">
        <v>5652</v>
      </c>
      <c r="AF42" s="6"/>
      <c r="AG42" s="6"/>
    </row>
    <row r="43" spans="1:33" x14ac:dyDescent="0.25">
      <c r="A43" t="s">
        <v>5437</v>
      </c>
      <c r="B43" s="6" t="s">
        <v>5035</v>
      </c>
      <c r="C43">
        <v>1.3645999999999999E-3</v>
      </c>
      <c r="D43" s="6" t="s">
        <v>1441</v>
      </c>
      <c r="E43" s="6" t="s">
        <v>1447</v>
      </c>
      <c r="F43" s="6" t="s">
        <v>5625</v>
      </c>
      <c r="G43" s="6"/>
      <c r="J43" t="s">
        <v>5582</v>
      </c>
      <c r="K43">
        <v>2</v>
      </c>
      <c r="L43">
        <v>879.71500000000003</v>
      </c>
      <c r="M43">
        <v>0.39806000000000002</v>
      </c>
      <c r="N43">
        <v>1.62</v>
      </c>
      <c r="O43">
        <v>0.01</v>
      </c>
      <c r="P43">
        <v>12.02</v>
      </c>
      <c r="Q43">
        <v>1198</v>
      </c>
      <c r="R43">
        <v>1.609</v>
      </c>
      <c r="S43">
        <v>1.1140000000000001</v>
      </c>
      <c r="AA43" s="6" t="s">
        <v>1489</v>
      </c>
      <c r="AB43" s="6" t="s">
        <v>5646</v>
      </c>
      <c r="AF43" s="6"/>
      <c r="AG43" s="6"/>
    </row>
    <row r="44" spans="1:33" x14ac:dyDescent="0.25">
      <c r="A44" t="s">
        <v>5436</v>
      </c>
      <c r="B44" s="6" t="s">
        <v>5279</v>
      </c>
      <c r="C44">
        <v>1.047E-3</v>
      </c>
      <c r="D44" s="6" t="s">
        <v>1441</v>
      </c>
      <c r="E44" s="6" t="s">
        <v>1447</v>
      </c>
      <c r="F44" s="6" t="s">
        <v>5671</v>
      </c>
      <c r="G44" s="6"/>
      <c r="J44" t="s">
        <v>5581</v>
      </c>
      <c r="K44">
        <v>10</v>
      </c>
      <c r="L44">
        <v>6396.1360000000004</v>
      </c>
      <c r="M44">
        <v>2.89419</v>
      </c>
      <c r="N44">
        <v>3.57</v>
      </c>
      <c r="O44">
        <v>0.1</v>
      </c>
      <c r="P44">
        <v>4.7</v>
      </c>
      <c r="Q44">
        <v>420</v>
      </c>
      <c r="R44">
        <v>1.5069999999999999</v>
      </c>
      <c r="S44">
        <v>0.159</v>
      </c>
      <c r="AF44" s="6"/>
      <c r="AG44" s="6"/>
    </row>
    <row r="45" spans="1:33" x14ac:dyDescent="0.25">
      <c r="A45" t="s">
        <v>5435</v>
      </c>
      <c r="B45" s="6" t="s">
        <v>5076</v>
      </c>
      <c r="C45">
        <v>3.8784000000000002E-3</v>
      </c>
      <c r="D45" s="6" t="s">
        <v>1895</v>
      </c>
      <c r="E45" s="6" t="s">
        <v>1476</v>
      </c>
      <c r="F45" s="6" t="s">
        <v>5644</v>
      </c>
      <c r="G45" s="6"/>
      <c r="J45" t="s">
        <v>5580</v>
      </c>
      <c r="K45">
        <v>12</v>
      </c>
      <c r="L45">
        <v>7275.8509999999997</v>
      </c>
      <c r="M45">
        <v>3.2922500000000001</v>
      </c>
      <c r="N45">
        <v>3.33</v>
      </c>
      <c r="O45">
        <v>0.11</v>
      </c>
      <c r="P45">
        <v>5.59</v>
      </c>
      <c r="Q45">
        <v>514</v>
      </c>
      <c r="R45">
        <v>1.5189999999999999</v>
      </c>
      <c r="S45">
        <v>0.27400000000000002</v>
      </c>
      <c r="AF45" s="6"/>
      <c r="AG45" s="6"/>
    </row>
    <row r="46" spans="1:33" x14ac:dyDescent="0.25">
      <c r="A46" t="s">
        <v>5434</v>
      </c>
      <c r="B46" s="6" t="s">
        <v>4628</v>
      </c>
      <c r="C46">
        <v>1.2523E-3</v>
      </c>
      <c r="D46" s="6" t="s">
        <v>1441</v>
      </c>
      <c r="E46" s="6" t="s">
        <v>1432</v>
      </c>
      <c r="F46" s="6" t="s">
        <v>5653</v>
      </c>
      <c r="G46" s="6"/>
      <c r="J46" t="s">
        <v>5578</v>
      </c>
      <c r="K46">
        <v>2</v>
      </c>
      <c r="L46">
        <v>339.42899999999997</v>
      </c>
      <c r="M46">
        <v>0.15359</v>
      </c>
      <c r="N46">
        <v>3.13</v>
      </c>
      <c r="O46">
        <v>0</v>
      </c>
      <c r="P46">
        <v>20.96</v>
      </c>
      <c r="Q46">
        <v>2052</v>
      </c>
      <c r="R46">
        <v>2.36</v>
      </c>
      <c r="S46">
        <v>1.19</v>
      </c>
      <c r="AF46" s="6"/>
      <c r="AG46" s="6"/>
    </row>
    <row r="47" spans="1:33" x14ac:dyDescent="0.25">
      <c r="A47" t="s">
        <v>5433</v>
      </c>
      <c r="B47" s="6" t="s">
        <v>4982</v>
      </c>
      <c r="C47">
        <v>3.6519999999999999E-4</v>
      </c>
      <c r="D47" s="6" t="s">
        <v>1462</v>
      </c>
      <c r="E47" s="6" t="s">
        <v>1447</v>
      </c>
      <c r="F47" s="6" t="s">
        <v>5624</v>
      </c>
      <c r="G47" s="6"/>
      <c r="J47" t="s">
        <v>5576</v>
      </c>
      <c r="K47">
        <v>4</v>
      </c>
      <c r="L47">
        <v>1719.1969999999999</v>
      </c>
      <c r="M47">
        <v>0.77791999999999994</v>
      </c>
      <c r="N47">
        <v>3.65</v>
      </c>
      <c r="O47">
        <v>0.03</v>
      </c>
      <c r="P47">
        <v>25.96</v>
      </c>
      <c r="Q47">
        <v>2519</v>
      </c>
      <c r="R47">
        <v>1.944</v>
      </c>
      <c r="S47">
        <v>0.57799999999999996</v>
      </c>
      <c r="AF47" s="6"/>
      <c r="AG47" s="6"/>
    </row>
    <row r="48" spans="1:33" x14ac:dyDescent="0.25">
      <c r="A48" t="s">
        <v>5432</v>
      </c>
      <c r="B48" s="6" t="s">
        <v>5217</v>
      </c>
      <c r="C48">
        <v>4.1412999999999997E-3</v>
      </c>
      <c r="D48" s="6" t="s">
        <v>1894</v>
      </c>
      <c r="E48" s="6" t="s">
        <v>1506</v>
      </c>
      <c r="F48" s="6" t="s">
        <v>5638</v>
      </c>
      <c r="G48" s="6"/>
      <c r="J48" t="s">
        <v>5574</v>
      </c>
      <c r="K48">
        <v>6</v>
      </c>
      <c r="L48">
        <v>2058.6260000000002</v>
      </c>
      <c r="M48">
        <v>0.93150999999999995</v>
      </c>
      <c r="N48">
        <v>3.56</v>
      </c>
      <c r="O48">
        <v>0.03</v>
      </c>
      <c r="P48">
        <v>25.13</v>
      </c>
      <c r="Q48">
        <v>2442</v>
      </c>
      <c r="R48">
        <v>2.0099999999999998</v>
      </c>
      <c r="S48">
        <v>0.67500000000000004</v>
      </c>
      <c r="AF48" s="6"/>
      <c r="AG48" s="6"/>
    </row>
    <row r="49" spans="1:33" x14ac:dyDescent="0.25">
      <c r="A49" t="s">
        <v>5431</v>
      </c>
      <c r="B49" s="6" t="s">
        <v>5181</v>
      </c>
      <c r="C49">
        <v>1.0952000000000002E-3</v>
      </c>
      <c r="D49" s="6" t="s">
        <v>1894</v>
      </c>
      <c r="E49" s="6" t="s">
        <v>1447</v>
      </c>
      <c r="F49" s="6" t="s">
        <v>5624</v>
      </c>
      <c r="G49" s="6"/>
      <c r="J49" t="s">
        <v>5573</v>
      </c>
      <c r="K49">
        <v>113</v>
      </c>
      <c r="L49">
        <v>56806.173999999999</v>
      </c>
      <c r="M49">
        <v>25.704229999999999</v>
      </c>
      <c r="N49">
        <v>3.35</v>
      </c>
      <c r="O49">
        <v>0.86</v>
      </c>
      <c r="P49">
        <v>12.67</v>
      </c>
      <c r="Q49">
        <v>1215</v>
      </c>
      <c r="R49">
        <v>2.5089999999999999</v>
      </c>
      <c r="S49">
        <v>1.262</v>
      </c>
      <c r="AF49" s="6"/>
      <c r="AG49" s="6"/>
    </row>
    <row r="50" spans="1:33" x14ac:dyDescent="0.25">
      <c r="A50" t="s">
        <v>5430</v>
      </c>
      <c r="B50" s="6" t="s">
        <v>5429</v>
      </c>
      <c r="C50">
        <v>4.124E-4</v>
      </c>
      <c r="D50" s="6" t="s">
        <v>1750</v>
      </c>
      <c r="E50" s="6" t="s">
        <v>1447</v>
      </c>
      <c r="F50" s="6" t="s">
        <v>5624</v>
      </c>
      <c r="G50" s="6"/>
      <c r="J50" t="s">
        <v>5572</v>
      </c>
      <c r="K50">
        <v>2</v>
      </c>
      <c r="L50">
        <v>2808.471</v>
      </c>
      <c r="M50">
        <v>1.2707999999999999</v>
      </c>
      <c r="N50">
        <v>3.67</v>
      </c>
      <c r="O50">
        <v>0.05</v>
      </c>
      <c r="P50">
        <v>5.1100000000000003</v>
      </c>
      <c r="Q50">
        <v>458</v>
      </c>
      <c r="R50">
        <v>1.4930000000000001</v>
      </c>
      <c r="S50">
        <v>8.8999999999999996E-2</v>
      </c>
      <c r="AF50" s="6"/>
      <c r="AG50" s="6"/>
    </row>
    <row r="51" spans="1:33" x14ac:dyDescent="0.25">
      <c r="A51" t="s">
        <v>5428</v>
      </c>
      <c r="B51" s="6" t="s">
        <v>3984</v>
      </c>
      <c r="C51">
        <v>1.3225999999999999E-3</v>
      </c>
      <c r="D51" s="6" t="s">
        <v>1894</v>
      </c>
      <c r="E51" s="6" t="s">
        <v>1447</v>
      </c>
      <c r="F51" s="6" t="s">
        <v>5624</v>
      </c>
      <c r="G51" s="6"/>
      <c r="J51" t="s">
        <v>5571</v>
      </c>
      <c r="K51">
        <v>11</v>
      </c>
      <c r="L51">
        <v>7336.7780000000002</v>
      </c>
      <c r="M51">
        <v>3.31982</v>
      </c>
      <c r="N51">
        <v>2.84</v>
      </c>
      <c r="O51">
        <v>0.09</v>
      </c>
      <c r="P51">
        <v>5.31</v>
      </c>
      <c r="Q51">
        <v>468</v>
      </c>
      <c r="R51">
        <v>0.76900000000000002</v>
      </c>
      <c r="S51">
        <v>-0.34100000000000003</v>
      </c>
      <c r="AF51" s="6"/>
      <c r="AG51" s="6"/>
    </row>
    <row r="52" spans="1:33" x14ac:dyDescent="0.25">
      <c r="A52" t="s">
        <v>5427</v>
      </c>
      <c r="B52" s="6" t="s">
        <v>3631</v>
      </c>
      <c r="C52">
        <v>2.9016999999999997E-3</v>
      </c>
      <c r="D52" s="6" t="s">
        <v>1894</v>
      </c>
      <c r="E52" s="6" t="s">
        <v>1425</v>
      </c>
      <c r="F52" s="6" t="s">
        <v>5633</v>
      </c>
      <c r="G52" s="6"/>
      <c r="J52" t="s">
        <v>5570</v>
      </c>
      <c r="K52">
        <v>19</v>
      </c>
      <c r="L52">
        <v>17533.773000000001</v>
      </c>
      <c r="M52">
        <v>7.9338600000000001</v>
      </c>
      <c r="N52">
        <v>3.09</v>
      </c>
      <c r="O52">
        <v>0.24</v>
      </c>
      <c r="P52">
        <v>6.5</v>
      </c>
      <c r="Q52">
        <v>614</v>
      </c>
      <c r="R52">
        <v>-1.794</v>
      </c>
      <c r="S52">
        <v>-2.9089999999999998</v>
      </c>
      <c r="AF52" s="6"/>
      <c r="AG52" s="6"/>
    </row>
    <row r="53" spans="1:33" x14ac:dyDescent="0.25">
      <c r="A53" t="s">
        <v>5426</v>
      </c>
      <c r="B53" s="6" t="s">
        <v>5425</v>
      </c>
      <c r="C53">
        <v>3.4950000000000004E-4</v>
      </c>
      <c r="D53" s="6" t="s">
        <v>1750</v>
      </c>
      <c r="E53" s="6" t="s">
        <v>1425</v>
      </c>
      <c r="F53" s="6" t="s">
        <v>5626</v>
      </c>
      <c r="G53" s="6"/>
      <c r="J53" t="s">
        <v>5569</v>
      </c>
      <c r="K53">
        <v>32</v>
      </c>
      <c r="L53">
        <v>27679.022000000001</v>
      </c>
      <c r="M53">
        <v>12.524480000000001</v>
      </c>
      <c r="N53">
        <v>3.08</v>
      </c>
      <c r="O53">
        <v>0.39</v>
      </c>
      <c r="P53">
        <v>6.05</v>
      </c>
      <c r="Q53">
        <v>560</v>
      </c>
      <c r="R53">
        <v>-0.80300000000000005</v>
      </c>
      <c r="S53">
        <v>-1.9450000000000001</v>
      </c>
      <c r="AF53" s="6"/>
      <c r="AG53" s="6"/>
    </row>
    <row r="54" spans="1:33" x14ac:dyDescent="0.25">
      <c r="A54" t="s">
        <v>5424</v>
      </c>
      <c r="B54" s="6" t="s">
        <v>4309</v>
      </c>
      <c r="C54">
        <v>4.8700000000000002E-4</v>
      </c>
      <c r="D54" s="6" t="s">
        <v>1441</v>
      </c>
      <c r="E54" s="6" t="s">
        <v>1447</v>
      </c>
      <c r="F54" s="6" t="s">
        <v>5624</v>
      </c>
      <c r="G54" s="6"/>
      <c r="J54" t="s">
        <v>5568</v>
      </c>
      <c r="K54">
        <v>36</v>
      </c>
      <c r="L54">
        <v>24538.357</v>
      </c>
      <c r="M54">
        <v>11.10336</v>
      </c>
      <c r="N54">
        <v>3.72</v>
      </c>
      <c r="O54">
        <v>0.41</v>
      </c>
      <c r="P54">
        <v>5.12</v>
      </c>
      <c r="Q54">
        <v>452</v>
      </c>
      <c r="R54">
        <v>1.641</v>
      </c>
      <c r="S54">
        <v>0.21299999999999999</v>
      </c>
      <c r="AF54" s="6"/>
      <c r="AG54" s="6"/>
    </row>
    <row r="55" spans="1:33" x14ac:dyDescent="0.25">
      <c r="A55" t="s">
        <v>5423</v>
      </c>
      <c r="B55" s="6" t="s">
        <v>5422</v>
      </c>
      <c r="C55">
        <v>8.0189999999999992E-4</v>
      </c>
      <c r="D55" s="6" t="s">
        <v>1520</v>
      </c>
      <c r="E55" s="6" t="s">
        <v>1447</v>
      </c>
      <c r="F55" s="6" t="s">
        <v>5671</v>
      </c>
      <c r="G55" s="6"/>
      <c r="J55" t="s">
        <v>5567</v>
      </c>
      <c r="K55">
        <v>10</v>
      </c>
      <c r="L55">
        <v>5790.3530000000001</v>
      </c>
      <c r="M55">
        <v>2.6200800000000002</v>
      </c>
      <c r="N55">
        <v>3.39</v>
      </c>
      <c r="O55">
        <v>0.09</v>
      </c>
      <c r="P55">
        <v>10.11</v>
      </c>
      <c r="Q55">
        <v>956</v>
      </c>
      <c r="R55">
        <v>0.34</v>
      </c>
      <c r="S55">
        <v>-0.93500000000000005</v>
      </c>
      <c r="AF55" s="6"/>
      <c r="AG55" s="6"/>
    </row>
    <row r="56" spans="1:33" x14ac:dyDescent="0.25">
      <c r="A56" t="s">
        <v>5421</v>
      </c>
      <c r="B56" s="6" t="s">
        <v>4157</v>
      </c>
      <c r="C56">
        <v>3.8888E-3</v>
      </c>
      <c r="D56" s="6" t="s">
        <v>1894</v>
      </c>
      <c r="E56" s="6" t="s">
        <v>1472</v>
      </c>
      <c r="F56" s="6" t="s">
        <v>5641</v>
      </c>
      <c r="G56" s="6"/>
      <c r="J56" t="s">
        <v>5566</v>
      </c>
      <c r="K56">
        <v>10</v>
      </c>
      <c r="L56">
        <v>4271.0230000000001</v>
      </c>
      <c r="M56">
        <v>1.9326000000000001</v>
      </c>
      <c r="N56">
        <v>3.15</v>
      </c>
      <c r="O56">
        <v>0.06</v>
      </c>
      <c r="P56">
        <v>7.27</v>
      </c>
      <c r="Q56">
        <v>660</v>
      </c>
      <c r="R56">
        <v>0.39800000000000002</v>
      </c>
      <c r="S56">
        <v>-0.84399999999999997</v>
      </c>
      <c r="AF56" s="6"/>
      <c r="AG56" s="6"/>
    </row>
    <row r="57" spans="1:33" x14ac:dyDescent="0.25">
      <c r="A57" t="s">
        <v>5420</v>
      </c>
      <c r="B57" s="6" t="s">
        <v>4038</v>
      </c>
      <c r="C57">
        <v>1.0537999999999999E-3</v>
      </c>
      <c r="D57" s="6" t="s">
        <v>1894</v>
      </c>
      <c r="E57" s="6" t="s">
        <v>1447</v>
      </c>
      <c r="F57" s="6" t="s">
        <v>5624</v>
      </c>
      <c r="G57" s="6"/>
      <c r="J57" t="s">
        <v>5565</v>
      </c>
      <c r="K57">
        <v>2</v>
      </c>
      <c r="L57">
        <v>907.34100000000001</v>
      </c>
      <c r="M57">
        <v>0.41055999999999998</v>
      </c>
      <c r="N57">
        <v>3.76</v>
      </c>
      <c r="O57">
        <v>0.02</v>
      </c>
      <c r="P57">
        <v>8.7200000000000006</v>
      </c>
      <c r="Q57">
        <v>811</v>
      </c>
      <c r="R57">
        <v>1.3480000000000001</v>
      </c>
      <c r="S57">
        <v>-0.111</v>
      </c>
      <c r="AF57" s="6"/>
      <c r="AG57" s="6"/>
    </row>
    <row r="58" spans="1:33" x14ac:dyDescent="0.25">
      <c r="A58" t="s">
        <v>5419</v>
      </c>
      <c r="B58" s="6" t="s">
        <v>2060</v>
      </c>
      <c r="C58">
        <v>7.5205000000000003E-3</v>
      </c>
      <c r="D58" s="6" t="s">
        <v>1929</v>
      </c>
      <c r="E58" s="6" t="s">
        <v>1432</v>
      </c>
      <c r="F58" s="6" t="s">
        <v>5631</v>
      </c>
      <c r="G58" s="6"/>
      <c r="J58" t="s">
        <v>5564</v>
      </c>
      <c r="K58">
        <v>7</v>
      </c>
      <c r="L58">
        <v>6253.6329999999998</v>
      </c>
      <c r="M58">
        <v>2.8297099999999999</v>
      </c>
      <c r="N58">
        <v>3.1</v>
      </c>
      <c r="O58">
        <v>0.09</v>
      </c>
      <c r="P58">
        <v>4.1900000000000004</v>
      </c>
      <c r="Q58">
        <v>383</v>
      </c>
      <c r="R58">
        <v>2.4129999999999998</v>
      </c>
      <c r="S58">
        <v>1.2669999999999999</v>
      </c>
      <c r="AF58" s="6"/>
      <c r="AG58" s="6"/>
    </row>
    <row r="59" spans="1:33" x14ac:dyDescent="0.25">
      <c r="A59" t="s">
        <v>5418</v>
      </c>
      <c r="B59" s="6" t="s">
        <v>5417</v>
      </c>
      <c r="C59">
        <v>3.9436000000000002E-3</v>
      </c>
      <c r="D59" s="6" t="s">
        <v>1894</v>
      </c>
      <c r="E59" s="6" t="s">
        <v>1447</v>
      </c>
      <c r="F59" s="6" t="s">
        <v>5624</v>
      </c>
      <c r="G59" s="6"/>
      <c r="J59" t="s">
        <v>5563</v>
      </c>
      <c r="K59">
        <v>65</v>
      </c>
      <c r="L59">
        <v>41760.707000000002</v>
      </c>
      <c r="M59">
        <v>18.8963</v>
      </c>
      <c r="N59">
        <v>3.53</v>
      </c>
      <c r="O59">
        <v>0.67</v>
      </c>
      <c r="P59">
        <v>5.97</v>
      </c>
      <c r="Q59">
        <v>541</v>
      </c>
      <c r="R59">
        <v>1.4370000000000001</v>
      </c>
      <c r="S59">
        <v>9.0999999999999998E-2</v>
      </c>
      <c r="AF59" s="6"/>
      <c r="AG59" s="6"/>
    </row>
    <row r="60" spans="1:33" x14ac:dyDescent="0.25">
      <c r="A60" t="s">
        <v>5416</v>
      </c>
      <c r="B60" s="6" t="s">
        <v>4848</v>
      </c>
      <c r="C60">
        <v>4.8570000000000004E-4</v>
      </c>
      <c r="D60" s="6" t="s">
        <v>2238</v>
      </c>
      <c r="E60" s="6" t="s">
        <v>1447</v>
      </c>
      <c r="F60" s="6" t="s">
        <v>5624</v>
      </c>
      <c r="G60" s="6"/>
      <c r="J60" t="s">
        <v>5562</v>
      </c>
      <c r="K60">
        <v>3</v>
      </c>
      <c r="L60">
        <v>2273.951</v>
      </c>
      <c r="M60">
        <v>1.02894</v>
      </c>
      <c r="N60">
        <v>3.55</v>
      </c>
      <c r="O60">
        <v>0.04</v>
      </c>
      <c r="P60">
        <v>5.56</v>
      </c>
      <c r="Q60">
        <v>457</v>
      </c>
      <c r="R60">
        <v>2.0070000000000001</v>
      </c>
      <c r="S60">
        <v>0.53700000000000003</v>
      </c>
      <c r="AF60" s="6"/>
      <c r="AG60" s="6"/>
    </row>
    <row r="61" spans="1:33" x14ac:dyDescent="0.25">
      <c r="A61" t="s">
        <v>5415</v>
      </c>
      <c r="B61" s="6" t="s">
        <v>5414</v>
      </c>
      <c r="C61">
        <v>1.0208000000000001E-3</v>
      </c>
      <c r="D61" s="6" t="s">
        <v>1894</v>
      </c>
      <c r="E61" s="6" t="s">
        <v>1447</v>
      </c>
      <c r="F61" s="6" t="s">
        <v>5624</v>
      </c>
      <c r="G61" s="6"/>
      <c r="J61" t="s">
        <v>5561</v>
      </c>
      <c r="K61">
        <v>1</v>
      </c>
      <c r="L61">
        <v>446.404</v>
      </c>
      <c r="M61">
        <v>0.20199</v>
      </c>
      <c r="N61">
        <v>5.12</v>
      </c>
      <c r="O61">
        <v>0.01</v>
      </c>
      <c r="P61">
        <v>6.44</v>
      </c>
      <c r="Q61">
        <v>538</v>
      </c>
      <c r="R61">
        <v>2.7349999999999999</v>
      </c>
      <c r="S61">
        <v>0.68400000000000005</v>
      </c>
      <c r="AF61" s="6"/>
      <c r="AG61" s="6"/>
    </row>
    <row r="62" spans="1:33" x14ac:dyDescent="0.25">
      <c r="A62" t="s">
        <v>5413</v>
      </c>
      <c r="B62" s="6" t="s">
        <v>5304</v>
      </c>
      <c r="C62">
        <v>3.3855000000000001E-3</v>
      </c>
      <c r="D62" s="6" t="s">
        <v>1462</v>
      </c>
      <c r="E62" s="6" t="s">
        <v>1472</v>
      </c>
      <c r="F62" s="6" t="s">
        <v>5637</v>
      </c>
      <c r="G62" s="6"/>
      <c r="J62" t="s">
        <v>5560</v>
      </c>
      <c r="K62">
        <v>3</v>
      </c>
      <c r="L62">
        <v>955.45799999999997</v>
      </c>
      <c r="M62">
        <v>0.43234</v>
      </c>
      <c r="N62">
        <v>4.0999999999999996</v>
      </c>
      <c r="O62">
        <v>0.02</v>
      </c>
      <c r="P62">
        <v>10.34</v>
      </c>
      <c r="Q62">
        <v>953</v>
      </c>
      <c r="R62">
        <v>3.4049999999999998</v>
      </c>
      <c r="S62">
        <v>1.788</v>
      </c>
      <c r="AF62" s="6"/>
      <c r="AG62" s="6"/>
    </row>
    <row r="63" spans="1:33" x14ac:dyDescent="0.25">
      <c r="A63" t="s">
        <v>5412</v>
      </c>
      <c r="B63" s="6" t="s">
        <v>5076</v>
      </c>
      <c r="C63">
        <v>3.9604000000000002E-3</v>
      </c>
      <c r="D63" s="6" t="s">
        <v>1895</v>
      </c>
      <c r="E63" s="6" t="s">
        <v>1476</v>
      </c>
      <c r="F63" s="6" t="s">
        <v>5644</v>
      </c>
      <c r="G63" s="6"/>
      <c r="J63" t="s">
        <v>5559</v>
      </c>
      <c r="K63">
        <v>21</v>
      </c>
      <c r="L63">
        <v>9493.2669999999998</v>
      </c>
      <c r="M63">
        <v>4.2956099999999999</v>
      </c>
      <c r="N63">
        <v>3.71</v>
      </c>
      <c r="O63">
        <v>0.16</v>
      </c>
      <c r="P63">
        <v>7.6</v>
      </c>
      <c r="Q63">
        <v>683</v>
      </c>
      <c r="R63">
        <v>1.925</v>
      </c>
      <c r="S63">
        <v>0.41099999999999998</v>
      </c>
      <c r="AF63" s="6"/>
      <c r="AG63" s="6"/>
    </row>
    <row r="64" spans="1:33" x14ac:dyDescent="0.25">
      <c r="A64" t="s">
        <v>5411</v>
      </c>
      <c r="B64" s="6" t="s">
        <v>5410</v>
      </c>
      <c r="C64">
        <v>3.8538000000000001E-3</v>
      </c>
      <c r="D64" s="6" t="s">
        <v>1895</v>
      </c>
      <c r="E64" s="6" t="s">
        <v>1429</v>
      </c>
      <c r="F64" s="6" t="s">
        <v>5639</v>
      </c>
      <c r="G64" s="6"/>
      <c r="J64" t="s">
        <v>5558</v>
      </c>
      <c r="K64">
        <v>28</v>
      </c>
      <c r="L64">
        <v>13169.079</v>
      </c>
      <c r="M64">
        <v>5.9588799999999997</v>
      </c>
      <c r="N64">
        <v>3.76</v>
      </c>
      <c r="O64">
        <v>0.22</v>
      </c>
      <c r="P64">
        <v>7.41</v>
      </c>
      <c r="Q64">
        <v>658</v>
      </c>
      <c r="R64">
        <v>2.0720000000000001</v>
      </c>
      <c r="S64">
        <v>0.54</v>
      </c>
      <c r="AF64" s="6"/>
      <c r="AG64" s="6"/>
    </row>
    <row r="65" spans="1:33" x14ac:dyDescent="0.25">
      <c r="A65" t="s">
        <v>5409</v>
      </c>
      <c r="B65" s="6" t="s">
        <v>5170</v>
      </c>
      <c r="C65">
        <v>3.6131000000000002E-3</v>
      </c>
      <c r="D65" s="6" t="s">
        <v>1441</v>
      </c>
      <c r="E65" s="6" t="s">
        <v>1447</v>
      </c>
      <c r="F65" s="6" t="s">
        <v>5624</v>
      </c>
      <c r="G65" s="6"/>
      <c r="J65" t="s">
        <v>5557</v>
      </c>
      <c r="K65">
        <v>2</v>
      </c>
      <c r="L65">
        <v>635.19899999999996</v>
      </c>
      <c r="M65">
        <v>0.28742000000000001</v>
      </c>
      <c r="N65">
        <v>4.1399999999999997</v>
      </c>
      <c r="O65">
        <v>0.01</v>
      </c>
      <c r="P65">
        <v>7.48</v>
      </c>
      <c r="Q65">
        <v>665</v>
      </c>
      <c r="R65">
        <v>1.734</v>
      </c>
      <c r="S65">
        <v>7.6999999999999999E-2</v>
      </c>
      <c r="AF65" s="6"/>
      <c r="AG65" s="6"/>
    </row>
    <row r="66" spans="1:33" x14ac:dyDescent="0.25">
      <c r="A66" t="s">
        <v>5408</v>
      </c>
      <c r="B66" s="6" t="s">
        <v>5407</v>
      </c>
      <c r="C66">
        <v>1.4839E-3</v>
      </c>
      <c r="D66" s="6" t="s">
        <v>1894</v>
      </c>
      <c r="E66" s="6" t="s">
        <v>1447</v>
      </c>
      <c r="F66" s="6" t="s">
        <v>5625</v>
      </c>
      <c r="G66" s="6"/>
      <c r="J66" t="s">
        <v>5554</v>
      </c>
      <c r="K66">
        <v>1</v>
      </c>
      <c r="L66">
        <v>407.58300000000003</v>
      </c>
      <c r="M66">
        <v>0.18443000000000001</v>
      </c>
      <c r="N66">
        <v>3.91</v>
      </c>
      <c r="O66">
        <v>0.01</v>
      </c>
      <c r="P66">
        <v>7</v>
      </c>
      <c r="Q66">
        <v>606</v>
      </c>
      <c r="R66">
        <v>2.9929999999999999</v>
      </c>
      <c r="S66">
        <v>1.345</v>
      </c>
      <c r="AF66" s="6"/>
      <c r="AG66" s="6"/>
    </row>
    <row r="67" spans="1:33" x14ac:dyDescent="0.25">
      <c r="A67" t="s">
        <v>5406</v>
      </c>
      <c r="B67" s="6" t="s">
        <v>4250</v>
      </c>
      <c r="C67">
        <v>5.0750000000000003E-4</v>
      </c>
      <c r="D67" s="6" t="s">
        <v>1896</v>
      </c>
      <c r="E67" s="6" t="s">
        <v>1447</v>
      </c>
      <c r="F67" s="6" t="s">
        <v>5624</v>
      </c>
      <c r="G67" s="6"/>
      <c r="J67" t="s">
        <v>5553</v>
      </c>
      <c r="K67">
        <v>3</v>
      </c>
      <c r="L67">
        <v>747.23400000000004</v>
      </c>
      <c r="M67">
        <v>0.33811999999999998</v>
      </c>
      <c r="N67">
        <v>2.06</v>
      </c>
      <c r="O67">
        <v>0.01</v>
      </c>
      <c r="P67">
        <v>6.98</v>
      </c>
      <c r="Q67">
        <v>1185</v>
      </c>
      <c r="R67">
        <v>2.1469999999999998</v>
      </c>
      <c r="S67">
        <v>1.371</v>
      </c>
      <c r="AF67" s="6"/>
      <c r="AG67" s="6"/>
    </row>
    <row r="68" spans="1:33" x14ac:dyDescent="0.25">
      <c r="A68" t="s">
        <v>5405</v>
      </c>
      <c r="B68" s="6" t="s">
        <v>5401</v>
      </c>
      <c r="C68">
        <v>2.4664999999999999E-3</v>
      </c>
      <c r="D68" s="6" t="s">
        <v>1895</v>
      </c>
      <c r="E68" s="6" t="s">
        <v>1447</v>
      </c>
      <c r="F68" s="6" t="s">
        <v>5624</v>
      </c>
      <c r="G68" s="6"/>
      <c r="J68" t="s">
        <v>5551</v>
      </c>
      <c r="K68">
        <v>3</v>
      </c>
      <c r="L68">
        <v>1131.713</v>
      </c>
      <c r="M68">
        <v>0.51209000000000005</v>
      </c>
      <c r="N68">
        <v>2.23</v>
      </c>
      <c r="O68">
        <v>0.01</v>
      </c>
      <c r="P68">
        <v>11.34</v>
      </c>
      <c r="Q68">
        <v>1076</v>
      </c>
      <c r="R68">
        <v>1.446</v>
      </c>
      <c r="S68">
        <v>0.72699999999999998</v>
      </c>
      <c r="AF68" s="6"/>
      <c r="AG68" s="6"/>
    </row>
    <row r="69" spans="1:33" x14ac:dyDescent="0.25">
      <c r="A69" t="s">
        <v>5404</v>
      </c>
      <c r="B69" s="6" t="s">
        <v>5322</v>
      </c>
      <c r="C69">
        <v>4.7379999999999997E-4</v>
      </c>
      <c r="D69" s="6" t="s">
        <v>1896</v>
      </c>
      <c r="E69" s="6" t="s">
        <v>1447</v>
      </c>
      <c r="F69" s="6" t="s">
        <v>5624</v>
      </c>
      <c r="G69" s="6"/>
      <c r="J69" t="s">
        <v>5550</v>
      </c>
      <c r="K69">
        <v>9</v>
      </c>
      <c r="L69">
        <v>2921.73</v>
      </c>
      <c r="M69">
        <v>1.3220499999999999</v>
      </c>
      <c r="N69">
        <v>2.84</v>
      </c>
      <c r="O69">
        <v>0.04</v>
      </c>
      <c r="P69">
        <v>8.7799999999999994</v>
      </c>
      <c r="Q69">
        <v>949</v>
      </c>
      <c r="R69">
        <v>1.901</v>
      </c>
      <c r="S69">
        <v>0.83499999999999996</v>
      </c>
      <c r="AF69" s="6"/>
      <c r="AG69" s="6"/>
    </row>
    <row r="70" spans="1:33" x14ac:dyDescent="0.25">
      <c r="A70" t="s">
        <v>5403</v>
      </c>
      <c r="B70" s="6" t="s">
        <v>2368</v>
      </c>
      <c r="C70">
        <v>1.7528999999999999E-3</v>
      </c>
      <c r="D70" s="6" t="s">
        <v>1462</v>
      </c>
      <c r="E70" s="6" t="s">
        <v>1461</v>
      </c>
      <c r="F70" s="6" t="s">
        <v>5623</v>
      </c>
      <c r="G70" s="6"/>
      <c r="J70" t="s">
        <v>5549</v>
      </c>
      <c r="K70">
        <v>3</v>
      </c>
      <c r="L70">
        <v>1049.181</v>
      </c>
      <c r="M70">
        <v>0.47474</v>
      </c>
      <c r="N70">
        <v>3.9</v>
      </c>
      <c r="O70">
        <v>0.02</v>
      </c>
      <c r="P70">
        <v>11.52</v>
      </c>
      <c r="Q70">
        <v>1086</v>
      </c>
      <c r="R70">
        <v>3.0089999999999999</v>
      </c>
      <c r="S70">
        <v>1.4790000000000001</v>
      </c>
      <c r="AF70" s="6"/>
      <c r="AG70" s="6"/>
    </row>
    <row r="71" spans="1:33" x14ac:dyDescent="0.25">
      <c r="A71" t="s">
        <v>5402</v>
      </c>
      <c r="B71" s="6" t="s">
        <v>5401</v>
      </c>
      <c r="C71">
        <v>1.7390000000000001E-3</v>
      </c>
      <c r="D71" s="6" t="s">
        <v>1896</v>
      </c>
      <c r="E71" s="6" t="s">
        <v>1447</v>
      </c>
      <c r="F71" s="6" t="s">
        <v>5624</v>
      </c>
      <c r="G71" s="6"/>
      <c r="J71" t="s">
        <v>5548</v>
      </c>
      <c r="K71">
        <v>3</v>
      </c>
      <c r="L71">
        <v>842.50099999999998</v>
      </c>
      <c r="M71">
        <v>0.38122</v>
      </c>
      <c r="N71">
        <v>4.75</v>
      </c>
      <c r="O71">
        <v>0.02</v>
      </c>
      <c r="P71">
        <v>8.81</v>
      </c>
      <c r="Q71">
        <v>782</v>
      </c>
      <c r="R71">
        <v>1.694</v>
      </c>
      <c r="S71">
        <v>-0.17299999999999999</v>
      </c>
      <c r="AF71" s="6"/>
      <c r="AG71" s="6"/>
    </row>
    <row r="72" spans="1:33" x14ac:dyDescent="0.25">
      <c r="A72" t="s">
        <v>5400</v>
      </c>
      <c r="B72" s="6" t="s">
        <v>2244</v>
      </c>
      <c r="C72">
        <v>4.5881999999999997E-3</v>
      </c>
      <c r="D72" s="6" t="s">
        <v>1894</v>
      </c>
      <c r="E72" s="6" t="s">
        <v>1425</v>
      </c>
      <c r="F72" s="6" t="s">
        <v>5628</v>
      </c>
      <c r="G72" s="6"/>
      <c r="J72" t="s">
        <v>5547</v>
      </c>
      <c r="K72">
        <v>9</v>
      </c>
      <c r="L72">
        <v>4748.1080000000002</v>
      </c>
      <c r="M72">
        <v>2.1484700000000001</v>
      </c>
      <c r="N72">
        <v>3.3</v>
      </c>
      <c r="O72">
        <v>7.0000000000000007E-2</v>
      </c>
      <c r="P72">
        <v>7.19</v>
      </c>
      <c r="Q72">
        <v>669</v>
      </c>
      <c r="R72">
        <v>2.2000000000000002</v>
      </c>
      <c r="S72">
        <v>0.95499999999999996</v>
      </c>
      <c r="AF72" s="6"/>
      <c r="AG72" s="6"/>
    </row>
    <row r="73" spans="1:33" x14ac:dyDescent="0.25">
      <c r="A73" t="s">
        <v>5399</v>
      </c>
      <c r="B73" s="6" t="s">
        <v>5082</v>
      </c>
      <c r="C73">
        <v>2.9637000000000001E-3</v>
      </c>
      <c r="D73" s="6" t="s">
        <v>1462</v>
      </c>
      <c r="E73" s="6" t="s">
        <v>1461</v>
      </c>
      <c r="F73" s="6" t="s">
        <v>5623</v>
      </c>
      <c r="G73" s="6"/>
      <c r="J73" t="s">
        <v>5545</v>
      </c>
      <c r="K73">
        <v>15</v>
      </c>
      <c r="L73">
        <v>6639.79</v>
      </c>
      <c r="M73">
        <v>3.0044400000000002</v>
      </c>
      <c r="N73">
        <v>3.58</v>
      </c>
      <c r="O73">
        <v>0.11</v>
      </c>
      <c r="P73">
        <v>8.08</v>
      </c>
      <c r="Q73">
        <v>749</v>
      </c>
      <c r="R73">
        <v>2.262</v>
      </c>
      <c r="S73">
        <v>0.89200000000000002</v>
      </c>
      <c r="AF73" s="6"/>
      <c r="AG73" s="6"/>
    </row>
    <row r="74" spans="1:33" x14ac:dyDescent="0.25">
      <c r="A74" t="s">
        <v>5398</v>
      </c>
      <c r="B74" s="6" t="s">
        <v>4275</v>
      </c>
      <c r="C74">
        <v>2.5309E-3</v>
      </c>
      <c r="D74" s="6" t="s">
        <v>1941</v>
      </c>
      <c r="E74" s="6" t="s">
        <v>1447</v>
      </c>
      <c r="F74" s="6" t="s">
        <v>5625</v>
      </c>
      <c r="G74" s="6"/>
      <c r="J74" t="s">
        <v>5544</v>
      </c>
      <c r="K74">
        <v>2</v>
      </c>
      <c r="L74">
        <v>1648.6220000000001</v>
      </c>
      <c r="M74">
        <v>0.74599000000000004</v>
      </c>
      <c r="N74">
        <v>9.3800000000000008</v>
      </c>
      <c r="O74">
        <v>7.0000000000000007E-2</v>
      </c>
      <c r="P74">
        <v>8.06</v>
      </c>
      <c r="Q74">
        <v>624</v>
      </c>
      <c r="R74">
        <v>2.7949999999999999</v>
      </c>
      <c r="S74">
        <v>0.10199999999999999</v>
      </c>
      <c r="AF74" s="6"/>
      <c r="AG74" s="6"/>
    </row>
    <row r="75" spans="1:33" x14ac:dyDescent="0.25">
      <c r="A75" t="s">
        <v>5397</v>
      </c>
      <c r="B75" s="6" t="s">
        <v>5110</v>
      </c>
      <c r="C75">
        <v>2.9892999999999999E-3</v>
      </c>
      <c r="D75" s="6" t="s">
        <v>1894</v>
      </c>
      <c r="E75" s="6" t="s">
        <v>1425</v>
      </c>
      <c r="F75" s="6" t="s">
        <v>5632</v>
      </c>
      <c r="G75" s="6"/>
      <c r="J75" t="s">
        <v>5542</v>
      </c>
      <c r="K75">
        <v>2</v>
      </c>
      <c r="L75">
        <v>1818.636</v>
      </c>
      <c r="M75">
        <v>0.82291000000000003</v>
      </c>
      <c r="N75">
        <v>3.48</v>
      </c>
      <c r="O75">
        <v>0.03</v>
      </c>
      <c r="P75">
        <v>5.8</v>
      </c>
      <c r="Q75">
        <v>535</v>
      </c>
      <c r="R75">
        <v>3.8540000000000001</v>
      </c>
      <c r="S75">
        <v>2.54</v>
      </c>
      <c r="AF75" s="6"/>
      <c r="AG75" s="6"/>
    </row>
    <row r="76" spans="1:33" x14ac:dyDescent="0.25">
      <c r="A76" t="s">
        <v>5396</v>
      </c>
      <c r="B76" s="6" t="s">
        <v>2330</v>
      </c>
      <c r="C76">
        <v>1.8545E-3</v>
      </c>
      <c r="D76" s="6" t="s">
        <v>1896</v>
      </c>
      <c r="E76" s="6" t="s">
        <v>1506</v>
      </c>
      <c r="F76" s="6" t="s">
        <v>5638</v>
      </c>
      <c r="G76" s="6"/>
      <c r="J76" t="s">
        <v>5539</v>
      </c>
      <c r="K76">
        <v>4</v>
      </c>
      <c r="L76">
        <v>3467.2579999999998</v>
      </c>
      <c r="M76">
        <v>1.5689</v>
      </c>
      <c r="N76">
        <v>6.29</v>
      </c>
      <c r="O76">
        <v>0.1</v>
      </c>
      <c r="P76">
        <v>6.87</v>
      </c>
      <c r="Q76">
        <v>577</v>
      </c>
      <c r="R76">
        <v>3.3460000000000001</v>
      </c>
      <c r="S76">
        <v>1.37</v>
      </c>
      <c r="AF76" s="6"/>
      <c r="AG76" s="6"/>
    </row>
    <row r="77" spans="1:33" x14ac:dyDescent="0.25">
      <c r="A77" t="s">
        <v>5395</v>
      </c>
      <c r="B77" s="6" t="s">
        <v>2657</v>
      </c>
      <c r="C77">
        <v>1.4475E-3</v>
      </c>
      <c r="D77" s="6" t="s">
        <v>1441</v>
      </c>
      <c r="E77" s="6" t="s">
        <v>1472</v>
      </c>
      <c r="F77" s="6" t="s">
        <v>5637</v>
      </c>
      <c r="G77" s="6"/>
      <c r="J77" t="s">
        <v>5538</v>
      </c>
      <c r="K77">
        <v>1</v>
      </c>
      <c r="L77">
        <v>571.44399999999996</v>
      </c>
      <c r="M77">
        <v>0.25857000000000002</v>
      </c>
      <c r="N77">
        <v>4.25</v>
      </c>
      <c r="O77">
        <v>0.01</v>
      </c>
      <c r="P77">
        <v>10.199999999999999</v>
      </c>
      <c r="Q77">
        <v>941</v>
      </c>
      <c r="R77">
        <v>3.923</v>
      </c>
      <c r="S77">
        <v>2.3199999999999998</v>
      </c>
      <c r="AF77" s="6"/>
      <c r="AG77" s="6"/>
    </row>
    <row r="78" spans="1:33" x14ac:dyDescent="0.25">
      <c r="A78" t="s">
        <v>5394</v>
      </c>
      <c r="B78" s="6" t="s">
        <v>4064</v>
      </c>
      <c r="C78">
        <v>5.8225999999999998E-3</v>
      </c>
      <c r="D78" s="6" t="s">
        <v>1895</v>
      </c>
      <c r="E78" s="6" t="s">
        <v>1429</v>
      </c>
      <c r="F78" s="6" t="s">
        <v>5635</v>
      </c>
      <c r="G78" s="6"/>
      <c r="J78" t="s">
        <v>5537</v>
      </c>
      <c r="K78">
        <v>3</v>
      </c>
      <c r="L78">
        <v>1335.069</v>
      </c>
      <c r="M78">
        <v>0.60411000000000004</v>
      </c>
      <c r="N78">
        <v>2.38</v>
      </c>
      <c r="O78">
        <v>0.01</v>
      </c>
      <c r="P78">
        <v>5.68</v>
      </c>
      <c r="Q78">
        <v>549</v>
      </c>
      <c r="R78">
        <v>2.1110000000000002</v>
      </c>
      <c r="S78">
        <v>1.3149999999999999</v>
      </c>
      <c r="AF78" s="6"/>
      <c r="AG78" s="6"/>
    </row>
    <row r="79" spans="1:33" x14ac:dyDescent="0.25">
      <c r="A79" t="s">
        <v>5393</v>
      </c>
      <c r="B79" s="6" t="s">
        <v>5392</v>
      </c>
      <c r="C79">
        <v>6.4869999999999999E-4</v>
      </c>
      <c r="D79" s="6" t="s">
        <v>1929</v>
      </c>
      <c r="E79" s="6" t="s">
        <v>1447</v>
      </c>
      <c r="F79" s="6" t="s">
        <v>5624</v>
      </c>
      <c r="G79" s="6"/>
      <c r="J79" t="s">
        <v>5535</v>
      </c>
      <c r="K79">
        <v>7</v>
      </c>
      <c r="L79">
        <v>3557.8180000000002</v>
      </c>
      <c r="M79">
        <v>1.60988</v>
      </c>
      <c r="N79">
        <v>3.94</v>
      </c>
      <c r="O79">
        <v>0.06</v>
      </c>
      <c r="P79">
        <v>3.03</v>
      </c>
      <c r="Q79">
        <v>196</v>
      </c>
      <c r="R79">
        <v>2.5129999999999999</v>
      </c>
      <c r="S79">
        <v>1.0109999999999999</v>
      </c>
      <c r="AF79" s="6"/>
      <c r="AG79" s="6"/>
    </row>
    <row r="80" spans="1:33" x14ac:dyDescent="0.25">
      <c r="A80" t="s">
        <v>5391</v>
      </c>
      <c r="B80" s="6" t="s">
        <v>5390</v>
      </c>
      <c r="C80">
        <v>5.329E-4</v>
      </c>
      <c r="D80" s="6" t="s">
        <v>1941</v>
      </c>
      <c r="E80" s="6" t="s">
        <v>1432</v>
      </c>
      <c r="F80" s="6" t="s">
        <v>5658</v>
      </c>
      <c r="G80" s="6"/>
      <c r="J80" t="s">
        <v>5534</v>
      </c>
      <c r="K80">
        <v>4</v>
      </c>
      <c r="L80">
        <v>1321.6959999999999</v>
      </c>
      <c r="M80">
        <v>0.59804999999999997</v>
      </c>
      <c r="N80">
        <v>4.03</v>
      </c>
      <c r="O80">
        <v>0.02</v>
      </c>
      <c r="P80">
        <v>10.86</v>
      </c>
      <c r="Q80">
        <v>996</v>
      </c>
      <c r="R80">
        <v>3.2450000000000001</v>
      </c>
      <c r="S80">
        <v>1.581</v>
      </c>
      <c r="AF80" s="6"/>
      <c r="AG80" s="6"/>
    </row>
    <row r="81" spans="1:33" x14ac:dyDescent="0.25">
      <c r="A81" t="s">
        <v>5389</v>
      </c>
      <c r="B81" s="6" t="s">
        <v>5388</v>
      </c>
      <c r="C81">
        <v>4.0341999999999999E-3</v>
      </c>
      <c r="D81" s="6" t="s">
        <v>1520</v>
      </c>
      <c r="E81" s="6" t="s">
        <v>1476</v>
      </c>
      <c r="F81" s="6" t="s">
        <v>5644</v>
      </c>
      <c r="G81" s="6"/>
      <c r="J81" t="s">
        <v>5533</v>
      </c>
      <c r="K81">
        <v>15</v>
      </c>
      <c r="L81">
        <v>6786.027</v>
      </c>
      <c r="M81">
        <v>3.0706099999999998</v>
      </c>
      <c r="N81">
        <v>3.68</v>
      </c>
      <c r="O81">
        <v>0.11</v>
      </c>
      <c r="P81">
        <v>5.68</v>
      </c>
      <c r="Q81">
        <v>484</v>
      </c>
      <c r="R81">
        <v>2.6920000000000002</v>
      </c>
      <c r="S81">
        <v>1.292</v>
      </c>
      <c r="AF81" s="6"/>
      <c r="AG81" s="6"/>
    </row>
    <row r="82" spans="1:33" x14ac:dyDescent="0.25">
      <c r="A82" t="s">
        <v>5387</v>
      </c>
      <c r="B82" s="6" t="s">
        <v>5386</v>
      </c>
      <c r="C82">
        <v>2.9175E-3</v>
      </c>
      <c r="D82" s="6" t="s">
        <v>1895</v>
      </c>
      <c r="E82" s="6" t="s">
        <v>1447</v>
      </c>
      <c r="F82" s="6" t="s">
        <v>5624</v>
      </c>
      <c r="G82" s="6"/>
      <c r="J82" t="s">
        <v>5532</v>
      </c>
      <c r="K82">
        <v>6</v>
      </c>
      <c r="L82">
        <v>2529.69</v>
      </c>
      <c r="M82">
        <v>1.14466</v>
      </c>
      <c r="N82">
        <v>3.54</v>
      </c>
      <c r="O82">
        <v>0.04</v>
      </c>
      <c r="P82">
        <v>8.52</v>
      </c>
      <c r="Q82">
        <v>781</v>
      </c>
      <c r="R82">
        <v>3.2370000000000001</v>
      </c>
      <c r="S82">
        <v>1.82</v>
      </c>
      <c r="AF82" s="6"/>
      <c r="AG82" s="6"/>
    </row>
    <row r="83" spans="1:33" x14ac:dyDescent="0.25">
      <c r="A83" t="s">
        <v>5385</v>
      </c>
      <c r="B83" s="6" t="s">
        <v>5006</v>
      </c>
      <c r="C83">
        <v>2.2178000000000002E-3</v>
      </c>
      <c r="D83" s="6" t="s">
        <v>1520</v>
      </c>
      <c r="E83" s="6" t="s">
        <v>1425</v>
      </c>
      <c r="F83" s="6" t="s">
        <v>5633</v>
      </c>
      <c r="G83" s="6"/>
      <c r="J83" t="s">
        <v>5529</v>
      </c>
      <c r="K83">
        <v>17</v>
      </c>
      <c r="L83">
        <v>13329.044</v>
      </c>
      <c r="M83">
        <v>6.0312599999999996</v>
      </c>
      <c r="N83">
        <v>3.78</v>
      </c>
      <c r="O83">
        <v>0.23</v>
      </c>
      <c r="P83">
        <v>6.95</v>
      </c>
      <c r="Q83">
        <v>595</v>
      </c>
      <c r="R83">
        <v>1.956</v>
      </c>
      <c r="S83">
        <v>0.40699999999999997</v>
      </c>
      <c r="AF83" s="6"/>
      <c r="AG83" s="6"/>
    </row>
    <row r="84" spans="1:33" x14ac:dyDescent="0.25">
      <c r="A84" t="s">
        <v>5384</v>
      </c>
      <c r="B84" s="6" t="s">
        <v>5383</v>
      </c>
      <c r="C84">
        <v>7.3400000000000006E-4</v>
      </c>
      <c r="D84" s="6" t="s">
        <v>1895</v>
      </c>
      <c r="E84" s="6" t="s">
        <v>1447</v>
      </c>
      <c r="F84" s="6" t="s">
        <v>5671</v>
      </c>
      <c r="G84" s="6"/>
      <c r="J84" t="s">
        <v>5528</v>
      </c>
      <c r="K84">
        <v>4</v>
      </c>
      <c r="L84">
        <v>1276.3430000000001</v>
      </c>
      <c r="M84">
        <v>0.57752999999999999</v>
      </c>
      <c r="N84">
        <v>3.14</v>
      </c>
      <c r="O84">
        <v>0.02</v>
      </c>
      <c r="P84">
        <v>16.48</v>
      </c>
      <c r="Q84">
        <v>1597</v>
      </c>
      <c r="R84">
        <v>2.181</v>
      </c>
      <c r="S84">
        <v>1.0449999999999999</v>
      </c>
      <c r="AF84" s="6"/>
      <c r="AG84" s="6"/>
    </row>
    <row r="85" spans="1:33" x14ac:dyDescent="0.25">
      <c r="A85" t="s">
        <v>5382</v>
      </c>
      <c r="B85" s="6" t="s">
        <v>4667</v>
      </c>
      <c r="C85">
        <v>1.6314999999999999E-3</v>
      </c>
      <c r="D85" s="6" t="s">
        <v>1896</v>
      </c>
      <c r="E85" s="6" t="s">
        <v>1476</v>
      </c>
      <c r="F85" s="6" t="s">
        <v>5644</v>
      </c>
      <c r="G85" s="6"/>
      <c r="J85" t="s">
        <v>5527</v>
      </c>
      <c r="K85">
        <v>27</v>
      </c>
      <c r="L85">
        <v>17135.077000000001</v>
      </c>
      <c r="M85">
        <v>7.75345</v>
      </c>
      <c r="N85">
        <v>3.7</v>
      </c>
      <c r="O85">
        <v>0.28999999999999998</v>
      </c>
      <c r="P85">
        <v>7.89</v>
      </c>
      <c r="Q85">
        <v>697</v>
      </c>
      <c r="R85">
        <v>2.1589999999999998</v>
      </c>
      <c r="S85">
        <v>0.66100000000000003</v>
      </c>
      <c r="AF85" s="6"/>
      <c r="AG85" s="6"/>
    </row>
    <row r="86" spans="1:33" x14ac:dyDescent="0.25">
      <c r="A86" t="s">
        <v>5381</v>
      </c>
      <c r="B86" s="6" t="s">
        <v>5380</v>
      </c>
      <c r="C86">
        <v>1.8751000000000002E-3</v>
      </c>
      <c r="D86" s="6" t="s">
        <v>1520</v>
      </c>
      <c r="E86" s="6" t="s">
        <v>1447</v>
      </c>
      <c r="F86" s="6" t="s">
        <v>5624</v>
      </c>
      <c r="G86" s="6"/>
      <c r="J86" t="s">
        <v>5526</v>
      </c>
      <c r="K86">
        <v>1</v>
      </c>
      <c r="L86">
        <v>891.55100000000004</v>
      </c>
      <c r="M86">
        <v>0.40342</v>
      </c>
      <c r="N86">
        <v>1.39</v>
      </c>
      <c r="O86">
        <v>0.01</v>
      </c>
      <c r="P86">
        <v>8.42</v>
      </c>
      <c r="Q86">
        <v>846</v>
      </c>
      <c r="R86">
        <v>1.984</v>
      </c>
      <c r="S86">
        <v>1.597</v>
      </c>
      <c r="AF86" s="6"/>
      <c r="AG86" s="6"/>
    </row>
    <row r="87" spans="1:33" x14ac:dyDescent="0.25">
      <c r="A87" t="s">
        <v>5379</v>
      </c>
      <c r="B87" s="6" t="s">
        <v>5378</v>
      </c>
      <c r="C87">
        <v>1.8462999999999999E-3</v>
      </c>
      <c r="D87" s="6" t="s">
        <v>1894</v>
      </c>
      <c r="E87" s="6" t="s">
        <v>1447</v>
      </c>
      <c r="F87" s="6" t="s">
        <v>5624</v>
      </c>
      <c r="G87" s="6"/>
      <c r="J87" t="s">
        <v>5524</v>
      </c>
      <c r="K87">
        <v>1</v>
      </c>
      <c r="L87">
        <v>891.55100000000004</v>
      </c>
      <c r="M87">
        <v>0.40342</v>
      </c>
      <c r="N87">
        <v>1.39</v>
      </c>
      <c r="O87">
        <v>0.01</v>
      </c>
      <c r="P87">
        <v>8.42</v>
      </c>
      <c r="Q87">
        <v>846</v>
      </c>
      <c r="R87">
        <v>1.984</v>
      </c>
      <c r="S87">
        <v>1.597</v>
      </c>
      <c r="AF87" s="6"/>
      <c r="AG87" s="6"/>
    </row>
    <row r="88" spans="1:33" x14ac:dyDescent="0.25">
      <c r="A88" t="s">
        <v>5377</v>
      </c>
      <c r="B88" s="6" t="s">
        <v>4732</v>
      </c>
      <c r="C88">
        <v>2.7596999999999999E-3</v>
      </c>
      <c r="D88" s="6" t="s">
        <v>1894</v>
      </c>
      <c r="E88" s="6" t="s">
        <v>1447</v>
      </c>
      <c r="F88" s="6" t="s">
        <v>5624</v>
      </c>
      <c r="G88" s="6"/>
      <c r="J88" t="s">
        <v>5523</v>
      </c>
      <c r="K88">
        <v>3</v>
      </c>
      <c r="L88">
        <v>2717.683</v>
      </c>
      <c r="M88">
        <v>1.2297199999999999</v>
      </c>
      <c r="N88">
        <v>2.73</v>
      </c>
      <c r="O88">
        <v>0.03</v>
      </c>
      <c r="P88">
        <v>4.4000000000000004</v>
      </c>
      <c r="Q88">
        <v>411</v>
      </c>
      <c r="R88">
        <v>1.6679999999999999</v>
      </c>
      <c r="S88">
        <v>0.70799999999999996</v>
      </c>
      <c r="AF88" s="6"/>
      <c r="AG88" s="6"/>
    </row>
    <row r="89" spans="1:33" x14ac:dyDescent="0.25">
      <c r="A89" t="s">
        <v>5376</v>
      </c>
      <c r="B89" s="6" t="s">
        <v>4667</v>
      </c>
      <c r="C89">
        <v>5.0310000000000003E-4</v>
      </c>
      <c r="D89" s="6" t="s">
        <v>1896</v>
      </c>
      <c r="E89" s="6" t="s">
        <v>1476</v>
      </c>
      <c r="F89" s="6" t="s">
        <v>5644</v>
      </c>
      <c r="G89" s="6"/>
      <c r="J89" t="s">
        <v>5522</v>
      </c>
      <c r="K89">
        <v>3</v>
      </c>
      <c r="L89">
        <v>1526.527</v>
      </c>
      <c r="M89">
        <v>0.69074000000000002</v>
      </c>
      <c r="N89">
        <v>3.73</v>
      </c>
      <c r="O89">
        <v>0.03</v>
      </c>
      <c r="P89">
        <v>8.31</v>
      </c>
      <c r="Q89">
        <v>768</v>
      </c>
      <c r="R89">
        <v>2.7829999999999999</v>
      </c>
      <c r="S89">
        <v>1.363</v>
      </c>
      <c r="AF89" s="6"/>
      <c r="AG89" s="6"/>
    </row>
    <row r="90" spans="1:33" x14ac:dyDescent="0.25">
      <c r="A90" t="s">
        <v>5375</v>
      </c>
      <c r="B90" s="6" t="s">
        <v>4785</v>
      </c>
      <c r="C90">
        <v>2.2751999999999998E-3</v>
      </c>
      <c r="D90" s="6" t="s">
        <v>1520</v>
      </c>
      <c r="E90" s="6" t="s">
        <v>1425</v>
      </c>
      <c r="F90" s="6" t="s">
        <v>5633</v>
      </c>
      <c r="G90" s="6"/>
      <c r="J90" t="s">
        <v>5521</v>
      </c>
      <c r="K90">
        <v>3</v>
      </c>
      <c r="L90">
        <v>983.82100000000003</v>
      </c>
      <c r="M90">
        <v>0.44517000000000001</v>
      </c>
      <c r="N90">
        <v>4.1100000000000003</v>
      </c>
      <c r="O90">
        <v>0.02</v>
      </c>
      <c r="P90">
        <v>8.6999999999999993</v>
      </c>
      <c r="Q90">
        <v>795</v>
      </c>
      <c r="R90">
        <v>3.2290000000000001</v>
      </c>
      <c r="S90">
        <v>1.619</v>
      </c>
      <c r="AF90" s="6"/>
      <c r="AG90" s="6"/>
    </row>
    <row r="91" spans="1:33" x14ac:dyDescent="0.25">
      <c r="A91" t="s">
        <v>5374</v>
      </c>
      <c r="B91" s="6" t="s">
        <v>5076</v>
      </c>
      <c r="C91">
        <v>2.3473000000000001E-3</v>
      </c>
      <c r="D91" s="6" t="s">
        <v>1895</v>
      </c>
      <c r="E91" s="6" t="s">
        <v>1476</v>
      </c>
      <c r="F91" s="6" t="s">
        <v>5644</v>
      </c>
      <c r="G91" s="6"/>
      <c r="J91" t="s">
        <v>5520</v>
      </c>
      <c r="K91">
        <v>5</v>
      </c>
      <c r="L91">
        <v>2802.59</v>
      </c>
      <c r="M91">
        <v>1.26814</v>
      </c>
      <c r="N91">
        <v>2.89</v>
      </c>
      <c r="O91">
        <v>0.04</v>
      </c>
      <c r="P91">
        <v>13.45</v>
      </c>
      <c r="Q91">
        <v>1308</v>
      </c>
      <c r="R91">
        <v>5.3570000000000002</v>
      </c>
      <c r="S91">
        <v>4.3049999999999997</v>
      </c>
      <c r="AF91" s="6"/>
      <c r="AG91" s="6"/>
    </row>
    <row r="92" spans="1:33" x14ac:dyDescent="0.25">
      <c r="A92" t="s">
        <v>5373</v>
      </c>
      <c r="B92" s="6" t="s">
        <v>5372</v>
      </c>
      <c r="C92">
        <v>6.4539999999999997E-4</v>
      </c>
      <c r="D92" s="6" t="s">
        <v>1750</v>
      </c>
      <c r="E92" s="6" t="s">
        <v>1447</v>
      </c>
      <c r="F92" s="6" t="s">
        <v>5625</v>
      </c>
      <c r="G92" s="6"/>
      <c r="J92" t="s">
        <v>5518</v>
      </c>
      <c r="K92">
        <v>1</v>
      </c>
      <c r="L92">
        <v>1286.8009999999999</v>
      </c>
      <c r="M92">
        <v>0.58226</v>
      </c>
      <c r="N92">
        <v>1.41</v>
      </c>
      <c r="O92">
        <v>0.01</v>
      </c>
      <c r="P92">
        <v>3.98</v>
      </c>
      <c r="Q92">
        <v>403</v>
      </c>
      <c r="R92">
        <v>0.52900000000000003</v>
      </c>
      <c r="S92">
        <v>0.13800000000000001</v>
      </c>
      <c r="AF92" s="6"/>
      <c r="AG92" s="6"/>
    </row>
    <row r="93" spans="1:33" x14ac:dyDescent="0.25">
      <c r="A93" t="s">
        <v>5371</v>
      </c>
      <c r="B93" s="6" t="s">
        <v>4042</v>
      </c>
      <c r="C93">
        <v>1.7580999999999999E-3</v>
      </c>
      <c r="D93" s="6" t="s">
        <v>1894</v>
      </c>
      <c r="E93" s="6" t="s">
        <v>1425</v>
      </c>
      <c r="F93" s="6" t="s">
        <v>5626</v>
      </c>
      <c r="G93" s="6"/>
      <c r="J93" t="s">
        <v>5516</v>
      </c>
      <c r="K93">
        <v>17</v>
      </c>
      <c r="L93">
        <v>6800.3540000000003</v>
      </c>
      <c r="M93">
        <v>3.0770900000000001</v>
      </c>
      <c r="N93">
        <v>2.88</v>
      </c>
      <c r="O93">
        <v>0.09</v>
      </c>
      <c r="P93">
        <v>10.11</v>
      </c>
      <c r="Q93">
        <v>955</v>
      </c>
      <c r="R93">
        <v>2.2080000000000002</v>
      </c>
      <c r="S93">
        <v>1.0029999999999999</v>
      </c>
      <c r="AF93" s="6"/>
      <c r="AG93" s="6"/>
    </row>
    <row r="94" spans="1:33" x14ac:dyDescent="0.25">
      <c r="A94" t="s">
        <v>5370</v>
      </c>
      <c r="B94" s="6" t="s">
        <v>3931</v>
      </c>
      <c r="C94">
        <v>1.023E-3</v>
      </c>
      <c r="D94" s="6" t="s">
        <v>1894</v>
      </c>
      <c r="E94" s="6" t="s">
        <v>1429</v>
      </c>
      <c r="F94" s="6" t="s">
        <v>5640</v>
      </c>
      <c r="G94" s="6"/>
      <c r="J94" t="s">
        <v>5514</v>
      </c>
      <c r="K94">
        <v>7</v>
      </c>
      <c r="L94">
        <v>2832.68</v>
      </c>
      <c r="M94">
        <v>1.28176</v>
      </c>
      <c r="N94">
        <v>3.15</v>
      </c>
      <c r="O94">
        <v>0.04</v>
      </c>
      <c r="P94">
        <v>8.35</v>
      </c>
      <c r="Q94">
        <v>788</v>
      </c>
      <c r="R94">
        <v>2.2069999999999999</v>
      </c>
      <c r="S94">
        <v>1.0369999999999999</v>
      </c>
      <c r="AF94" s="6"/>
      <c r="AG94" s="6"/>
    </row>
    <row r="95" spans="1:33" x14ac:dyDescent="0.25">
      <c r="A95" t="s">
        <v>5369</v>
      </c>
      <c r="B95" s="6" t="s">
        <v>5368</v>
      </c>
      <c r="C95">
        <v>2.6932000000000002E-3</v>
      </c>
      <c r="D95" s="6" t="s">
        <v>1894</v>
      </c>
      <c r="E95" s="6" t="s">
        <v>1425</v>
      </c>
      <c r="F95" s="6" t="s">
        <v>5633</v>
      </c>
      <c r="G95" s="6"/>
      <c r="J95" t="s">
        <v>5513</v>
      </c>
      <c r="K95">
        <v>39</v>
      </c>
      <c r="L95">
        <v>18950.456999999999</v>
      </c>
      <c r="M95">
        <v>8.5748899999999999</v>
      </c>
      <c r="N95">
        <v>2.94</v>
      </c>
      <c r="O95">
        <v>0.25</v>
      </c>
      <c r="P95">
        <v>8.89</v>
      </c>
      <c r="Q95">
        <v>843</v>
      </c>
      <c r="R95">
        <v>2.5630000000000002</v>
      </c>
      <c r="S95">
        <v>1.4390000000000001</v>
      </c>
      <c r="AF95" s="6"/>
      <c r="AG95" s="6"/>
    </row>
    <row r="96" spans="1:33" x14ac:dyDescent="0.25">
      <c r="A96" t="s">
        <v>5367</v>
      </c>
      <c r="B96" s="6" t="s">
        <v>5366</v>
      </c>
      <c r="C96">
        <v>2.1507000000000002E-3</v>
      </c>
      <c r="D96" s="6" t="s">
        <v>1441</v>
      </c>
      <c r="E96" s="6" t="s">
        <v>1425</v>
      </c>
      <c r="F96" s="6" t="s">
        <v>5626</v>
      </c>
      <c r="G96" s="6"/>
      <c r="J96" t="s">
        <v>5511</v>
      </c>
      <c r="K96">
        <v>3</v>
      </c>
      <c r="L96">
        <v>2446.384</v>
      </c>
      <c r="M96">
        <v>1.1069599999999999</v>
      </c>
      <c r="N96">
        <v>2.4700000000000002</v>
      </c>
      <c r="O96">
        <v>0.03</v>
      </c>
      <c r="P96">
        <v>6.75</v>
      </c>
      <c r="Q96">
        <v>641</v>
      </c>
      <c r="R96">
        <v>3.25</v>
      </c>
      <c r="S96">
        <v>2.371</v>
      </c>
      <c r="AF96" s="6"/>
      <c r="AG96" s="6"/>
    </row>
    <row r="97" spans="1:33" x14ac:dyDescent="0.25">
      <c r="A97" t="s">
        <v>5365</v>
      </c>
      <c r="B97" s="6" t="s">
        <v>5364</v>
      </c>
      <c r="C97">
        <v>2.9598000000000003E-3</v>
      </c>
      <c r="D97" s="6" t="s">
        <v>1896</v>
      </c>
      <c r="E97" s="6" t="s">
        <v>1472</v>
      </c>
      <c r="F97" s="6" t="s">
        <v>5622</v>
      </c>
      <c r="G97" s="6"/>
      <c r="J97" t="s">
        <v>5510</v>
      </c>
      <c r="K97">
        <v>1</v>
      </c>
      <c r="L97">
        <v>325.02100000000002</v>
      </c>
      <c r="M97">
        <v>0.14707000000000001</v>
      </c>
      <c r="N97">
        <v>4.6500000000000004</v>
      </c>
      <c r="O97">
        <v>0.01</v>
      </c>
      <c r="P97">
        <v>9.34</v>
      </c>
      <c r="Q97">
        <v>832</v>
      </c>
      <c r="R97">
        <v>1.2450000000000001</v>
      </c>
      <c r="S97">
        <v>-0.6</v>
      </c>
      <c r="AF97" s="6"/>
      <c r="AG97" s="6"/>
    </row>
    <row r="98" spans="1:33" x14ac:dyDescent="0.25">
      <c r="A98" t="s">
        <v>5363</v>
      </c>
      <c r="B98" s="6" t="s">
        <v>5362</v>
      </c>
      <c r="C98">
        <v>2.1998999999999999E-3</v>
      </c>
      <c r="D98" s="6" t="s">
        <v>1462</v>
      </c>
      <c r="E98" s="6" t="s">
        <v>1429</v>
      </c>
      <c r="F98" s="6" t="s">
        <v>5639</v>
      </c>
      <c r="G98" s="6"/>
      <c r="J98" t="s">
        <v>5509</v>
      </c>
      <c r="K98">
        <v>2</v>
      </c>
      <c r="L98">
        <v>1071.0129999999999</v>
      </c>
      <c r="M98">
        <v>0.48462</v>
      </c>
      <c r="N98">
        <v>2.17</v>
      </c>
      <c r="O98">
        <v>0.01</v>
      </c>
      <c r="P98">
        <v>11.74</v>
      </c>
      <c r="Q98">
        <v>1160</v>
      </c>
      <c r="R98">
        <v>-8.8209999999999997</v>
      </c>
      <c r="S98">
        <v>-9.5719999999999992</v>
      </c>
      <c r="AF98" s="6"/>
      <c r="AG98" s="6"/>
    </row>
    <row r="99" spans="1:33" x14ac:dyDescent="0.25">
      <c r="A99" t="s">
        <v>5361</v>
      </c>
      <c r="B99" s="6" t="s">
        <v>5360</v>
      </c>
      <c r="C99">
        <v>2.0584000000000002E-3</v>
      </c>
      <c r="D99" s="6" t="s">
        <v>1894</v>
      </c>
      <c r="E99" s="6" t="s">
        <v>1425</v>
      </c>
      <c r="F99" s="6" t="s">
        <v>5656</v>
      </c>
      <c r="G99" s="6"/>
      <c r="J99" t="s">
        <v>5508</v>
      </c>
      <c r="K99">
        <v>6</v>
      </c>
      <c r="L99">
        <v>3842.4189999999999</v>
      </c>
      <c r="M99">
        <v>1.7386600000000001</v>
      </c>
      <c r="N99">
        <v>2.57</v>
      </c>
      <c r="O99">
        <v>0.04</v>
      </c>
      <c r="P99">
        <v>8.36</v>
      </c>
      <c r="Q99">
        <v>802</v>
      </c>
      <c r="R99">
        <v>-0.64500000000000002</v>
      </c>
      <c r="S99">
        <v>-1.5640000000000001</v>
      </c>
      <c r="AF99" s="6"/>
      <c r="AG99" s="6"/>
    </row>
    <row r="100" spans="1:33" x14ac:dyDescent="0.25">
      <c r="A100" t="s">
        <v>5359</v>
      </c>
      <c r="B100" s="6" t="s">
        <v>3362</v>
      </c>
      <c r="C100">
        <v>2.6640000000000002E-4</v>
      </c>
      <c r="D100" s="6" t="s">
        <v>2238</v>
      </c>
      <c r="E100" s="6" t="s">
        <v>1429</v>
      </c>
      <c r="F100" s="6" t="s">
        <v>5635</v>
      </c>
      <c r="G100" s="6"/>
      <c r="J100" t="s">
        <v>5507</v>
      </c>
      <c r="K100">
        <v>1</v>
      </c>
      <c r="L100">
        <v>299.673</v>
      </c>
      <c r="M100">
        <v>0.1356</v>
      </c>
      <c r="N100">
        <v>3.15</v>
      </c>
      <c r="O100">
        <v>0</v>
      </c>
      <c r="P100">
        <v>20.68</v>
      </c>
      <c r="Q100">
        <v>2017</v>
      </c>
      <c r="R100">
        <v>-7.883</v>
      </c>
      <c r="S100">
        <v>-9.1219999999999999</v>
      </c>
      <c r="AF100" s="6"/>
      <c r="AG100" s="6"/>
    </row>
    <row r="101" spans="1:33" x14ac:dyDescent="0.25">
      <c r="A101" t="s">
        <v>5358</v>
      </c>
      <c r="B101" s="6" t="s">
        <v>5209</v>
      </c>
      <c r="C101">
        <v>1.4204E-3</v>
      </c>
      <c r="D101" s="6" t="s">
        <v>1462</v>
      </c>
      <c r="E101" s="6" t="s">
        <v>1506</v>
      </c>
      <c r="F101" s="6" t="s">
        <v>5655</v>
      </c>
      <c r="G101" s="6"/>
      <c r="J101" t="s">
        <v>5506</v>
      </c>
      <c r="K101">
        <v>18</v>
      </c>
      <c r="L101">
        <v>9595.2150000000001</v>
      </c>
      <c r="M101">
        <v>4.3417399999999997</v>
      </c>
      <c r="N101">
        <v>3.84</v>
      </c>
      <c r="O101">
        <v>0.17</v>
      </c>
      <c r="P101">
        <v>13.51</v>
      </c>
      <c r="Q101">
        <v>1280</v>
      </c>
      <c r="R101">
        <v>2.2029999999999998</v>
      </c>
      <c r="S101">
        <v>0.74399999999999999</v>
      </c>
      <c r="AF101" s="6"/>
      <c r="AG101" s="6"/>
    </row>
    <row r="102" spans="1:33" x14ac:dyDescent="0.25">
      <c r="A102" t="s">
        <v>5357</v>
      </c>
      <c r="B102" s="6" t="s">
        <v>2419</v>
      </c>
      <c r="C102">
        <v>1.6639000000000001E-3</v>
      </c>
      <c r="D102" s="6" t="s">
        <v>1462</v>
      </c>
      <c r="E102" s="6" t="s">
        <v>1425</v>
      </c>
      <c r="F102" s="6" t="s">
        <v>5626</v>
      </c>
      <c r="G102" s="6"/>
      <c r="J102" t="s">
        <v>5505</v>
      </c>
      <c r="K102">
        <v>5</v>
      </c>
      <c r="L102">
        <v>4012.326</v>
      </c>
      <c r="M102">
        <v>1.8155399999999999</v>
      </c>
      <c r="N102">
        <v>4.0199999999999996</v>
      </c>
      <c r="O102">
        <v>7.0000000000000007E-2</v>
      </c>
      <c r="P102">
        <v>13.61</v>
      </c>
      <c r="Q102">
        <v>1284</v>
      </c>
      <c r="R102">
        <v>2.0499999999999998</v>
      </c>
      <c r="S102">
        <v>0.50700000000000001</v>
      </c>
      <c r="AF102" s="6"/>
      <c r="AG102" s="6"/>
    </row>
    <row r="103" spans="1:33" x14ac:dyDescent="0.25">
      <c r="A103" t="s">
        <v>5356</v>
      </c>
      <c r="B103" s="6" t="s">
        <v>4975</v>
      </c>
      <c r="C103">
        <v>5.2768000000000008E-3</v>
      </c>
      <c r="D103" s="6" t="s">
        <v>1896</v>
      </c>
      <c r="E103" s="6" t="s">
        <v>1447</v>
      </c>
      <c r="F103" s="6" t="s">
        <v>5625</v>
      </c>
      <c r="G103" s="6"/>
      <c r="J103" t="s">
        <v>5504</v>
      </c>
      <c r="K103">
        <v>24</v>
      </c>
      <c r="L103">
        <v>13907.215</v>
      </c>
      <c r="M103">
        <v>6.2928800000000003</v>
      </c>
      <c r="N103">
        <v>3.87</v>
      </c>
      <c r="O103">
        <v>0.24</v>
      </c>
      <c r="P103">
        <v>13.7</v>
      </c>
      <c r="Q103">
        <v>1297</v>
      </c>
      <c r="R103">
        <v>1.921</v>
      </c>
      <c r="S103">
        <v>0.442</v>
      </c>
      <c r="AF103" s="6"/>
      <c r="AG103" s="6"/>
    </row>
    <row r="104" spans="1:33" x14ac:dyDescent="0.25">
      <c r="A104" t="s">
        <v>5355</v>
      </c>
      <c r="B104" s="6" t="s">
        <v>5035</v>
      </c>
      <c r="C104">
        <v>4.236E-4</v>
      </c>
      <c r="D104" s="6" t="s">
        <v>1441</v>
      </c>
      <c r="E104" s="6" t="s">
        <v>1447</v>
      </c>
      <c r="F104" s="6" t="s">
        <v>5624</v>
      </c>
      <c r="G104" s="6"/>
      <c r="J104" t="s">
        <v>5503</v>
      </c>
      <c r="K104">
        <v>265</v>
      </c>
      <c r="L104">
        <v>157150.33199999999</v>
      </c>
      <c r="M104">
        <v>71.108959999999996</v>
      </c>
      <c r="N104">
        <v>3.47</v>
      </c>
      <c r="O104">
        <v>2.4700000000000002</v>
      </c>
      <c r="P104">
        <v>7.57</v>
      </c>
      <c r="Q104">
        <v>697</v>
      </c>
      <c r="R104">
        <v>1.429</v>
      </c>
      <c r="S104">
        <v>0.107</v>
      </c>
      <c r="AF104" s="6"/>
      <c r="AG104" s="6"/>
    </row>
    <row r="105" spans="1:33" x14ac:dyDescent="0.25">
      <c r="A105" t="s">
        <v>5354</v>
      </c>
      <c r="B105" s="6" t="s">
        <v>3631</v>
      </c>
      <c r="C105">
        <v>2.8881000000000002E-3</v>
      </c>
      <c r="D105" s="6" t="s">
        <v>1894</v>
      </c>
      <c r="E105" s="6" t="s">
        <v>1425</v>
      </c>
      <c r="F105" s="6" t="s">
        <v>5633</v>
      </c>
      <c r="G105" s="6"/>
      <c r="J105" t="s">
        <v>5502</v>
      </c>
      <c r="K105">
        <v>2</v>
      </c>
      <c r="L105">
        <v>1447.905</v>
      </c>
      <c r="M105">
        <v>0.65515999999999996</v>
      </c>
      <c r="N105">
        <v>1.83</v>
      </c>
      <c r="O105">
        <v>0.01</v>
      </c>
      <c r="P105">
        <v>6.96</v>
      </c>
      <c r="Q105">
        <v>686</v>
      </c>
      <c r="R105">
        <v>3.1120000000000001</v>
      </c>
      <c r="S105">
        <v>2.5289999999999999</v>
      </c>
      <c r="AF105" s="6"/>
      <c r="AG105" s="6"/>
    </row>
    <row r="106" spans="1:33" x14ac:dyDescent="0.25">
      <c r="A106" t="s">
        <v>5353</v>
      </c>
      <c r="B106" s="6" t="s">
        <v>5033</v>
      </c>
      <c r="C106">
        <v>1.575E-3</v>
      </c>
      <c r="D106" s="6" t="s">
        <v>1929</v>
      </c>
      <c r="E106" s="6" t="s">
        <v>1432</v>
      </c>
      <c r="F106" s="6" t="s">
        <v>5653</v>
      </c>
      <c r="G106" s="6"/>
      <c r="J106" t="s">
        <v>5501</v>
      </c>
      <c r="K106">
        <v>1</v>
      </c>
      <c r="L106">
        <v>183.60400000000001</v>
      </c>
      <c r="M106">
        <v>8.3080000000000001E-2</v>
      </c>
      <c r="N106">
        <v>3.88</v>
      </c>
      <c r="O106">
        <v>0</v>
      </c>
      <c r="P106">
        <v>8.68</v>
      </c>
      <c r="Q106">
        <v>802</v>
      </c>
      <c r="R106">
        <v>-6.5000000000000002E-2</v>
      </c>
      <c r="S106">
        <v>-1.518</v>
      </c>
      <c r="AF106" s="6"/>
      <c r="AG106" s="6"/>
    </row>
    <row r="107" spans="1:33" x14ac:dyDescent="0.25">
      <c r="A107" t="s">
        <v>5352</v>
      </c>
      <c r="B107" s="6" t="s">
        <v>5351</v>
      </c>
      <c r="C107">
        <v>4.0011000000000005E-3</v>
      </c>
      <c r="D107" s="6" t="s">
        <v>1895</v>
      </c>
      <c r="E107" s="6" t="s">
        <v>1425</v>
      </c>
      <c r="F107" s="6" t="s">
        <v>5626</v>
      </c>
      <c r="G107" s="6"/>
      <c r="J107" t="s">
        <v>5500</v>
      </c>
      <c r="K107">
        <v>5</v>
      </c>
      <c r="L107">
        <v>4126.7830000000004</v>
      </c>
      <c r="M107">
        <v>1.8673299999999999</v>
      </c>
      <c r="N107">
        <v>3.48</v>
      </c>
      <c r="O107">
        <v>0.06</v>
      </c>
      <c r="P107">
        <v>4.22</v>
      </c>
      <c r="Q107">
        <v>370</v>
      </c>
      <c r="R107">
        <v>1.149</v>
      </c>
      <c r="S107">
        <v>-3.1E-2</v>
      </c>
      <c r="AF107" s="6"/>
      <c r="AG107" s="6"/>
    </row>
    <row r="108" spans="1:33" x14ac:dyDescent="0.25">
      <c r="A108" t="s">
        <v>5350</v>
      </c>
      <c r="B108" s="6" t="s">
        <v>2334</v>
      </c>
      <c r="C108">
        <v>2.6057999999999997E-3</v>
      </c>
      <c r="D108" s="6" t="s">
        <v>1929</v>
      </c>
      <c r="E108" s="6" t="s">
        <v>1425</v>
      </c>
      <c r="F108" s="6" t="s">
        <v>5626</v>
      </c>
      <c r="G108" s="6"/>
      <c r="J108" t="s">
        <v>5499</v>
      </c>
      <c r="K108">
        <v>8</v>
      </c>
      <c r="L108">
        <v>5758.2929999999997</v>
      </c>
      <c r="M108">
        <v>2.6055700000000002</v>
      </c>
      <c r="N108">
        <v>3.08</v>
      </c>
      <c r="O108">
        <v>0.08</v>
      </c>
      <c r="P108">
        <v>5.05</v>
      </c>
      <c r="Q108">
        <v>463</v>
      </c>
      <c r="R108">
        <v>1.593</v>
      </c>
      <c r="S108">
        <v>0.55200000000000005</v>
      </c>
      <c r="AF108" s="6"/>
      <c r="AG108" s="6"/>
    </row>
    <row r="109" spans="1:33" x14ac:dyDescent="0.25">
      <c r="A109" t="s">
        <v>5349</v>
      </c>
      <c r="B109" s="6" t="s">
        <v>2334</v>
      </c>
      <c r="C109">
        <v>2.2378999999999997E-3</v>
      </c>
      <c r="D109" s="6" t="s">
        <v>1929</v>
      </c>
      <c r="E109" s="6" t="s">
        <v>1425</v>
      </c>
      <c r="F109" s="6" t="s">
        <v>5626</v>
      </c>
      <c r="G109" s="6"/>
      <c r="J109" t="s">
        <v>5498</v>
      </c>
      <c r="K109">
        <v>386</v>
      </c>
      <c r="L109">
        <v>219714.799</v>
      </c>
      <c r="M109">
        <v>99.418750000000003</v>
      </c>
      <c r="N109">
        <v>3.43</v>
      </c>
      <c r="O109">
        <v>3.41</v>
      </c>
      <c r="P109">
        <v>8.82</v>
      </c>
      <c r="Q109">
        <v>825</v>
      </c>
      <c r="R109">
        <v>1.71</v>
      </c>
      <c r="S109">
        <v>0.41499999999999998</v>
      </c>
      <c r="AF109" s="6"/>
      <c r="AG109" s="6"/>
    </row>
    <row r="110" spans="1:33" x14ac:dyDescent="0.25">
      <c r="A110" t="s">
        <v>5348</v>
      </c>
      <c r="B110" s="6" t="s">
        <v>5347</v>
      </c>
      <c r="C110">
        <v>1.3713E-3</v>
      </c>
      <c r="D110" s="6" t="s">
        <v>1895</v>
      </c>
      <c r="E110" s="6" t="s">
        <v>1447</v>
      </c>
      <c r="F110" s="6" t="s">
        <v>5625</v>
      </c>
      <c r="G110" s="6"/>
      <c r="J110" t="s">
        <v>5497</v>
      </c>
      <c r="K110">
        <v>0</v>
      </c>
      <c r="L110">
        <v>1284.548</v>
      </c>
      <c r="M110">
        <v>0.58125000000000004</v>
      </c>
      <c r="N110">
        <v>0</v>
      </c>
      <c r="O110">
        <v>0</v>
      </c>
      <c r="P110">
        <v>0.25</v>
      </c>
      <c r="Q110">
        <v>0</v>
      </c>
      <c r="R110" t="s">
        <v>5496</v>
      </c>
      <c r="S110" t="s">
        <v>5496</v>
      </c>
      <c r="AF110" s="6"/>
      <c r="AG110" s="6"/>
    </row>
    <row r="111" spans="1:33" x14ac:dyDescent="0.25">
      <c r="A111" t="s">
        <v>5346</v>
      </c>
      <c r="B111" s="6" t="s">
        <v>5140</v>
      </c>
      <c r="C111">
        <v>5.5870000000000008E-4</v>
      </c>
      <c r="D111" s="6" t="s">
        <v>1895</v>
      </c>
      <c r="E111" s="6" t="s">
        <v>1447</v>
      </c>
      <c r="F111" s="6" t="s">
        <v>5624</v>
      </c>
      <c r="G111" s="6"/>
      <c r="J111" t="s">
        <v>5495</v>
      </c>
      <c r="K111">
        <v>386</v>
      </c>
      <c r="L111">
        <v>220999.34700000001</v>
      </c>
      <c r="M111">
        <v>100</v>
      </c>
      <c r="N111">
        <v>3.41</v>
      </c>
      <c r="O111">
        <v>3.41</v>
      </c>
      <c r="P111">
        <v>8.77</v>
      </c>
      <c r="Q111">
        <v>820</v>
      </c>
      <c r="R111">
        <v>1.71</v>
      </c>
      <c r="S111">
        <v>0.41499999999999998</v>
      </c>
      <c r="AF111" s="6"/>
      <c r="AG111" s="6"/>
    </row>
    <row r="112" spans="1:33" x14ac:dyDescent="0.25">
      <c r="A112" t="s">
        <v>5345</v>
      </c>
      <c r="B112" s="6" t="s">
        <v>5344</v>
      </c>
      <c r="C112">
        <v>1.8723000000000001E-3</v>
      </c>
      <c r="D112" s="6" t="s">
        <v>1895</v>
      </c>
      <c r="E112" s="6" t="s">
        <v>1447</v>
      </c>
      <c r="F112" s="6" t="s">
        <v>5671</v>
      </c>
      <c r="G112" s="6"/>
      <c r="AF112" s="6"/>
      <c r="AG112" s="6"/>
    </row>
    <row r="113" spans="1:33" x14ac:dyDescent="0.25">
      <c r="A113" t="s">
        <v>5343</v>
      </c>
      <c r="B113" s="6" t="s">
        <v>4332</v>
      </c>
      <c r="C113">
        <v>8.3080000000000003E-4</v>
      </c>
      <c r="D113" s="6" t="s">
        <v>1896</v>
      </c>
      <c r="E113" s="6" t="s">
        <v>1489</v>
      </c>
      <c r="F113" s="6" t="s">
        <v>5646</v>
      </c>
      <c r="G113" s="6"/>
      <c r="AF113" s="6"/>
      <c r="AG113" s="6"/>
    </row>
    <row r="114" spans="1:33" x14ac:dyDescent="0.25">
      <c r="A114" t="s">
        <v>5342</v>
      </c>
      <c r="B114" s="6" t="s">
        <v>4309</v>
      </c>
      <c r="C114">
        <v>1.9300999999999999E-3</v>
      </c>
      <c r="D114" s="6" t="s">
        <v>1896</v>
      </c>
      <c r="E114" s="6" t="s">
        <v>1447</v>
      </c>
      <c r="F114" s="6" t="s">
        <v>5624</v>
      </c>
      <c r="G114" s="6"/>
      <c r="AF114" s="6"/>
      <c r="AG114" s="6"/>
    </row>
    <row r="115" spans="1:33" x14ac:dyDescent="0.25">
      <c r="A115" t="s">
        <v>5341</v>
      </c>
      <c r="B115" s="6" t="s">
        <v>4245</v>
      </c>
      <c r="C115">
        <v>1.3578000000000002E-3</v>
      </c>
      <c r="D115" s="6" t="s">
        <v>1894</v>
      </c>
      <c r="E115" s="6" t="s">
        <v>1447</v>
      </c>
      <c r="F115" s="6" t="s">
        <v>5624</v>
      </c>
      <c r="G115" s="6"/>
      <c r="AF115" s="6"/>
      <c r="AG115" s="6"/>
    </row>
    <row r="116" spans="1:33" x14ac:dyDescent="0.25">
      <c r="A116" t="s">
        <v>5340</v>
      </c>
      <c r="B116" s="6" t="s">
        <v>4502</v>
      </c>
      <c r="C116">
        <v>2.9065999999999996E-3</v>
      </c>
      <c r="D116" s="6" t="s">
        <v>1895</v>
      </c>
      <c r="E116" s="6" t="s">
        <v>1425</v>
      </c>
      <c r="F116" s="6" t="s">
        <v>5633</v>
      </c>
      <c r="G116" s="6"/>
      <c r="AF116" s="6"/>
      <c r="AG116" s="6"/>
    </row>
    <row r="117" spans="1:33" x14ac:dyDescent="0.25">
      <c r="A117" t="s">
        <v>5339</v>
      </c>
      <c r="B117" s="6" t="s">
        <v>5279</v>
      </c>
      <c r="C117">
        <v>2.2307999999999998E-3</v>
      </c>
      <c r="D117" s="6" t="s">
        <v>1441</v>
      </c>
      <c r="E117" s="6" t="s">
        <v>1447</v>
      </c>
      <c r="F117" s="6" t="s">
        <v>5671</v>
      </c>
      <c r="G117" s="6"/>
      <c r="AF117" s="6"/>
      <c r="AG117" s="6"/>
    </row>
    <row r="118" spans="1:33" x14ac:dyDescent="0.25">
      <c r="A118" t="s">
        <v>5338</v>
      </c>
      <c r="B118" s="6" t="s">
        <v>4038</v>
      </c>
      <c r="C118">
        <v>1.9769000000000002E-3</v>
      </c>
      <c r="D118" s="6" t="s">
        <v>1894</v>
      </c>
      <c r="E118" s="6" t="s">
        <v>1447</v>
      </c>
      <c r="F118" s="6" t="s">
        <v>5624</v>
      </c>
      <c r="G118" s="6"/>
      <c r="AF118" s="6"/>
      <c r="AG118" s="6"/>
    </row>
    <row r="119" spans="1:33" x14ac:dyDescent="0.25">
      <c r="A119" t="s">
        <v>5337</v>
      </c>
      <c r="B119" s="6" t="s">
        <v>4417</v>
      </c>
      <c r="C119">
        <v>2.0560000000000001E-3</v>
      </c>
      <c r="D119" s="6" t="s">
        <v>1894</v>
      </c>
      <c r="E119" s="6" t="s">
        <v>1447</v>
      </c>
      <c r="F119" s="6" t="s">
        <v>5624</v>
      </c>
      <c r="G119" s="6"/>
      <c r="AF119" s="6"/>
      <c r="AG119" s="6"/>
    </row>
    <row r="120" spans="1:33" x14ac:dyDescent="0.25">
      <c r="A120" t="s">
        <v>5336</v>
      </c>
      <c r="B120" s="6" t="s">
        <v>4548</v>
      </c>
      <c r="C120">
        <v>3.2477000000000001E-3</v>
      </c>
      <c r="D120" s="6" t="s">
        <v>1894</v>
      </c>
      <c r="E120" s="6" t="s">
        <v>1447</v>
      </c>
      <c r="F120" s="6" t="s">
        <v>5624</v>
      </c>
      <c r="G120" s="6"/>
      <c r="AF120" s="6"/>
      <c r="AG120" s="6"/>
    </row>
    <row r="121" spans="1:33" x14ac:dyDescent="0.25">
      <c r="A121" t="s">
        <v>5335</v>
      </c>
      <c r="B121" s="6" t="s">
        <v>5082</v>
      </c>
      <c r="C121">
        <v>2.2226999999999998E-3</v>
      </c>
      <c r="D121" s="6" t="s">
        <v>1462</v>
      </c>
      <c r="E121" s="6" t="s">
        <v>1461</v>
      </c>
      <c r="F121" s="6" t="s">
        <v>5623</v>
      </c>
      <c r="G121" s="6"/>
      <c r="AF121" s="6"/>
      <c r="AG121" s="6"/>
    </row>
    <row r="122" spans="1:33" x14ac:dyDescent="0.25">
      <c r="A122" t="s">
        <v>5334</v>
      </c>
      <c r="B122" s="6" t="s">
        <v>4254</v>
      </c>
      <c r="C122">
        <v>1.2310000000000001E-3</v>
      </c>
      <c r="D122" s="6" t="s">
        <v>1929</v>
      </c>
      <c r="E122" s="6" t="s">
        <v>1472</v>
      </c>
      <c r="F122" s="6" t="s">
        <v>5637</v>
      </c>
      <c r="G122" s="6"/>
      <c r="AF122" s="6"/>
      <c r="AG122" s="6"/>
    </row>
    <row r="123" spans="1:33" x14ac:dyDescent="0.25">
      <c r="A123" t="s">
        <v>5333</v>
      </c>
      <c r="B123" s="6" t="s">
        <v>3984</v>
      </c>
      <c r="C123">
        <v>4.0372999999999997E-3</v>
      </c>
      <c r="D123" s="6" t="s">
        <v>1894</v>
      </c>
      <c r="E123" s="6" t="s">
        <v>1447</v>
      </c>
      <c r="F123" s="6" t="s">
        <v>5624</v>
      </c>
      <c r="G123" s="6"/>
      <c r="AF123" s="6"/>
      <c r="AG123" s="6"/>
    </row>
    <row r="124" spans="1:33" x14ac:dyDescent="0.25">
      <c r="A124" t="s">
        <v>5332</v>
      </c>
      <c r="B124" s="6" t="s">
        <v>3631</v>
      </c>
      <c r="C124">
        <v>4.5005000000000002E-3</v>
      </c>
      <c r="D124" s="6" t="s">
        <v>1894</v>
      </c>
      <c r="E124" s="6" t="s">
        <v>1425</v>
      </c>
      <c r="F124" s="6" t="s">
        <v>5633</v>
      </c>
      <c r="G124" s="6"/>
      <c r="AF124" s="6"/>
      <c r="AG124" s="6"/>
    </row>
    <row r="125" spans="1:33" x14ac:dyDescent="0.25">
      <c r="A125" t="s">
        <v>5331</v>
      </c>
      <c r="B125" s="6" t="s">
        <v>5160</v>
      </c>
      <c r="C125">
        <v>3.5233999999999999E-3</v>
      </c>
      <c r="D125" s="6" t="s">
        <v>1894</v>
      </c>
      <c r="E125" s="6" t="s">
        <v>1447</v>
      </c>
      <c r="F125" s="6" t="s">
        <v>5624</v>
      </c>
      <c r="G125" s="6"/>
      <c r="AF125" s="6"/>
      <c r="AG125" s="6"/>
    </row>
    <row r="126" spans="1:33" x14ac:dyDescent="0.25">
      <c r="A126" t="s">
        <v>5330</v>
      </c>
      <c r="B126" s="6" t="s">
        <v>5099</v>
      </c>
      <c r="C126">
        <v>4.7579999999999996E-4</v>
      </c>
      <c r="D126" s="6" t="s">
        <v>1941</v>
      </c>
      <c r="E126" s="6" t="s">
        <v>1447</v>
      </c>
      <c r="F126" s="6" t="s">
        <v>5624</v>
      </c>
      <c r="G126" s="6"/>
      <c r="AF126" s="6"/>
      <c r="AG126" s="6"/>
    </row>
    <row r="127" spans="1:33" x14ac:dyDescent="0.25">
      <c r="A127" t="s">
        <v>5329</v>
      </c>
      <c r="B127" s="6" t="s">
        <v>5328</v>
      </c>
      <c r="C127">
        <v>4.8098999999999998E-3</v>
      </c>
      <c r="D127" s="6" t="s">
        <v>1894</v>
      </c>
      <c r="E127" s="6" t="s">
        <v>1489</v>
      </c>
      <c r="F127" s="6" t="s">
        <v>5646</v>
      </c>
      <c r="G127" s="6"/>
      <c r="AF127" s="6"/>
      <c r="AG127" s="6"/>
    </row>
    <row r="128" spans="1:33" x14ac:dyDescent="0.25">
      <c r="A128" t="s">
        <v>5327</v>
      </c>
      <c r="B128" s="6" t="s">
        <v>4157</v>
      </c>
      <c r="C128">
        <v>1.7917E-3</v>
      </c>
      <c r="D128" s="6" t="s">
        <v>1894</v>
      </c>
      <c r="E128" s="6" t="s">
        <v>1472</v>
      </c>
      <c r="F128" s="6" t="s">
        <v>5641</v>
      </c>
      <c r="G128" s="6"/>
      <c r="AF128" s="6"/>
      <c r="AG128" s="6"/>
    </row>
    <row r="129" spans="1:33" x14ac:dyDescent="0.25">
      <c r="A129" t="s">
        <v>5326</v>
      </c>
      <c r="B129" s="6" t="s">
        <v>4124</v>
      </c>
      <c r="C129">
        <v>6.9913000000000006E-3</v>
      </c>
      <c r="D129" s="6" t="s">
        <v>1894</v>
      </c>
      <c r="E129" s="6" t="s">
        <v>1461</v>
      </c>
      <c r="F129" s="6" t="s">
        <v>5623</v>
      </c>
      <c r="G129" s="6"/>
      <c r="AF129" s="6"/>
      <c r="AG129" s="6"/>
    </row>
    <row r="130" spans="1:33" x14ac:dyDescent="0.25">
      <c r="A130" t="s">
        <v>5325</v>
      </c>
      <c r="B130" s="6" t="s">
        <v>4124</v>
      </c>
      <c r="C130">
        <v>2.5366E-3</v>
      </c>
      <c r="D130" s="6" t="s">
        <v>1894</v>
      </c>
      <c r="E130" s="6" t="s">
        <v>1461</v>
      </c>
      <c r="F130" s="6" t="s">
        <v>5623</v>
      </c>
      <c r="G130" s="6"/>
      <c r="AF130" s="6"/>
      <c r="AG130" s="6"/>
    </row>
    <row r="131" spans="1:33" x14ac:dyDescent="0.25">
      <c r="A131" t="s">
        <v>5324</v>
      </c>
      <c r="B131" s="6" t="s">
        <v>5016</v>
      </c>
      <c r="C131">
        <v>6.9913000000000006E-3</v>
      </c>
      <c r="D131" s="6" t="s">
        <v>1895</v>
      </c>
      <c r="E131" s="6" t="s">
        <v>1447</v>
      </c>
      <c r="F131" s="6" t="s">
        <v>5624</v>
      </c>
      <c r="G131" s="6"/>
      <c r="AF131" s="6"/>
      <c r="AG131" s="6"/>
    </row>
    <row r="132" spans="1:33" x14ac:dyDescent="0.25">
      <c r="A132" t="s">
        <v>5323</v>
      </c>
      <c r="B132" s="6" t="s">
        <v>5322</v>
      </c>
      <c r="C132">
        <v>5.7970000000000005E-4</v>
      </c>
      <c r="D132" s="6" t="s">
        <v>1894</v>
      </c>
      <c r="E132" s="6" t="s">
        <v>1447</v>
      </c>
      <c r="F132" s="6" t="s">
        <v>5624</v>
      </c>
      <c r="G132" s="6"/>
      <c r="AF132" s="6"/>
      <c r="AG132" s="6"/>
    </row>
    <row r="133" spans="1:33" x14ac:dyDescent="0.25">
      <c r="A133" t="s">
        <v>5321</v>
      </c>
      <c r="B133" s="6" t="s">
        <v>4990</v>
      </c>
      <c r="C133">
        <v>6.5947000000000002E-3</v>
      </c>
      <c r="D133" s="6" t="s">
        <v>1894</v>
      </c>
      <c r="E133" s="6" t="s">
        <v>1432</v>
      </c>
      <c r="F133" s="6" t="s">
        <v>5658</v>
      </c>
      <c r="G133" s="6"/>
      <c r="AF133" s="6"/>
      <c r="AG133" s="6"/>
    </row>
    <row r="134" spans="1:33" x14ac:dyDescent="0.25">
      <c r="A134" t="s">
        <v>5320</v>
      </c>
      <c r="B134" s="6" t="s">
        <v>5308</v>
      </c>
      <c r="C134">
        <v>5.1970000000000002E-3</v>
      </c>
      <c r="D134" s="6" t="s">
        <v>1894</v>
      </c>
      <c r="E134" s="6" t="s">
        <v>1429</v>
      </c>
      <c r="F134" s="6" t="s">
        <v>5643</v>
      </c>
      <c r="G134" s="6"/>
      <c r="AF134" s="6"/>
      <c r="AG134" s="6"/>
    </row>
    <row r="135" spans="1:33" x14ac:dyDescent="0.25">
      <c r="A135" t="s">
        <v>5319</v>
      </c>
      <c r="B135" s="6" t="s">
        <v>5318</v>
      </c>
      <c r="C135">
        <v>5.3278000000000006E-3</v>
      </c>
      <c r="D135" s="6" t="s">
        <v>1896</v>
      </c>
      <c r="E135" s="6" t="s">
        <v>1447</v>
      </c>
      <c r="F135" s="6" t="s">
        <v>5624</v>
      </c>
      <c r="G135" s="6"/>
      <c r="AF135" s="6"/>
      <c r="AG135" s="6"/>
    </row>
    <row r="136" spans="1:33" x14ac:dyDescent="0.25">
      <c r="A136" t="s">
        <v>5317</v>
      </c>
      <c r="B136" s="6" t="s">
        <v>2368</v>
      </c>
      <c r="C136">
        <v>2.4672000000000001E-3</v>
      </c>
      <c r="D136" s="6" t="s">
        <v>1462</v>
      </c>
      <c r="E136" s="6" t="s">
        <v>1461</v>
      </c>
      <c r="F136" s="6" t="s">
        <v>5623</v>
      </c>
      <c r="G136" s="6"/>
      <c r="AF136" s="6"/>
      <c r="AG136" s="6"/>
    </row>
    <row r="137" spans="1:33" x14ac:dyDescent="0.25">
      <c r="A137" t="s">
        <v>5316</v>
      </c>
      <c r="B137" s="6" t="s">
        <v>3631</v>
      </c>
      <c r="C137">
        <v>6.1812000000000004E-3</v>
      </c>
      <c r="D137" s="6" t="s">
        <v>1894</v>
      </c>
      <c r="E137" s="6" t="s">
        <v>1425</v>
      </c>
      <c r="F137" s="6" t="s">
        <v>5633</v>
      </c>
      <c r="G137" s="6"/>
      <c r="AF137" s="6"/>
      <c r="AG137" s="6"/>
    </row>
    <row r="138" spans="1:33" x14ac:dyDescent="0.25">
      <c r="A138" t="s">
        <v>5315</v>
      </c>
      <c r="B138" s="6" t="s">
        <v>5243</v>
      </c>
      <c r="C138">
        <v>9.3172999999999988E-3</v>
      </c>
      <c r="D138" s="6" t="s">
        <v>1896</v>
      </c>
      <c r="E138" s="6" t="s">
        <v>1447</v>
      </c>
      <c r="F138" s="6" t="s">
        <v>5624</v>
      </c>
      <c r="G138" s="6"/>
      <c r="AF138" s="6"/>
      <c r="AG138" s="6"/>
    </row>
    <row r="139" spans="1:33" x14ac:dyDescent="0.25">
      <c r="A139" t="s">
        <v>5314</v>
      </c>
      <c r="B139" s="6" t="s">
        <v>2281</v>
      </c>
      <c r="C139">
        <v>1.1551999999999999E-3</v>
      </c>
      <c r="D139" s="6" t="s">
        <v>1895</v>
      </c>
      <c r="E139" s="6" t="s">
        <v>1461</v>
      </c>
      <c r="F139" s="6" t="s">
        <v>5623</v>
      </c>
      <c r="G139" s="6"/>
      <c r="AF139" s="6"/>
      <c r="AG139" s="6"/>
    </row>
    <row r="140" spans="1:33" x14ac:dyDescent="0.25">
      <c r="A140" t="s">
        <v>5313</v>
      </c>
      <c r="B140" s="6" t="s">
        <v>4990</v>
      </c>
      <c r="C140">
        <v>6.1555000000000004E-3</v>
      </c>
      <c r="D140" s="6" t="s">
        <v>1894</v>
      </c>
      <c r="E140" s="6" t="s">
        <v>1432</v>
      </c>
      <c r="F140" s="6" t="s">
        <v>5658</v>
      </c>
      <c r="G140" s="6"/>
      <c r="AF140" s="6"/>
      <c r="AG140" s="6"/>
    </row>
    <row r="141" spans="1:33" x14ac:dyDescent="0.25">
      <c r="A141" t="s">
        <v>5312</v>
      </c>
      <c r="B141" s="6" t="s">
        <v>3631</v>
      </c>
      <c r="C141">
        <v>5.0451999999999997E-3</v>
      </c>
      <c r="D141" s="6" t="s">
        <v>1894</v>
      </c>
      <c r="E141" s="6" t="s">
        <v>1425</v>
      </c>
      <c r="F141" s="6" t="s">
        <v>5633</v>
      </c>
      <c r="G141" s="6"/>
      <c r="AF141" s="6"/>
      <c r="AG141" s="6"/>
    </row>
    <row r="142" spans="1:33" x14ac:dyDescent="0.25">
      <c r="A142" t="s">
        <v>5311</v>
      </c>
      <c r="B142" s="6" t="s">
        <v>2419</v>
      </c>
      <c r="C142">
        <v>1.828E-3</v>
      </c>
      <c r="D142" s="6" t="s">
        <v>1896</v>
      </c>
      <c r="E142" s="6" t="s">
        <v>1425</v>
      </c>
      <c r="F142" s="6" t="s">
        <v>5626</v>
      </c>
      <c r="G142" s="6"/>
      <c r="AF142" s="6"/>
      <c r="AG142" s="6"/>
    </row>
    <row r="143" spans="1:33" x14ac:dyDescent="0.25">
      <c r="A143" t="s">
        <v>5310</v>
      </c>
      <c r="B143" s="6" t="s">
        <v>3631</v>
      </c>
      <c r="C143">
        <v>1.5318E-3</v>
      </c>
      <c r="D143" s="6" t="s">
        <v>1894</v>
      </c>
      <c r="E143" s="6" t="s">
        <v>1425</v>
      </c>
      <c r="F143" s="6" t="s">
        <v>5633</v>
      </c>
      <c r="G143" s="6"/>
      <c r="AF143" s="6"/>
      <c r="AG143" s="6"/>
    </row>
    <row r="144" spans="1:33" x14ac:dyDescent="0.25">
      <c r="A144" t="s">
        <v>5309</v>
      </c>
      <c r="B144" s="6" t="s">
        <v>5308</v>
      </c>
      <c r="C144">
        <v>4.7381000000000003E-3</v>
      </c>
      <c r="D144" s="6" t="s">
        <v>1894</v>
      </c>
      <c r="E144" s="6" t="s">
        <v>1429</v>
      </c>
      <c r="F144" s="6" t="s">
        <v>5643</v>
      </c>
      <c r="G144" s="6"/>
      <c r="AF144" s="6"/>
      <c r="AG144" s="6"/>
    </row>
    <row r="145" spans="1:33" x14ac:dyDescent="0.25">
      <c r="A145" t="s">
        <v>5307</v>
      </c>
      <c r="B145" s="6" t="s">
        <v>2124</v>
      </c>
      <c r="C145">
        <v>5.7120000000000001E-3</v>
      </c>
      <c r="D145" s="6" t="s">
        <v>1441</v>
      </c>
      <c r="E145" s="6" t="s">
        <v>1461</v>
      </c>
      <c r="F145" s="6" t="s">
        <v>5623</v>
      </c>
      <c r="G145" s="6"/>
      <c r="AF145" s="6"/>
      <c r="AG145" s="6"/>
    </row>
    <row r="146" spans="1:33" x14ac:dyDescent="0.25">
      <c r="A146" t="s">
        <v>5306</v>
      </c>
      <c r="B146" s="6" t="s">
        <v>4970</v>
      </c>
      <c r="C146">
        <v>4.2979999999999997E-3</v>
      </c>
      <c r="D146" s="6" t="s">
        <v>1894</v>
      </c>
      <c r="E146" s="6" t="s">
        <v>1429</v>
      </c>
      <c r="F146" s="6" t="s">
        <v>5648</v>
      </c>
      <c r="G146" s="6"/>
      <c r="AF146" s="6"/>
      <c r="AG146" s="6"/>
    </row>
    <row r="147" spans="1:33" x14ac:dyDescent="0.25">
      <c r="A147" t="s">
        <v>5305</v>
      </c>
      <c r="B147" s="6" t="s">
        <v>5304</v>
      </c>
      <c r="C147">
        <v>3.1286000000000005E-3</v>
      </c>
      <c r="D147" s="6" t="s">
        <v>1520</v>
      </c>
      <c r="E147" s="6" t="s">
        <v>1472</v>
      </c>
      <c r="F147" s="6" t="s">
        <v>5637</v>
      </c>
      <c r="G147" s="6"/>
      <c r="AF147" s="6"/>
      <c r="AG147" s="6"/>
    </row>
    <row r="148" spans="1:33" x14ac:dyDescent="0.25">
      <c r="A148" t="s">
        <v>5303</v>
      </c>
      <c r="B148" s="6" t="s">
        <v>5129</v>
      </c>
      <c r="C148">
        <v>3.9991999999999996E-3</v>
      </c>
      <c r="D148" s="6" t="s">
        <v>1894</v>
      </c>
      <c r="E148" s="6" t="s">
        <v>1489</v>
      </c>
      <c r="F148" s="6" t="s">
        <v>5646</v>
      </c>
      <c r="G148" s="6"/>
      <c r="AF148" s="6"/>
      <c r="AG148" s="6"/>
    </row>
    <row r="149" spans="1:33" x14ac:dyDescent="0.25">
      <c r="A149" t="s">
        <v>5302</v>
      </c>
      <c r="B149" s="6" t="s">
        <v>3989</v>
      </c>
      <c r="C149">
        <v>6.3450000000000008E-4</v>
      </c>
      <c r="D149" s="6" t="s">
        <v>1895</v>
      </c>
      <c r="E149" s="6" t="s">
        <v>1447</v>
      </c>
      <c r="F149" s="6" t="s">
        <v>5624</v>
      </c>
      <c r="G149" s="6"/>
      <c r="AF149" s="6"/>
      <c r="AG149" s="6"/>
    </row>
    <row r="150" spans="1:33" x14ac:dyDescent="0.25">
      <c r="A150" t="s">
        <v>5301</v>
      </c>
      <c r="B150" s="6" t="s">
        <v>5080</v>
      </c>
      <c r="C150">
        <v>2.1684999999999999E-3</v>
      </c>
      <c r="D150" s="6" t="s">
        <v>1895</v>
      </c>
      <c r="E150" s="6" t="s">
        <v>1432</v>
      </c>
      <c r="F150" s="6" t="s">
        <v>5653</v>
      </c>
      <c r="G150" s="6"/>
      <c r="AF150" s="6"/>
      <c r="AG150" s="6"/>
    </row>
    <row r="151" spans="1:33" x14ac:dyDescent="0.25">
      <c r="A151" t="s">
        <v>5300</v>
      </c>
      <c r="B151" s="6" t="s">
        <v>5016</v>
      </c>
      <c r="C151">
        <v>7.8299999999999995E-4</v>
      </c>
      <c r="D151" s="6" t="s">
        <v>1896</v>
      </c>
      <c r="E151" s="6" t="s">
        <v>1447</v>
      </c>
      <c r="F151" s="6" t="s">
        <v>5624</v>
      </c>
      <c r="G151" s="6"/>
      <c r="AF151" s="6"/>
      <c r="AG151" s="6"/>
    </row>
    <row r="152" spans="1:33" x14ac:dyDescent="0.25">
      <c r="A152" t="s">
        <v>5299</v>
      </c>
      <c r="B152" s="6" t="s">
        <v>4038</v>
      </c>
      <c r="C152">
        <v>2.3832999999999997E-3</v>
      </c>
      <c r="D152" s="6" t="s">
        <v>1895</v>
      </c>
      <c r="E152" s="6" t="s">
        <v>1447</v>
      </c>
      <c r="F152" s="6" t="s">
        <v>5624</v>
      </c>
      <c r="G152" s="6"/>
      <c r="AF152" s="6"/>
      <c r="AG152" s="6"/>
    </row>
    <row r="153" spans="1:33" x14ac:dyDescent="0.25">
      <c r="A153" t="s">
        <v>5298</v>
      </c>
      <c r="B153" s="6" t="s">
        <v>5103</v>
      </c>
      <c r="C153">
        <v>1.3040999999999999E-3</v>
      </c>
      <c r="D153" s="6" t="s">
        <v>1894</v>
      </c>
      <c r="E153" s="6" t="s">
        <v>1461</v>
      </c>
      <c r="F153" s="6" t="s">
        <v>5623</v>
      </c>
      <c r="G153" s="6"/>
      <c r="AF153" s="6"/>
      <c r="AG153" s="6"/>
    </row>
    <row r="154" spans="1:33" x14ac:dyDescent="0.25">
      <c r="A154" t="s">
        <v>5297</v>
      </c>
      <c r="B154" s="6" t="s">
        <v>3631</v>
      </c>
      <c r="C154">
        <v>9.4530000000000005E-4</v>
      </c>
      <c r="D154" s="6" t="s">
        <v>1894</v>
      </c>
      <c r="E154" s="6" t="s">
        <v>1425</v>
      </c>
      <c r="F154" s="6" t="s">
        <v>5633</v>
      </c>
      <c r="G154" s="6"/>
      <c r="AF154" s="6"/>
      <c r="AG154" s="6"/>
    </row>
    <row r="155" spans="1:33" x14ac:dyDescent="0.25">
      <c r="A155" t="s">
        <v>5296</v>
      </c>
      <c r="B155" s="6" t="s">
        <v>4417</v>
      </c>
      <c r="C155">
        <v>5.7599000000000001E-3</v>
      </c>
      <c r="D155" s="6" t="s">
        <v>1894</v>
      </c>
      <c r="E155" s="6" t="s">
        <v>1447</v>
      </c>
      <c r="F155" s="6" t="s">
        <v>5624</v>
      </c>
      <c r="G155" s="6"/>
      <c r="AF155" s="6"/>
      <c r="AG155" s="6"/>
    </row>
    <row r="156" spans="1:33" x14ac:dyDescent="0.25">
      <c r="A156" t="s">
        <v>5295</v>
      </c>
      <c r="B156" s="6" t="s">
        <v>5294</v>
      </c>
      <c r="C156">
        <v>1.0759000000000001E-3</v>
      </c>
      <c r="D156" s="6" t="s">
        <v>1896</v>
      </c>
      <c r="E156" s="6" t="s">
        <v>1447</v>
      </c>
      <c r="F156" s="6" t="s">
        <v>5624</v>
      </c>
      <c r="G156" s="6"/>
      <c r="AF156" s="6"/>
      <c r="AG156" s="6"/>
    </row>
    <row r="157" spans="1:33" x14ac:dyDescent="0.25">
      <c r="A157" t="s">
        <v>5293</v>
      </c>
      <c r="B157" s="6" t="s">
        <v>4975</v>
      </c>
      <c r="C157">
        <v>7.5246999999999996E-3</v>
      </c>
      <c r="D157" s="6" t="s">
        <v>1896</v>
      </c>
      <c r="E157" s="6" t="s">
        <v>1429</v>
      </c>
      <c r="F157" s="6" t="s">
        <v>5648</v>
      </c>
      <c r="G157" s="6"/>
      <c r="AF157" s="6"/>
      <c r="AG157" s="6"/>
    </row>
    <row r="158" spans="1:33" x14ac:dyDescent="0.25">
      <c r="A158" t="s">
        <v>5292</v>
      </c>
      <c r="B158" s="6" t="s">
        <v>5143</v>
      </c>
      <c r="C158">
        <v>2.2382000000000001E-3</v>
      </c>
      <c r="D158" s="6" t="s">
        <v>1929</v>
      </c>
      <c r="E158" s="6" t="s">
        <v>1461</v>
      </c>
      <c r="F158" s="6" t="s">
        <v>5642</v>
      </c>
      <c r="G158" s="6"/>
      <c r="AF158" s="6"/>
      <c r="AG158" s="6"/>
    </row>
    <row r="159" spans="1:33" x14ac:dyDescent="0.25">
      <c r="A159" t="s">
        <v>5291</v>
      </c>
      <c r="B159" s="6" t="s">
        <v>5040</v>
      </c>
      <c r="C159">
        <v>4.5247999999999998E-3</v>
      </c>
      <c r="D159" s="6" t="s">
        <v>1894</v>
      </c>
      <c r="E159" s="6" t="s">
        <v>1429</v>
      </c>
      <c r="F159" s="6" t="s">
        <v>5648</v>
      </c>
      <c r="G159" s="6"/>
      <c r="AF159" s="6"/>
      <c r="AG159" s="6"/>
    </row>
    <row r="160" spans="1:33" x14ac:dyDescent="0.25">
      <c r="A160" t="s">
        <v>5290</v>
      </c>
      <c r="B160" s="6" t="s">
        <v>5160</v>
      </c>
      <c r="C160">
        <v>4.9138999999999997E-3</v>
      </c>
      <c r="D160" s="6" t="s">
        <v>1894</v>
      </c>
      <c r="E160" s="6" t="s">
        <v>1447</v>
      </c>
      <c r="F160" s="6" t="s">
        <v>5624</v>
      </c>
      <c r="G160" s="6"/>
      <c r="AF160" s="6"/>
      <c r="AG160" s="6"/>
    </row>
    <row r="161" spans="1:33" x14ac:dyDescent="0.25">
      <c r="A161" t="s">
        <v>5289</v>
      </c>
      <c r="B161" s="6" t="s">
        <v>5288</v>
      </c>
      <c r="C161">
        <v>1.3484999999999999E-3</v>
      </c>
      <c r="D161" s="6" t="s">
        <v>1462</v>
      </c>
      <c r="E161" s="6" t="s">
        <v>1447</v>
      </c>
      <c r="F161" s="6" t="s">
        <v>5624</v>
      </c>
      <c r="G161" s="6"/>
      <c r="AF161" s="6"/>
      <c r="AG161" s="6"/>
    </row>
    <row r="162" spans="1:33" x14ac:dyDescent="0.25">
      <c r="A162" t="s">
        <v>5287</v>
      </c>
      <c r="B162" s="6" t="s">
        <v>4502</v>
      </c>
      <c r="C162">
        <v>6.2029999999999993E-3</v>
      </c>
      <c r="D162" s="6" t="s">
        <v>1895</v>
      </c>
      <c r="E162" s="6" t="s">
        <v>1425</v>
      </c>
      <c r="F162" s="6" t="s">
        <v>5633</v>
      </c>
      <c r="G162" s="6"/>
      <c r="AF162" s="6"/>
      <c r="AG162" s="6"/>
    </row>
    <row r="163" spans="1:33" x14ac:dyDescent="0.25">
      <c r="A163" t="s">
        <v>5286</v>
      </c>
      <c r="B163" s="6" t="s">
        <v>4502</v>
      </c>
      <c r="C163">
        <v>6.3290000000000004E-3</v>
      </c>
      <c r="D163" s="6" t="s">
        <v>1895</v>
      </c>
      <c r="E163" s="6" t="s">
        <v>1425</v>
      </c>
      <c r="F163" s="6" t="s">
        <v>5633</v>
      </c>
      <c r="G163" s="6"/>
      <c r="AF163" s="6"/>
      <c r="AG163" s="6"/>
    </row>
    <row r="164" spans="1:33" x14ac:dyDescent="0.25">
      <c r="A164" t="s">
        <v>5285</v>
      </c>
      <c r="B164" s="6" t="s">
        <v>4502</v>
      </c>
      <c r="C164">
        <v>3.2372E-3</v>
      </c>
      <c r="D164" s="6" t="s">
        <v>1895</v>
      </c>
      <c r="E164" s="6" t="s">
        <v>1425</v>
      </c>
      <c r="F164" s="6" t="s">
        <v>5633</v>
      </c>
      <c r="G164" s="6"/>
      <c r="AF164" s="6"/>
      <c r="AG164" s="6"/>
    </row>
    <row r="165" spans="1:33" x14ac:dyDescent="0.25">
      <c r="A165" t="s">
        <v>5284</v>
      </c>
      <c r="B165" s="6" t="s">
        <v>4038</v>
      </c>
      <c r="C165">
        <v>3.8652999999999999E-3</v>
      </c>
      <c r="D165" s="6" t="s">
        <v>1894</v>
      </c>
      <c r="E165" s="6" t="s">
        <v>1447</v>
      </c>
      <c r="F165" s="6" t="s">
        <v>5624</v>
      </c>
      <c r="G165" s="6"/>
      <c r="AF165" s="6"/>
      <c r="AG165" s="6"/>
    </row>
    <row r="166" spans="1:33" x14ac:dyDescent="0.25">
      <c r="A166" t="s">
        <v>5283</v>
      </c>
      <c r="B166" s="6" t="s">
        <v>3984</v>
      </c>
      <c r="C166">
        <v>2.5899E-3</v>
      </c>
      <c r="D166" s="6" t="s">
        <v>1894</v>
      </c>
      <c r="E166" s="6" t="s">
        <v>1447</v>
      </c>
      <c r="F166" s="6" t="s">
        <v>5624</v>
      </c>
      <c r="G166" s="6"/>
      <c r="AF166" s="6"/>
      <c r="AG166" s="6"/>
    </row>
    <row r="167" spans="1:33" x14ac:dyDescent="0.25">
      <c r="A167" t="s">
        <v>5282</v>
      </c>
      <c r="B167" s="6" t="s">
        <v>4250</v>
      </c>
      <c r="C167">
        <v>2.8387E-3</v>
      </c>
      <c r="D167" s="6" t="s">
        <v>1896</v>
      </c>
      <c r="E167" s="6" t="s">
        <v>1447</v>
      </c>
      <c r="F167" s="6" t="s">
        <v>5624</v>
      </c>
      <c r="G167" s="6"/>
      <c r="AF167" s="6"/>
      <c r="AG167" s="6"/>
    </row>
    <row r="168" spans="1:33" x14ac:dyDescent="0.25">
      <c r="A168" t="s">
        <v>5281</v>
      </c>
      <c r="B168" s="6" t="s">
        <v>4999</v>
      </c>
      <c r="C168">
        <v>4.7537999999999999E-3</v>
      </c>
      <c r="D168" s="6" t="s">
        <v>1895</v>
      </c>
      <c r="E168" s="6" t="s">
        <v>1476</v>
      </c>
      <c r="F168" s="6" t="s">
        <v>5644</v>
      </c>
      <c r="G168" s="6"/>
      <c r="AF168" s="6"/>
      <c r="AG168" s="6"/>
    </row>
    <row r="169" spans="1:33" x14ac:dyDescent="0.25">
      <c r="A169" t="s">
        <v>5280</v>
      </c>
      <c r="B169" s="6" t="s">
        <v>5279</v>
      </c>
      <c r="C169">
        <v>2.6291999999999999E-3</v>
      </c>
      <c r="D169" s="6" t="s">
        <v>1441</v>
      </c>
      <c r="E169" s="6" t="s">
        <v>1447</v>
      </c>
      <c r="F169" s="6" t="s">
        <v>5671</v>
      </c>
      <c r="G169" s="6"/>
      <c r="AF169" s="6"/>
      <c r="AG169" s="6"/>
    </row>
    <row r="170" spans="1:33" x14ac:dyDescent="0.25">
      <c r="A170" t="s">
        <v>5278</v>
      </c>
      <c r="B170" s="6" t="s">
        <v>5277</v>
      </c>
      <c r="C170">
        <v>2.7992E-3</v>
      </c>
      <c r="D170" s="6" t="s">
        <v>1896</v>
      </c>
      <c r="E170" s="6" t="s">
        <v>1472</v>
      </c>
      <c r="F170" s="6" t="s">
        <v>5622</v>
      </c>
      <c r="G170" s="6"/>
      <c r="AF170" s="6"/>
      <c r="AG170" s="6"/>
    </row>
    <row r="171" spans="1:33" x14ac:dyDescent="0.25">
      <c r="A171" t="s">
        <v>5276</v>
      </c>
      <c r="B171" s="6" t="s">
        <v>5103</v>
      </c>
      <c r="C171">
        <v>3.7263000000000001E-3</v>
      </c>
      <c r="D171" s="6" t="s">
        <v>1894</v>
      </c>
      <c r="E171" s="6" t="s">
        <v>1461</v>
      </c>
      <c r="F171" s="6" t="s">
        <v>5623</v>
      </c>
      <c r="G171" s="6"/>
      <c r="AF171" s="6"/>
      <c r="AG171" s="6"/>
    </row>
    <row r="172" spans="1:33" x14ac:dyDescent="0.25">
      <c r="A172" t="s">
        <v>5275</v>
      </c>
      <c r="B172" s="6" t="s">
        <v>5274</v>
      </c>
      <c r="C172">
        <v>5.5083000000000007E-3</v>
      </c>
      <c r="D172" s="6" t="s">
        <v>1894</v>
      </c>
      <c r="E172" s="6" t="s">
        <v>1447</v>
      </c>
      <c r="F172" s="6" t="s">
        <v>5624</v>
      </c>
      <c r="G172" s="6"/>
      <c r="AF172" s="6"/>
      <c r="AG172" s="6"/>
    </row>
    <row r="173" spans="1:33" x14ac:dyDescent="0.25">
      <c r="A173" t="s">
        <v>5273</v>
      </c>
      <c r="B173" s="6" t="s">
        <v>2334</v>
      </c>
      <c r="C173">
        <v>2.6612999999999997E-3</v>
      </c>
      <c r="D173" s="6" t="s">
        <v>1896</v>
      </c>
      <c r="E173" s="6" t="s">
        <v>1472</v>
      </c>
      <c r="F173" s="6" t="s">
        <v>5657</v>
      </c>
      <c r="G173" s="6"/>
      <c r="AF173" s="6"/>
      <c r="AG173" s="6"/>
    </row>
    <row r="174" spans="1:33" x14ac:dyDescent="0.25">
      <c r="A174" t="s">
        <v>5272</v>
      </c>
      <c r="B174" s="6" t="s">
        <v>5271</v>
      </c>
      <c r="C174">
        <v>3.8391999999999996E-3</v>
      </c>
      <c r="D174" s="6" t="s">
        <v>1894</v>
      </c>
      <c r="E174" s="6" t="s">
        <v>1447</v>
      </c>
      <c r="F174" s="6" t="s">
        <v>5624</v>
      </c>
      <c r="G174" s="6"/>
      <c r="AF174" s="6"/>
      <c r="AG174" s="6"/>
    </row>
    <row r="175" spans="1:33" x14ac:dyDescent="0.25">
      <c r="A175" t="s">
        <v>5270</v>
      </c>
      <c r="B175" s="6" t="s">
        <v>5035</v>
      </c>
      <c r="C175">
        <v>1.6003E-3</v>
      </c>
      <c r="D175" s="6" t="s">
        <v>1895</v>
      </c>
      <c r="E175" s="6" t="s">
        <v>1447</v>
      </c>
      <c r="F175" s="6" t="s">
        <v>5624</v>
      </c>
      <c r="G175" s="6"/>
      <c r="AF175" s="6"/>
      <c r="AG175" s="6"/>
    </row>
    <row r="176" spans="1:33" x14ac:dyDescent="0.25">
      <c r="A176" t="s">
        <v>5269</v>
      </c>
      <c r="B176" s="6" t="s">
        <v>4975</v>
      </c>
      <c r="C176">
        <v>8.5523000000000005E-3</v>
      </c>
      <c r="D176" s="6" t="s">
        <v>1896</v>
      </c>
      <c r="E176" s="6" t="s">
        <v>1429</v>
      </c>
      <c r="F176" s="6" t="s">
        <v>5648</v>
      </c>
      <c r="G176" s="6"/>
      <c r="AF176" s="6"/>
      <c r="AG176" s="6"/>
    </row>
    <row r="177" spans="1:33" x14ac:dyDescent="0.25">
      <c r="A177" t="s">
        <v>5268</v>
      </c>
      <c r="B177" s="6" t="s">
        <v>4628</v>
      </c>
      <c r="C177">
        <v>3.009E-3</v>
      </c>
      <c r="D177" s="6" t="s">
        <v>1894</v>
      </c>
      <c r="E177" s="6" t="s">
        <v>1432</v>
      </c>
      <c r="F177" s="6" t="s">
        <v>5653</v>
      </c>
      <c r="G177" s="6"/>
      <c r="AF177" s="6"/>
      <c r="AG177" s="6"/>
    </row>
    <row r="178" spans="1:33" x14ac:dyDescent="0.25">
      <c r="A178" t="s">
        <v>5267</v>
      </c>
      <c r="B178" s="6" t="s">
        <v>4628</v>
      </c>
      <c r="C178">
        <v>3.0499999999999998E-3</v>
      </c>
      <c r="D178" s="6" t="s">
        <v>1894</v>
      </c>
      <c r="E178" s="6" t="s">
        <v>1432</v>
      </c>
      <c r="F178" s="6" t="s">
        <v>5653</v>
      </c>
      <c r="G178" s="6"/>
      <c r="AF178" s="6"/>
      <c r="AG178" s="6"/>
    </row>
    <row r="179" spans="1:33" x14ac:dyDescent="0.25">
      <c r="A179" t="s">
        <v>5266</v>
      </c>
      <c r="B179" s="6" t="s">
        <v>5126</v>
      </c>
      <c r="C179">
        <v>3.6048999999999999E-3</v>
      </c>
      <c r="D179" s="6" t="s">
        <v>1441</v>
      </c>
      <c r="E179" s="6" t="s">
        <v>1461</v>
      </c>
      <c r="F179" s="6" t="s">
        <v>5642</v>
      </c>
      <c r="G179" s="6"/>
      <c r="AF179" s="6"/>
      <c r="AG179" s="6"/>
    </row>
    <row r="180" spans="1:33" x14ac:dyDescent="0.25">
      <c r="A180" t="s">
        <v>5265</v>
      </c>
      <c r="B180" s="6" t="s">
        <v>2030</v>
      </c>
      <c r="C180">
        <v>8.6411000000000005E-3</v>
      </c>
      <c r="D180" s="6" t="s">
        <v>1896</v>
      </c>
      <c r="E180" s="6" t="s">
        <v>1461</v>
      </c>
      <c r="F180" s="6" t="s">
        <v>5642</v>
      </c>
      <c r="G180" s="6"/>
      <c r="AF180" s="6"/>
      <c r="AG180" s="6"/>
    </row>
    <row r="181" spans="1:33" x14ac:dyDescent="0.25">
      <c r="A181" t="s">
        <v>5264</v>
      </c>
      <c r="B181" s="6" t="s">
        <v>2030</v>
      </c>
      <c r="C181">
        <v>4.1380000000000002E-3</v>
      </c>
      <c r="D181" s="6" t="s">
        <v>1462</v>
      </c>
      <c r="E181" s="6" t="s">
        <v>1461</v>
      </c>
      <c r="F181" s="6" t="s">
        <v>5642</v>
      </c>
      <c r="G181" s="6"/>
      <c r="AF181" s="6"/>
      <c r="AG181" s="6"/>
    </row>
    <row r="182" spans="1:33" x14ac:dyDescent="0.25">
      <c r="A182" t="s">
        <v>5263</v>
      </c>
      <c r="B182" s="6" t="s">
        <v>3432</v>
      </c>
      <c r="C182">
        <v>1.6715E-3</v>
      </c>
      <c r="D182" s="6" t="s">
        <v>1896</v>
      </c>
      <c r="E182" s="6" t="s">
        <v>1425</v>
      </c>
      <c r="F182" s="6" t="s">
        <v>5621</v>
      </c>
      <c r="G182" s="6"/>
      <c r="AF182" s="6"/>
      <c r="AG182" s="6"/>
    </row>
    <row r="183" spans="1:33" x14ac:dyDescent="0.25">
      <c r="A183" t="s">
        <v>5262</v>
      </c>
      <c r="B183" s="6" t="s">
        <v>5140</v>
      </c>
      <c r="C183">
        <v>1.2071E-3</v>
      </c>
      <c r="D183" s="6" t="s">
        <v>1896</v>
      </c>
      <c r="E183" s="6" t="s">
        <v>1447</v>
      </c>
      <c r="F183" s="6" t="s">
        <v>5624</v>
      </c>
      <c r="G183" s="6"/>
      <c r="AF183" s="6"/>
      <c r="AG183" s="6"/>
    </row>
    <row r="184" spans="1:33" x14ac:dyDescent="0.25">
      <c r="A184" t="s">
        <v>5261</v>
      </c>
      <c r="B184" s="6" t="s">
        <v>5260</v>
      </c>
      <c r="C184">
        <v>1.6425000000000001E-3</v>
      </c>
      <c r="D184" s="6" t="s">
        <v>1929</v>
      </c>
      <c r="E184" s="6" t="s">
        <v>1472</v>
      </c>
      <c r="F184" s="6" t="s">
        <v>5636</v>
      </c>
      <c r="G184" s="6"/>
      <c r="AF184" s="6"/>
      <c r="AG184" s="6"/>
    </row>
    <row r="185" spans="1:33" x14ac:dyDescent="0.25">
      <c r="A185" t="s">
        <v>5259</v>
      </c>
      <c r="B185" s="6" t="s">
        <v>5181</v>
      </c>
      <c r="C185">
        <v>2.6307000000000001E-3</v>
      </c>
      <c r="D185" s="6" t="s">
        <v>1895</v>
      </c>
      <c r="E185" s="6" t="s">
        <v>1447</v>
      </c>
      <c r="F185" s="6" t="s">
        <v>5624</v>
      </c>
      <c r="G185" s="6"/>
      <c r="AF185" s="6"/>
      <c r="AG185" s="6"/>
    </row>
    <row r="186" spans="1:33" x14ac:dyDescent="0.25">
      <c r="A186" t="s">
        <v>5258</v>
      </c>
      <c r="B186" s="6" t="s">
        <v>5257</v>
      </c>
      <c r="C186">
        <v>8.696E-4</v>
      </c>
      <c r="D186" s="6" t="s">
        <v>1895</v>
      </c>
      <c r="E186" s="6" t="s">
        <v>1429</v>
      </c>
      <c r="F186" s="6" t="s">
        <v>5635</v>
      </c>
      <c r="G186" s="6"/>
      <c r="AF186" s="6"/>
      <c r="AG186" s="6"/>
    </row>
    <row r="187" spans="1:33" x14ac:dyDescent="0.25">
      <c r="A187" t="s">
        <v>5256</v>
      </c>
      <c r="B187" s="6" t="s">
        <v>4967</v>
      </c>
      <c r="C187">
        <v>3.2440000000000004E-3</v>
      </c>
      <c r="D187" s="6" t="s">
        <v>1520</v>
      </c>
      <c r="E187" s="6" t="s">
        <v>1472</v>
      </c>
      <c r="F187" s="6" t="s">
        <v>5622</v>
      </c>
      <c r="G187" s="6"/>
      <c r="AF187" s="6"/>
      <c r="AG187" s="6"/>
    </row>
    <row r="188" spans="1:33" x14ac:dyDescent="0.25">
      <c r="A188" t="s">
        <v>5255</v>
      </c>
      <c r="B188" s="6" t="s">
        <v>5254</v>
      </c>
      <c r="C188">
        <v>1.9506999999999999E-3</v>
      </c>
      <c r="D188" s="6" t="s">
        <v>1894</v>
      </c>
      <c r="E188" s="6" t="s">
        <v>1425</v>
      </c>
      <c r="F188" s="6" t="s">
        <v>5633</v>
      </c>
      <c r="G188" s="6"/>
      <c r="AF188" s="6"/>
      <c r="AG188" s="6"/>
    </row>
    <row r="189" spans="1:33" x14ac:dyDescent="0.25">
      <c r="A189" t="s">
        <v>5253</v>
      </c>
      <c r="B189" s="6" t="s">
        <v>3631</v>
      </c>
      <c r="C189">
        <v>4.4333000000000003E-3</v>
      </c>
      <c r="D189" s="6" t="s">
        <v>1894</v>
      </c>
      <c r="E189" s="6" t="s">
        <v>1425</v>
      </c>
      <c r="F189" s="6" t="s">
        <v>5633</v>
      </c>
      <c r="G189" s="6"/>
      <c r="AF189" s="6"/>
      <c r="AG189" s="6"/>
    </row>
    <row r="190" spans="1:33" x14ac:dyDescent="0.25">
      <c r="A190" t="s">
        <v>5252</v>
      </c>
      <c r="B190" s="6" t="s">
        <v>5251</v>
      </c>
      <c r="C190">
        <v>1.356E-3</v>
      </c>
      <c r="D190" s="6" t="s">
        <v>1462</v>
      </c>
      <c r="E190" s="6" t="s">
        <v>1461</v>
      </c>
      <c r="F190" s="6" t="s">
        <v>5623</v>
      </c>
      <c r="G190" s="6"/>
      <c r="AF190" s="6"/>
      <c r="AG190" s="6"/>
    </row>
    <row r="191" spans="1:33" x14ac:dyDescent="0.25">
      <c r="A191" t="s">
        <v>5250</v>
      </c>
      <c r="B191" s="6" t="s">
        <v>4785</v>
      </c>
      <c r="C191">
        <v>1.8101E-3</v>
      </c>
      <c r="D191" s="6" t="s">
        <v>1520</v>
      </c>
      <c r="E191" s="6" t="s">
        <v>1425</v>
      </c>
      <c r="F191" s="6" t="s">
        <v>5633</v>
      </c>
      <c r="G191" s="6"/>
      <c r="AF191" s="6"/>
      <c r="AG191" s="6"/>
    </row>
    <row r="192" spans="1:33" x14ac:dyDescent="0.25">
      <c r="A192" t="s">
        <v>5249</v>
      </c>
      <c r="B192" s="6" t="s">
        <v>2124</v>
      </c>
      <c r="C192">
        <v>1.4985999999999999E-3</v>
      </c>
      <c r="D192" s="6" t="s">
        <v>1520</v>
      </c>
      <c r="E192" s="6" t="s">
        <v>1461</v>
      </c>
      <c r="F192" s="6" t="s">
        <v>5623</v>
      </c>
      <c r="G192" s="6"/>
      <c r="AF192" s="6"/>
      <c r="AG192" s="6"/>
    </row>
    <row r="193" spans="1:33" x14ac:dyDescent="0.25">
      <c r="A193" t="s">
        <v>5248</v>
      </c>
      <c r="B193" s="6" t="s">
        <v>2186</v>
      </c>
      <c r="C193">
        <v>4.0025E-3</v>
      </c>
      <c r="D193" s="6" t="s">
        <v>1895</v>
      </c>
      <c r="E193" s="6" t="s">
        <v>1425</v>
      </c>
      <c r="F193" s="6" t="s">
        <v>5647</v>
      </c>
      <c r="G193" s="6"/>
      <c r="AF193" s="6"/>
      <c r="AG193" s="6"/>
    </row>
    <row r="194" spans="1:33" x14ac:dyDescent="0.25">
      <c r="A194" t="s">
        <v>5247</v>
      </c>
      <c r="B194" s="6" t="s">
        <v>5246</v>
      </c>
      <c r="C194">
        <v>7.1790000000000005E-4</v>
      </c>
      <c r="D194" s="6" t="s">
        <v>1677</v>
      </c>
      <c r="E194" s="6" t="s">
        <v>1472</v>
      </c>
      <c r="F194" s="6" t="s">
        <v>5634</v>
      </c>
      <c r="G194" s="6"/>
      <c r="AF194" s="6"/>
      <c r="AG194" s="6"/>
    </row>
    <row r="195" spans="1:33" x14ac:dyDescent="0.25">
      <c r="A195" t="s">
        <v>5245</v>
      </c>
      <c r="B195" s="6" t="s">
        <v>4982</v>
      </c>
      <c r="C195">
        <v>9.2219999999999997E-4</v>
      </c>
      <c r="D195" s="6" t="s">
        <v>1896</v>
      </c>
      <c r="E195" s="6" t="s">
        <v>1447</v>
      </c>
      <c r="F195" s="6" t="s">
        <v>5624</v>
      </c>
      <c r="G195" s="6"/>
      <c r="AF195" s="6"/>
      <c r="AG195" s="6"/>
    </row>
    <row r="196" spans="1:33" x14ac:dyDescent="0.25">
      <c r="A196" t="s">
        <v>5244</v>
      </c>
      <c r="B196" s="6" t="s">
        <v>5243</v>
      </c>
      <c r="C196">
        <v>3.7618E-3</v>
      </c>
      <c r="D196" s="6" t="s">
        <v>1896</v>
      </c>
      <c r="E196" s="6" t="s">
        <v>1447</v>
      </c>
      <c r="F196" s="6" t="s">
        <v>5624</v>
      </c>
      <c r="G196" s="6"/>
      <c r="AF196" s="6"/>
      <c r="AG196" s="6"/>
    </row>
    <row r="197" spans="1:33" x14ac:dyDescent="0.25">
      <c r="A197" t="s">
        <v>5242</v>
      </c>
      <c r="B197" s="6" t="s">
        <v>4502</v>
      </c>
      <c r="C197">
        <v>4.0398999999999999E-3</v>
      </c>
      <c r="D197" s="6" t="s">
        <v>1895</v>
      </c>
      <c r="E197" s="6" t="s">
        <v>1425</v>
      </c>
      <c r="F197" s="6" t="s">
        <v>5633</v>
      </c>
      <c r="G197" s="6"/>
      <c r="AF197" s="6"/>
      <c r="AG197" s="6"/>
    </row>
    <row r="198" spans="1:33" x14ac:dyDescent="0.25">
      <c r="A198" t="s">
        <v>5241</v>
      </c>
      <c r="B198" s="6" t="s">
        <v>4502</v>
      </c>
      <c r="C198">
        <v>4.6299000000000002E-3</v>
      </c>
      <c r="D198" s="6" t="s">
        <v>1895</v>
      </c>
      <c r="E198" s="6" t="s">
        <v>1425</v>
      </c>
      <c r="F198" s="6" t="s">
        <v>5633</v>
      </c>
      <c r="G198" s="6"/>
      <c r="AF198" s="6"/>
      <c r="AG198" s="6"/>
    </row>
    <row r="199" spans="1:33" x14ac:dyDescent="0.25">
      <c r="A199" t="s">
        <v>5240</v>
      </c>
      <c r="B199" s="6" t="s">
        <v>2419</v>
      </c>
      <c r="C199">
        <v>1.0106E-3</v>
      </c>
      <c r="D199" s="6" t="s">
        <v>1462</v>
      </c>
      <c r="E199" s="6" t="s">
        <v>1425</v>
      </c>
      <c r="F199" s="6" t="s">
        <v>5626</v>
      </c>
      <c r="G199" s="6"/>
      <c r="AF199" s="6"/>
      <c r="AG199" s="6"/>
    </row>
    <row r="200" spans="1:33" x14ac:dyDescent="0.25">
      <c r="A200" t="s">
        <v>5239</v>
      </c>
      <c r="B200" s="6" t="s">
        <v>2425</v>
      </c>
      <c r="C200">
        <v>1.5508E-3</v>
      </c>
      <c r="D200" s="6" t="s">
        <v>1894</v>
      </c>
      <c r="E200" s="6" t="s">
        <v>1472</v>
      </c>
      <c r="F200" s="6" t="s">
        <v>5641</v>
      </c>
      <c r="G200" s="6"/>
      <c r="AF200" s="6"/>
      <c r="AG200" s="6"/>
    </row>
    <row r="201" spans="1:33" x14ac:dyDescent="0.25">
      <c r="A201" t="s">
        <v>5238</v>
      </c>
      <c r="B201" s="6" t="s">
        <v>2368</v>
      </c>
      <c r="C201">
        <v>2.9725000000000003E-3</v>
      </c>
      <c r="D201" s="6" t="s">
        <v>1896</v>
      </c>
      <c r="E201" s="6" t="s">
        <v>1461</v>
      </c>
      <c r="F201" s="6" t="s">
        <v>5623</v>
      </c>
      <c r="G201" s="6"/>
      <c r="AF201" s="6"/>
      <c r="AG201" s="6"/>
    </row>
    <row r="202" spans="1:33" x14ac:dyDescent="0.25">
      <c r="A202" t="s">
        <v>5237</v>
      </c>
      <c r="B202" s="6" t="s">
        <v>3390</v>
      </c>
      <c r="C202">
        <v>8.4940000000000005E-4</v>
      </c>
      <c r="D202" s="6" t="s">
        <v>1520</v>
      </c>
      <c r="E202" s="6" t="s">
        <v>1472</v>
      </c>
      <c r="F202" s="6" t="s">
        <v>5657</v>
      </c>
      <c r="G202" s="6"/>
      <c r="AF202" s="6"/>
      <c r="AG202" s="6"/>
    </row>
    <row r="203" spans="1:33" x14ac:dyDescent="0.25">
      <c r="A203" t="s">
        <v>5236</v>
      </c>
      <c r="B203" s="6" t="s">
        <v>4999</v>
      </c>
      <c r="C203">
        <v>3.0370000000000002E-3</v>
      </c>
      <c r="D203" s="6" t="s">
        <v>1895</v>
      </c>
      <c r="E203" s="6" t="s">
        <v>1476</v>
      </c>
      <c r="F203" s="6" t="s">
        <v>5644</v>
      </c>
      <c r="G203" s="6"/>
      <c r="AF203" s="6"/>
      <c r="AG203" s="6"/>
    </row>
    <row r="204" spans="1:33" x14ac:dyDescent="0.25">
      <c r="A204" t="s">
        <v>5235</v>
      </c>
      <c r="B204" s="6" t="s">
        <v>5234</v>
      </c>
      <c r="C204">
        <v>3.9205999999999998E-3</v>
      </c>
      <c r="D204" s="6" t="s">
        <v>1462</v>
      </c>
      <c r="E204" s="6" t="s">
        <v>1432</v>
      </c>
      <c r="F204" s="6" t="s">
        <v>5631</v>
      </c>
      <c r="G204" s="6"/>
      <c r="AF204" s="6"/>
      <c r="AG204" s="6"/>
    </row>
    <row r="205" spans="1:33" x14ac:dyDescent="0.25">
      <c r="A205" t="s">
        <v>5233</v>
      </c>
      <c r="B205" s="6" t="s">
        <v>5153</v>
      </c>
      <c r="C205">
        <v>1.8890000000000001E-3</v>
      </c>
      <c r="D205" s="6" t="s">
        <v>1750</v>
      </c>
      <c r="E205" s="6" t="s">
        <v>1461</v>
      </c>
      <c r="F205" s="6" t="s">
        <v>5642</v>
      </c>
      <c r="G205" s="6"/>
      <c r="AF205" s="6"/>
      <c r="AG205" s="6"/>
    </row>
    <row r="206" spans="1:33" x14ac:dyDescent="0.25">
      <c r="A206" t="s">
        <v>5232</v>
      </c>
      <c r="B206" s="6" t="s">
        <v>5231</v>
      </c>
      <c r="C206">
        <v>1.6655000000000001E-3</v>
      </c>
      <c r="D206" s="6" t="s">
        <v>1441</v>
      </c>
      <c r="E206" s="6" t="s">
        <v>1586</v>
      </c>
      <c r="F206" s="6" t="s">
        <v>5652</v>
      </c>
      <c r="G206" s="6"/>
      <c r="AF206" s="6"/>
      <c r="AG206" s="6"/>
    </row>
    <row r="207" spans="1:33" x14ac:dyDescent="0.25">
      <c r="A207" t="s">
        <v>5230</v>
      </c>
      <c r="B207" s="6" t="s">
        <v>5229</v>
      </c>
      <c r="C207">
        <v>9.655E-4</v>
      </c>
      <c r="D207" s="6" t="s">
        <v>5152</v>
      </c>
      <c r="E207" s="6" t="s">
        <v>1447</v>
      </c>
      <c r="F207" s="6" t="s">
        <v>5624</v>
      </c>
      <c r="G207" s="6"/>
      <c r="AF207" s="6"/>
      <c r="AG207" s="6"/>
    </row>
    <row r="208" spans="1:33" x14ac:dyDescent="0.25">
      <c r="A208" t="s">
        <v>5228</v>
      </c>
      <c r="B208" s="6" t="s">
        <v>5129</v>
      </c>
      <c r="C208">
        <v>2.8310000000000002E-3</v>
      </c>
      <c r="D208" s="6" t="s">
        <v>1894</v>
      </c>
      <c r="E208" s="6" t="s">
        <v>1489</v>
      </c>
      <c r="F208" s="6" t="s">
        <v>5646</v>
      </c>
      <c r="G208" s="6"/>
      <c r="AF208" s="6"/>
      <c r="AG208" s="6"/>
    </row>
    <row r="209" spans="1:33" x14ac:dyDescent="0.25">
      <c r="A209" t="s">
        <v>5227</v>
      </c>
      <c r="B209" s="6" t="s">
        <v>4038</v>
      </c>
      <c r="C209">
        <v>4.267E-3</v>
      </c>
      <c r="D209" s="6" t="s">
        <v>1894</v>
      </c>
      <c r="E209" s="6" t="s">
        <v>1447</v>
      </c>
      <c r="F209" s="6" t="s">
        <v>5624</v>
      </c>
      <c r="G209" s="6"/>
      <c r="AF209" s="6"/>
      <c r="AG209" s="6"/>
    </row>
    <row r="210" spans="1:33" x14ac:dyDescent="0.25">
      <c r="A210" t="s">
        <v>5226</v>
      </c>
      <c r="B210" s="6" t="s">
        <v>4667</v>
      </c>
      <c r="C210">
        <v>1.0908000000000001E-3</v>
      </c>
      <c r="D210" s="6" t="s">
        <v>1896</v>
      </c>
      <c r="E210" s="6" t="s">
        <v>1476</v>
      </c>
      <c r="F210" s="6" t="s">
        <v>5644</v>
      </c>
      <c r="G210" s="6"/>
      <c r="AF210" s="6"/>
      <c r="AG210" s="6"/>
    </row>
    <row r="211" spans="1:33" x14ac:dyDescent="0.25">
      <c r="A211" t="s">
        <v>5225</v>
      </c>
      <c r="B211" s="6" t="s">
        <v>5040</v>
      </c>
      <c r="C211">
        <v>2.9071000000000001E-3</v>
      </c>
      <c r="D211" s="6" t="s">
        <v>1894</v>
      </c>
      <c r="E211" s="6" t="s">
        <v>1429</v>
      </c>
      <c r="F211" s="6" t="s">
        <v>5648</v>
      </c>
      <c r="G211" s="6"/>
      <c r="AF211" s="6"/>
      <c r="AG211" s="6"/>
    </row>
    <row r="212" spans="1:33" x14ac:dyDescent="0.25">
      <c r="A212" t="s">
        <v>5224</v>
      </c>
      <c r="B212" s="6" t="s">
        <v>5223</v>
      </c>
      <c r="C212">
        <v>3.7625999999999996E-3</v>
      </c>
      <c r="D212" s="6" t="s">
        <v>1894</v>
      </c>
      <c r="E212" s="6" t="s">
        <v>1425</v>
      </c>
      <c r="F212" s="6" t="s">
        <v>5633</v>
      </c>
      <c r="AF212" s="6"/>
      <c r="AG212" s="6"/>
    </row>
    <row r="213" spans="1:33" x14ac:dyDescent="0.25">
      <c r="A213" t="s">
        <v>5222</v>
      </c>
      <c r="B213" s="6" t="s">
        <v>3432</v>
      </c>
      <c r="C213">
        <v>2.4882000000000003E-3</v>
      </c>
      <c r="D213" s="6" t="s">
        <v>1896</v>
      </c>
      <c r="E213" s="6" t="s">
        <v>1425</v>
      </c>
      <c r="F213" s="6" t="s">
        <v>5621</v>
      </c>
      <c r="AF213" s="6"/>
      <c r="AG213" s="6"/>
    </row>
    <row r="214" spans="1:33" x14ac:dyDescent="0.25">
      <c r="A214" t="s">
        <v>5221</v>
      </c>
      <c r="B214" s="6" t="s">
        <v>5006</v>
      </c>
      <c r="C214">
        <v>1.4427999999999999E-3</v>
      </c>
      <c r="D214" s="6" t="s">
        <v>1895</v>
      </c>
      <c r="E214" s="6" t="s">
        <v>1425</v>
      </c>
      <c r="F214" s="6" t="s">
        <v>5633</v>
      </c>
      <c r="AF214" s="6"/>
      <c r="AG214" s="6"/>
    </row>
    <row r="215" spans="1:33" x14ac:dyDescent="0.25">
      <c r="A215" t="s">
        <v>5220</v>
      </c>
      <c r="B215" s="6" t="s">
        <v>3631</v>
      </c>
      <c r="C215">
        <v>2.9254000000000003E-3</v>
      </c>
      <c r="D215" s="6" t="s">
        <v>1894</v>
      </c>
      <c r="E215" s="6" t="s">
        <v>1425</v>
      </c>
      <c r="F215" s="6" t="s">
        <v>5633</v>
      </c>
      <c r="AF215" s="6"/>
      <c r="AG215" s="6"/>
    </row>
    <row r="216" spans="1:33" x14ac:dyDescent="0.25">
      <c r="A216" t="s">
        <v>5219</v>
      </c>
      <c r="B216" s="6" t="s">
        <v>5170</v>
      </c>
      <c r="C216">
        <v>2.2767999999999998E-3</v>
      </c>
      <c r="D216" s="6" t="s">
        <v>1895</v>
      </c>
      <c r="E216" s="6" t="s">
        <v>1447</v>
      </c>
      <c r="F216" s="6" t="s">
        <v>5624</v>
      </c>
      <c r="AF216" s="6"/>
      <c r="AG216" s="6"/>
    </row>
    <row r="217" spans="1:33" x14ac:dyDescent="0.25">
      <c r="A217" t="s">
        <v>5218</v>
      </c>
      <c r="B217" s="6" t="s">
        <v>5217</v>
      </c>
      <c r="C217">
        <v>4.0879000000000002E-3</v>
      </c>
      <c r="D217" s="6" t="s">
        <v>1894</v>
      </c>
      <c r="E217" s="6" t="s">
        <v>1506</v>
      </c>
      <c r="F217" s="6" t="s">
        <v>5638</v>
      </c>
      <c r="AF217" s="6"/>
      <c r="AG217" s="6"/>
    </row>
    <row r="218" spans="1:33" x14ac:dyDescent="0.25">
      <c r="A218" t="s">
        <v>5216</v>
      </c>
      <c r="B218" s="6" t="s">
        <v>1913</v>
      </c>
      <c r="C218">
        <v>5.9914E-3</v>
      </c>
      <c r="D218" s="6" t="s">
        <v>1441</v>
      </c>
      <c r="E218" s="6" t="s">
        <v>1447</v>
      </c>
      <c r="F218" s="6" t="s">
        <v>5624</v>
      </c>
      <c r="AF218" s="6"/>
      <c r="AG218" s="6"/>
    </row>
    <row r="219" spans="1:33" x14ac:dyDescent="0.25">
      <c r="A219" t="s">
        <v>5215</v>
      </c>
      <c r="B219" s="6" t="s">
        <v>5214</v>
      </c>
      <c r="C219">
        <v>1.0093000000000001E-3</v>
      </c>
      <c r="D219" s="6" t="s">
        <v>1520</v>
      </c>
      <c r="E219" s="6" t="s">
        <v>1429</v>
      </c>
      <c r="F219" s="6" t="s">
        <v>5635</v>
      </c>
      <c r="AF219" s="6"/>
      <c r="AG219" s="6"/>
    </row>
    <row r="220" spans="1:33" x14ac:dyDescent="0.25">
      <c r="A220" t="s">
        <v>5213</v>
      </c>
      <c r="B220" s="6" t="s">
        <v>4978</v>
      </c>
      <c r="C220">
        <v>2.9855999999999997E-3</v>
      </c>
      <c r="D220" s="6" t="s">
        <v>1896</v>
      </c>
      <c r="E220" s="6" t="s">
        <v>1425</v>
      </c>
      <c r="F220" s="6" t="s">
        <v>5621</v>
      </c>
      <c r="AF220" s="6"/>
      <c r="AG220" s="6"/>
    </row>
    <row r="221" spans="1:33" x14ac:dyDescent="0.25">
      <c r="A221" t="s">
        <v>5212</v>
      </c>
      <c r="B221" s="6" t="s">
        <v>5211</v>
      </c>
      <c r="C221">
        <v>1.8459000000000001E-3</v>
      </c>
      <c r="D221" s="6" t="s">
        <v>1895</v>
      </c>
      <c r="E221" s="6" t="s">
        <v>1447</v>
      </c>
      <c r="F221" s="6" t="s">
        <v>5624</v>
      </c>
      <c r="AF221" s="6"/>
      <c r="AG221" s="6"/>
    </row>
    <row r="222" spans="1:33" x14ac:dyDescent="0.25">
      <c r="A222" t="s">
        <v>5210</v>
      </c>
      <c r="B222" s="6" t="s">
        <v>5209</v>
      </c>
      <c r="C222">
        <v>2.6852E-3</v>
      </c>
      <c r="D222" s="6" t="s">
        <v>1896</v>
      </c>
      <c r="E222" s="6" t="s">
        <v>1506</v>
      </c>
      <c r="F222" s="6" t="s">
        <v>5655</v>
      </c>
      <c r="AF222" s="6"/>
      <c r="AG222" s="6"/>
    </row>
    <row r="223" spans="1:33" x14ac:dyDescent="0.25">
      <c r="A223" t="s">
        <v>5208</v>
      </c>
      <c r="B223" s="6" t="s">
        <v>5035</v>
      </c>
      <c r="C223">
        <v>4.706E-4</v>
      </c>
      <c r="D223" s="6" t="s">
        <v>1895</v>
      </c>
      <c r="E223" s="6" t="s">
        <v>1447</v>
      </c>
      <c r="F223" s="6" t="s">
        <v>5624</v>
      </c>
      <c r="AF223" s="6"/>
      <c r="AG223" s="6"/>
    </row>
    <row r="224" spans="1:33" x14ac:dyDescent="0.25">
      <c r="A224" t="s">
        <v>5207</v>
      </c>
      <c r="B224" s="6" t="s">
        <v>5206</v>
      </c>
      <c r="C224">
        <v>7.3938000000000007E-3</v>
      </c>
      <c r="D224" s="6" t="s">
        <v>1896</v>
      </c>
      <c r="E224" s="6" t="s">
        <v>1461</v>
      </c>
      <c r="F224" s="6" t="s">
        <v>5642</v>
      </c>
      <c r="AF224" s="6"/>
      <c r="AG224" s="6"/>
    </row>
    <row r="225" spans="1:33" x14ac:dyDescent="0.25">
      <c r="A225" t="s">
        <v>5205</v>
      </c>
      <c r="B225" s="6" t="s">
        <v>5204</v>
      </c>
      <c r="C225">
        <v>3.1952000000000005E-3</v>
      </c>
      <c r="D225" s="6" t="s">
        <v>1520</v>
      </c>
      <c r="E225" s="6" t="s">
        <v>1429</v>
      </c>
      <c r="F225" s="6" t="s">
        <v>5635</v>
      </c>
      <c r="AF225" s="6"/>
      <c r="AG225" s="6"/>
    </row>
    <row r="226" spans="1:33" x14ac:dyDescent="0.25">
      <c r="A226" t="s">
        <v>5203</v>
      </c>
      <c r="B226" s="6" t="s">
        <v>2060</v>
      </c>
      <c r="C226">
        <v>1.7978E-3</v>
      </c>
      <c r="D226" s="6" t="s">
        <v>1441</v>
      </c>
      <c r="E226" s="6" t="s">
        <v>1432</v>
      </c>
      <c r="F226" s="6" t="s">
        <v>5631</v>
      </c>
      <c r="AF226" s="6"/>
      <c r="AG226" s="6"/>
    </row>
    <row r="227" spans="1:33" x14ac:dyDescent="0.25">
      <c r="A227" t="s">
        <v>5202</v>
      </c>
      <c r="B227" s="6" t="s">
        <v>4785</v>
      </c>
      <c r="C227">
        <v>5.6110000000000003E-4</v>
      </c>
      <c r="D227" s="6" t="s">
        <v>1441</v>
      </c>
      <c r="E227" s="6" t="s">
        <v>1425</v>
      </c>
      <c r="F227" s="6" t="s">
        <v>5633</v>
      </c>
      <c r="AF227" s="6"/>
      <c r="AG227" s="6"/>
    </row>
    <row r="228" spans="1:33" x14ac:dyDescent="0.25">
      <c r="A228" t="s">
        <v>5201</v>
      </c>
      <c r="B228" s="6" t="s">
        <v>5170</v>
      </c>
      <c r="C228">
        <v>2.6599000000000002E-3</v>
      </c>
      <c r="D228" s="6" t="s">
        <v>1896</v>
      </c>
      <c r="E228" s="6" t="s">
        <v>1447</v>
      </c>
      <c r="F228" s="6" t="s">
        <v>5624</v>
      </c>
      <c r="AF228" s="6"/>
      <c r="AG228" s="6"/>
    </row>
    <row r="229" spans="1:33" x14ac:dyDescent="0.25">
      <c r="A229" t="s">
        <v>5200</v>
      </c>
      <c r="B229" s="6" t="s">
        <v>5199</v>
      </c>
      <c r="C229">
        <v>1.2396E-3</v>
      </c>
      <c r="D229" s="6" t="s">
        <v>1895</v>
      </c>
      <c r="E229" s="6" t="s">
        <v>1472</v>
      </c>
      <c r="F229" s="6" t="s">
        <v>5636</v>
      </c>
      <c r="AF229" s="6"/>
      <c r="AG229" s="6"/>
    </row>
    <row r="230" spans="1:33" x14ac:dyDescent="0.25">
      <c r="A230" t="s">
        <v>5198</v>
      </c>
      <c r="B230" s="6" t="s">
        <v>4970</v>
      </c>
      <c r="C230">
        <v>2.6588000000000002E-3</v>
      </c>
      <c r="D230" s="6" t="s">
        <v>1894</v>
      </c>
      <c r="E230" s="6" t="s">
        <v>1429</v>
      </c>
      <c r="F230" s="6" t="s">
        <v>5648</v>
      </c>
      <c r="AF230" s="6"/>
      <c r="AG230" s="6"/>
    </row>
    <row r="231" spans="1:33" x14ac:dyDescent="0.25">
      <c r="A231" t="s">
        <v>5197</v>
      </c>
      <c r="B231" s="6" t="s">
        <v>5196</v>
      </c>
      <c r="C231">
        <v>1.1475999999999999E-3</v>
      </c>
      <c r="D231" s="6" t="s">
        <v>1895</v>
      </c>
      <c r="E231" s="6" t="s">
        <v>1432</v>
      </c>
      <c r="F231" s="6" t="s">
        <v>5631</v>
      </c>
      <c r="AF231" s="6"/>
      <c r="AG231" s="6"/>
    </row>
    <row r="232" spans="1:33" x14ac:dyDescent="0.25">
      <c r="A232" t="s">
        <v>5195</v>
      </c>
      <c r="B232" s="6" t="s">
        <v>5194</v>
      </c>
      <c r="C232">
        <v>2.7127000000000002E-3</v>
      </c>
      <c r="D232" s="6" t="s">
        <v>1894</v>
      </c>
      <c r="E232" s="6" t="s">
        <v>1447</v>
      </c>
      <c r="F232" s="6" t="s">
        <v>5624</v>
      </c>
      <c r="AF232" s="6"/>
      <c r="AG232" s="6"/>
    </row>
    <row r="233" spans="1:33" x14ac:dyDescent="0.25">
      <c r="A233" t="s">
        <v>5193</v>
      </c>
      <c r="B233" s="6" t="s">
        <v>4502</v>
      </c>
      <c r="C233">
        <v>4.0092000000000001E-3</v>
      </c>
      <c r="D233" s="6" t="s">
        <v>1895</v>
      </c>
      <c r="E233" s="6" t="s">
        <v>1425</v>
      </c>
      <c r="F233" s="6" t="s">
        <v>5633</v>
      </c>
      <c r="AF233" s="6"/>
      <c r="AG233" s="6"/>
    </row>
    <row r="234" spans="1:33" x14ac:dyDescent="0.25">
      <c r="A234" t="s">
        <v>5192</v>
      </c>
      <c r="B234" s="6" t="s">
        <v>5040</v>
      </c>
      <c r="C234">
        <v>3.7251000000000003E-3</v>
      </c>
      <c r="D234" s="6" t="s">
        <v>1894</v>
      </c>
      <c r="E234" s="6" t="s">
        <v>1429</v>
      </c>
      <c r="F234" s="6" t="s">
        <v>5648</v>
      </c>
      <c r="AF234" s="6"/>
      <c r="AG234" s="6"/>
    </row>
    <row r="235" spans="1:33" x14ac:dyDescent="0.25">
      <c r="A235" t="s">
        <v>5191</v>
      </c>
      <c r="B235" s="6" t="s">
        <v>2279</v>
      </c>
      <c r="C235">
        <v>2.382E-3</v>
      </c>
      <c r="D235" s="6" t="s">
        <v>1441</v>
      </c>
      <c r="E235" s="6" t="s">
        <v>1472</v>
      </c>
      <c r="F235" s="6" t="s">
        <v>5637</v>
      </c>
      <c r="AF235" s="6"/>
      <c r="AG235" s="6"/>
    </row>
    <row r="236" spans="1:33" x14ac:dyDescent="0.25">
      <c r="A236" t="s">
        <v>5190</v>
      </c>
      <c r="B236" s="6" t="s">
        <v>4963</v>
      </c>
      <c r="C236">
        <v>2.0522000000000001E-3</v>
      </c>
      <c r="D236" s="6" t="s">
        <v>1462</v>
      </c>
      <c r="E236" s="6" t="s">
        <v>1472</v>
      </c>
      <c r="F236" s="6" t="s">
        <v>5637</v>
      </c>
      <c r="AF236" s="6"/>
      <c r="AG236" s="6"/>
    </row>
    <row r="237" spans="1:33" x14ac:dyDescent="0.25">
      <c r="A237" t="s">
        <v>5189</v>
      </c>
      <c r="B237" s="6" t="s">
        <v>5188</v>
      </c>
      <c r="C237">
        <v>1.7822999999999999E-3</v>
      </c>
      <c r="D237" s="6" t="s">
        <v>1520</v>
      </c>
      <c r="E237" s="6" t="s">
        <v>1425</v>
      </c>
      <c r="F237" s="6" t="s">
        <v>5626</v>
      </c>
      <c r="AF237" s="6"/>
      <c r="AG237" s="6"/>
    </row>
    <row r="238" spans="1:33" x14ac:dyDescent="0.25">
      <c r="A238" t="s">
        <v>5187</v>
      </c>
      <c r="B238" s="6" t="s">
        <v>2072</v>
      </c>
      <c r="C238">
        <v>1.7650999999999999E-3</v>
      </c>
      <c r="D238" s="6" t="s">
        <v>1441</v>
      </c>
      <c r="E238" s="6" t="s">
        <v>1429</v>
      </c>
      <c r="F238" s="6" t="s">
        <v>5654</v>
      </c>
      <c r="AF238" s="6"/>
      <c r="AG238" s="6"/>
    </row>
    <row r="239" spans="1:33" x14ac:dyDescent="0.25">
      <c r="A239" t="s">
        <v>5186</v>
      </c>
      <c r="B239" s="6" t="s">
        <v>3627</v>
      </c>
      <c r="C239">
        <v>1.6115999999999999E-3</v>
      </c>
      <c r="D239" s="6" t="s">
        <v>1520</v>
      </c>
      <c r="E239" s="6" t="s">
        <v>1432</v>
      </c>
      <c r="F239" s="6" t="s">
        <v>5631</v>
      </c>
      <c r="AF239" s="6"/>
      <c r="AG239" s="6"/>
    </row>
    <row r="240" spans="1:33" x14ac:dyDescent="0.25">
      <c r="A240" t="s">
        <v>5185</v>
      </c>
      <c r="B240" s="6" t="s">
        <v>5184</v>
      </c>
      <c r="C240">
        <v>3.1302000000000001E-3</v>
      </c>
      <c r="D240" s="6" t="s">
        <v>1441</v>
      </c>
      <c r="E240" s="6" t="s">
        <v>1429</v>
      </c>
      <c r="F240" s="6" t="s">
        <v>5627</v>
      </c>
      <c r="AF240" s="6"/>
      <c r="AG240" s="6"/>
    </row>
    <row r="241" spans="1:33" x14ac:dyDescent="0.25">
      <c r="A241" t="s">
        <v>5183</v>
      </c>
      <c r="B241" s="6" t="s">
        <v>5157</v>
      </c>
      <c r="C241">
        <v>4.5745000000000004E-3</v>
      </c>
      <c r="D241" s="6" t="s">
        <v>1896</v>
      </c>
      <c r="E241" s="6" t="s">
        <v>1429</v>
      </c>
      <c r="F241" s="6" t="s">
        <v>5640</v>
      </c>
      <c r="AF241" s="6"/>
      <c r="AG241" s="6"/>
    </row>
    <row r="242" spans="1:33" x14ac:dyDescent="0.25">
      <c r="A242" t="s">
        <v>5182</v>
      </c>
      <c r="B242" s="6" t="s">
        <v>5181</v>
      </c>
      <c r="C242">
        <v>1.5465000000000001E-3</v>
      </c>
      <c r="D242" s="6" t="s">
        <v>1894</v>
      </c>
      <c r="E242" s="6" t="s">
        <v>1447</v>
      </c>
      <c r="F242" s="6" t="s">
        <v>5624</v>
      </c>
      <c r="AF242" s="6"/>
      <c r="AG242" s="6"/>
    </row>
    <row r="243" spans="1:33" x14ac:dyDescent="0.25">
      <c r="A243" t="s">
        <v>5180</v>
      </c>
      <c r="B243" s="6" t="s">
        <v>5179</v>
      </c>
      <c r="C243">
        <v>2.3621000000000002E-3</v>
      </c>
      <c r="D243" s="6" t="s">
        <v>1520</v>
      </c>
      <c r="E243" s="6" t="s">
        <v>1425</v>
      </c>
      <c r="F243" s="6" t="s">
        <v>5632</v>
      </c>
      <c r="AF243" s="6"/>
      <c r="AG243" s="6"/>
    </row>
    <row r="244" spans="1:33" x14ac:dyDescent="0.25">
      <c r="A244" t="s">
        <v>5178</v>
      </c>
      <c r="B244" s="6" t="s">
        <v>5177</v>
      </c>
      <c r="C244">
        <v>1.6798E-3</v>
      </c>
      <c r="D244" s="6" t="s">
        <v>1441</v>
      </c>
      <c r="E244" s="6" t="s">
        <v>1472</v>
      </c>
      <c r="F244" s="6" t="s">
        <v>5637</v>
      </c>
      <c r="AF244" s="6"/>
      <c r="AG244" s="6"/>
    </row>
    <row r="245" spans="1:33" x14ac:dyDescent="0.25">
      <c r="A245" t="s">
        <v>5176</v>
      </c>
      <c r="B245" s="6" t="s">
        <v>2630</v>
      </c>
      <c r="C245">
        <v>3.1097999999999998E-3</v>
      </c>
      <c r="D245" s="6" t="s">
        <v>1894</v>
      </c>
      <c r="E245" s="6" t="s">
        <v>1425</v>
      </c>
      <c r="F245" s="6" t="s">
        <v>5626</v>
      </c>
      <c r="AF245" s="6"/>
      <c r="AG245" s="6"/>
    </row>
    <row r="246" spans="1:33" x14ac:dyDescent="0.25">
      <c r="A246" t="s">
        <v>5175</v>
      </c>
      <c r="B246" s="6" t="s">
        <v>2394</v>
      </c>
      <c r="C246">
        <v>4.5170000000000003E-4</v>
      </c>
      <c r="D246" s="6" t="s">
        <v>1462</v>
      </c>
      <c r="E246" s="6" t="s">
        <v>1429</v>
      </c>
      <c r="F246" s="6" t="s">
        <v>5639</v>
      </c>
      <c r="AF246" s="6"/>
      <c r="AG246" s="6"/>
    </row>
    <row r="247" spans="1:33" x14ac:dyDescent="0.25">
      <c r="A247" t="s">
        <v>5174</v>
      </c>
      <c r="B247" s="6" t="s">
        <v>5173</v>
      </c>
      <c r="C247">
        <v>1.4496999999999999E-3</v>
      </c>
      <c r="D247" s="6" t="s">
        <v>1894</v>
      </c>
      <c r="E247" s="6" t="s">
        <v>1447</v>
      </c>
      <c r="F247" s="6" t="s">
        <v>5625</v>
      </c>
      <c r="AF247" s="6"/>
      <c r="AG247" s="6"/>
    </row>
    <row r="248" spans="1:33" x14ac:dyDescent="0.25">
      <c r="A248" t="s">
        <v>5172</v>
      </c>
      <c r="B248" s="6" t="s">
        <v>2368</v>
      </c>
      <c r="C248">
        <v>3.9207999999999995E-3</v>
      </c>
      <c r="D248" s="6" t="s">
        <v>1462</v>
      </c>
      <c r="E248" s="6" t="s">
        <v>1461</v>
      </c>
      <c r="F248" s="6" t="s">
        <v>5623</v>
      </c>
      <c r="AF248" s="6"/>
      <c r="AG248" s="6"/>
    </row>
    <row r="249" spans="1:33" x14ac:dyDescent="0.25">
      <c r="A249" t="s">
        <v>5171</v>
      </c>
      <c r="B249" s="6" t="s">
        <v>5170</v>
      </c>
      <c r="C249">
        <v>2.369E-3</v>
      </c>
      <c r="D249" s="6" t="s">
        <v>1895</v>
      </c>
      <c r="E249" s="6" t="s">
        <v>1447</v>
      </c>
      <c r="F249" s="6" t="s">
        <v>5624</v>
      </c>
      <c r="AF249" s="6"/>
      <c r="AG249" s="6"/>
    </row>
    <row r="250" spans="1:33" x14ac:dyDescent="0.25">
      <c r="A250" t="s">
        <v>5169</v>
      </c>
      <c r="B250" s="6" t="s">
        <v>5157</v>
      </c>
      <c r="C250">
        <v>6.097E-3</v>
      </c>
      <c r="D250" s="6" t="s">
        <v>1896</v>
      </c>
      <c r="E250" s="6" t="s">
        <v>1429</v>
      </c>
      <c r="F250" s="6" t="s">
        <v>5640</v>
      </c>
      <c r="AF250" s="6"/>
      <c r="AG250" s="6"/>
    </row>
    <row r="251" spans="1:33" x14ac:dyDescent="0.25">
      <c r="A251" t="s">
        <v>5168</v>
      </c>
      <c r="B251" s="6" t="s">
        <v>5167</v>
      </c>
      <c r="C251">
        <v>1.8766E-3</v>
      </c>
      <c r="D251" s="6" t="s">
        <v>1894</v>
      </c>
      <c r="E251" s="6" t="s">
        <v>1447</v>
      </c>
      <c r="F251" s="6" t="s">
        <v>5624</v>
      </c>
      <c r="AF251" s="6"/>
      <c r="AG251" s="6"/>
    </row>
    <row r="252" spans="1:33" x14ac:dyDescent="0.25">
      <c r="A252" t="s">
        <v>5166</v>
      </c>
      <c r="B252" s="6" t="s">
        <v>4042</v>
      </c>
      <c r="C252">
        <v>2.9775000000000001E-3</v>
      </c>
      <c r="D252" s="6" t="s">
        <v>1894</v>
      </c>
      <c r="E252" s="6" t="s">
        <v>1425</v>
      </c>
      <c r="F252" s="6" t="s">
        <v>5626</v>
      </c>
      <c r="AF252" s="6"/>
      <c r="AG252" s="6"/>
    </row>
    <row r="253" spans="1:33" x14ac:dyDescent="0.25">
      <c r="A253" t="s">
        <v>5165</v>
      </c>
      <c r="B253" s="6" t="s">
        <v>5164</v>
      </c>
      <c r="C253">
        <v>5.6054E-3</v>
      </c>
      <c r="D253" s="6" t="s">
        <v>1895</v>
      </c>
      <c r="E253" s="6" t="s">
        <v>1506</v>
      </c>
      <c r="F253" s="6" t="s">
        <v>5638</v>
      </c>
      <c r="AF253" s="6"/>
      <c r="AG253" s="6"/>
    </row>
    <row r="254" spans="1:33" x14ac:dyDescent="0.25">
      <c r="A254" t="s">
        <v>5163</v>
      </c>
      <c r="B254" s="6" t="s">
        <v>5162</v>
      </c>
      <c r="C254">
        <v>1.8443000000000001E-3</v>
      </c>
      <c r="D254" s="6" t="s">
        <v>1462</v>
      </c>
      <c r="E254" s="6" t="s">
        <v>1472</v>
      </c>
      <c r="F254" s="6" t="s">
        <v>5622</v>
      </c>
      <c r="AF254" s="6"/>
      <c r="AG254" s="6"/>
    </row>
    <row r="255" spans="1:33" x14ac:dyDescent="0.25">
      <c r="A255" t="s">
        <v>5161</v>
      </c>
      <c r="B255" s="6" t="s">
        <v>5160</v>
      </c>
      <c r="C255">
        <v>3.5426000000000003E-3</v>
      </c>
      <c r="D255" s="6" t="s">
        <v>1894</v>
      </c>
      <c r="E255" s="6" t="s">
        <v>1447</v>
      </c>
      <c r="F255" s="6" t="s">
        <v>5624</v>
      </c>
      <c r="AF255" s="6"/>
      <c r="AG255" s="6"/>
    </row>
    <row r="256" spans="1:33" x14ac:dyDescent="0.25">
      <c r="A256" t="s">
        <v>5159</v>
      </c>
      <c r="B256" s="6" t="s">
        <v>5157</v>
      </c>
      <c r="C256">
        <v>3.6966999999999998E-3</v>
      </c>
      <c r="D256" s="6" t="s">
        <v>1896</v>
      </c>
      <c r="E256" s="6" t="s">
        <v>1429</v>
      </c>
      <c r="F256" s="6" t="s">
        <v>5640</v>
      </c>
      <c r="AF256" s="6"/>
      <c r="AG256" s="6"/>
    </row>
    <row r="257" spans="1:33" x14ac:dyDescent="0.25">
      <c r="A257" t="s">
        <v>5158</v>
      </c>
      <c r="B257" s="6" t="s">
        <v>5157</v>
      </c>
      <c r="C257">
        <v>3.7765999999999997E-3</v>
      </c>
      <c r="D257" s="6" t="s">
        <v>1896</v>
      </c>
      <c r="E257" s="6" t="s">
        <v>1429</v>
      </c>
      <c r="F257" s="6" t="s">
        <v>5640</v>
      </c>
      <c r="AF257" s="6"/>
      <c r="AG257" s="6"/>
    </row>
    <row r="258" spans="1:33" x14ac:dyDescent="0.25">
      <c r="A258" t="s">
        <v>5156</v>
      </c>
      <c r="B258" s="6" t="s">
        <v>2419</v>
      </c>
      <c r="C258">
        <v>4.8856000000000004E-3</v>
      </c>
      <c r="D258" s="6" t="s">
        <v>1896</v>
      </c>
      <c r="E258" s="6" t="s">
        <v>1425</v>
      </c>
      <c r="F258" s="6" t="s">
        <v>5626</v>
      </c>
      <c r="AF258" s="6"/>
      <c r="AG258" s="6"/>
    </row>
    <row r="259" spans="1:33" x14ac:dyDescent="0.25">
      <c r="A259" t="s">
        <v>5155</v>
      </c>
      <c r="B259" s="6" t="s">
        <v>2419</v>
      </c>
      <c r="C259">
        <v>2.7023000000000004E-3</v>
      </c>
      <c r="D259" s="6" t="s">
        <v>1462</v>
      </c>
      <c r="E259" s="6" t="s">
        <v>1425</v>
      </c>
      <c r="F259" s="6" t="s">
        <v>5626</v>
      </c>
      <c r="AF259" s="6"/>
      <c r="AG259" s="6"/>
    </row>
    <row r="260" spans="1:33" x14ac:dyDescent="0.25">
      <c r="A260" t="s">
        <v>5154</v>
      </c>
      <c r="B260" s="6" t="s">
        <v>5153</v>
      </c>
      <c r="C260">
        <v>6.8690000000000005E-4</v>
      </c>
      <c r="D260" s="6" t="s">
        <v>5152</v>
      </c>
      <c r="E260" s="6" t="s">
        <v>1461</v>
      </c>
      <c r="F260" s="6" t="s">
        <v>5642</v>
      </c>
      <c r="AF260" s="6"/>
      <c r="AG260" s="6"/>
    </row>
    <row r="261" spans="1:33" x14ac:dyDescent="0.25">
      <c r="A261" t="s">
        <v>5151</v>
      </c>
      <c r="B261" s="6" t="s">
        <v>3472</v>
      </c>
      <c r="C261">
        <v>2.7820000000000002E-3</v>
      </c>
      <c r="D261" s="6" t="s">
        <v>1462</v>
      </c>
      <c r="E261" s="6" t="s">
        <v>1425</v>
      </c>
      <c r="F261" s="6" t="s">
        <v>5632</v>
      </c>
      <c r="AF261" s="6"/>
      <c r="AG261" s="6"/>
    </row>
    <row r="262" spans="1:33" x14ac:dyDescent="0.25">
      <c r="A262" t="s">
        <v>5150</v>
      </c>
      <c r="B262" s="6" t="s">
        <v>5148</v>
      </c>
      <c r="C262">
        <v>3.3783999999999997E-3</v>
      </c>
      <c r="D262" s="6" t="s">
        <v>1462</v>
      </c>
      <c r="E262" s="6" t="s">
        <v>1461</v>
      </c>
      <c r="F262" s="6" t="s">
        <v>5623</v>
      </c>
      <c r="AF262" s="6"/>
      <c r="AG262" s="6"/>
    </row>
    <row r="263" spans="1:33" x14ac:dyDescent="0.25">
      <c r="A263" t="s">
        <v>5149</v>
      </c>
      <c r="B263" s="6" t="s">
        <v>5148</v>
      </c>
      <c r="C263">
        <v>2.2109999999999999E-3</v>
      </c>
      <c r="D263" s="6" t="s">
        <v>1896</v>
      </c>
      <c r="E263" s="6" t="s">
        <v>1461</v>
      </c>
      <c r="F263" s="6" t="s">
        <v>5623</v>
      </c>
      <c r="AF263" s="6"/>
      <c r="AG263" s="6"/>
    </row>
    <row r="264" spans="1:33" x14ac:dyDescent="0.25">
      <c r="A264" t="s">
        <v>5147</v>
      </c>
      <c r="B264" s="6" t="s">
        <v>5146</v>
      </c>
      <c r="C264">
        <v>1.9434000000000001E-3</v>
      </c>
      <c r="D264" s="6" t="s">
        <v>1462</v>
      </c>
      <c r="E264" s="6" t="s">
        <v>1429</v>
      </c>
      <c r="F264" s="6" t="s">
        <v>5627</v>
      </c>
      <c r="AF264" s="6"/>
      <c r="AG264" s="6"/>
    </row>
    <row r="265" spans="1:33" x14ac:dyDescent="0.25">
      <c r="A265" t="s">
        <v>5145</v>
      </c>
      <c r="B265" s="6" t="s">
        <v>4982</v>
      </c>
      <c r="C265">
        <v>6.7930000000000009E-4</v>
      </c>
      <c r="D265" s="6" t="s">
        <v>1441</v>
      </c>
      <c r="E265" s="6" t="s">
        <v>1447</v>
      </c>
      <c r="F265" s="6" t="s">
        <v>5624</v>
      </c>
      <c r="AF265" s="6"/>
      <c r="AG265" s="6"/>
    </row>
    <row r="266" spans="1:33" x14ac:dyDescent="0.25">
      <c r="A266" t="s">
        <v>5144</v>
      </c>
      <c r="B266" s="6" t="s">
        <v>5143</v>
      </c>
      <c r="C266">
        <v>1.0380000000000001E-3</v>
      </c>
      <c r="D266" s="6" t="s">
        <v>1520</v>
      </c>
      <c r="E266" s="6" t="s">
        <v>1461</v>
      </c>
      <c r="F266" s="6" t="s">
        <v>5642</v>
      </c>
      <c r="AF266" s="6"/>
      <c r="AG266" s="6"/>
    </row>
    <row r="267" spans="1:33" x14ac:dyDescent="0.25">
      <c r="A267" t="s">
        <v>5142</v>
      </c>
      <c r="B267" s="6" t="s">
        <v>1950</v>
      </c>
      <c r="C267">
        <v>4.9138999999999997E-3</v>
      </c>
      <c r="D267" s="6" t="s">
        <v>1441</v>
      </c>
      <c r="E267" s="6" t="s">
        <v>1461</v>
      </c>
      <c r="F267" s="6" t="s">
        <v>5642</v>
      </c>
      <c r="AF267" s="6"/>
      <c r="AG267" s="6"/>
    </row>
    <row r="268" spans="1:33" x14ac:dyDescent="0.25">
      <c r="A268" t="s">
        <v>5141</v>
      </c>
      <c r="B268" s="6" t="s">
        <v>5140</v>
      </c>
      <c r="C268">
        <v>1.1169999999999999E-3</v>
      </c>
      <c r="D268" s="6" t="s">
        <v>1894</v>
      </c>
      <c r="E268" s="6" t="s">
        <v>1447</v>
      </c>
      <c r="F268" s="6" t="s">
        <v>5624</v>
      </c>
      <c r="AF268" s="6"/>
      <c r="AG268" s="6"/>
    </row>
    <row r="269" spans="1:33" x14ac:dyDescent="0.25">
      <c r="A269" t="s">
        <v>5139</v>
      </c>
      <c r="B269" s="6" t="s">
        <v>2244</v>
      </c>
      <c r="C269">
        <v>4.4840999999999995E-3</v>
      </c>
      <c r="D269" s="6" t="s">
        <v>1894</v>
      </c>
      <c r="E269" s="6" t="s">
        <v>1425</v>
      </c>
      <c r="F269" s="6" t="s">
        <v>5628</v>
      </c>
      <c r="AF269" s="6"/>
      <c r="AG269" s="6"/>
    </row>
    <row r="270" spans="1:33" x14ac:dyDescent="0.25">
      <c r="A270" t="s">
        <v>5138</v>
      </c>
      <c r="B270" s="6" t="s">
        <v>4970</v>
      </c>
      <c r="C270">
        <v>4.7919E-3</v>
      </c>
      <c r="D270" s="6" t="s">
        <v>1894</v>
      </c>
      <c r="E270" s="6" t="s">
        <v>1429</v>
      </c>
      <c r="F270" s="6" t="s">
        <v>5648</v>
      </c>
      <c r="AF270" s="6"/>
      <c r="AG270" s="6"/>
    </row>
    <row r="271" spans="1:33" x14ac:dyDescent="0.25">
      <c r="A271" t="s">
        <v>5137</v>
      </c>
      <c r="B271" s="6" t="s">
        <v>4970</v>
      </c>
      <c r="C271">
        <v>3.4294000000000004E-3</v>
      </c>
      <c r="D271" s="6" t="s">
        <v>1894</v>
      </c>
      <c r="E271" s="6" t="s">
        <v>1429</v>
      </c>
      <c r="F271" s="6" t="s">
        <v>5648</v>
      </c>
      <c r="AF271" s="6"/>
      <c r="AG271" s="6"/>
    </row>
    <row r="272" spans="1:33" x14ac:dyDescent="0.25">
      <c r="A272" t="s">
        <v>5136</v>
      </c>
      <c r="B272" s="6" t="s">
        <v>5035</v>
      </c>
      <c r="C272">
        <v>3.8571E-3</v>
      </c>
      <c r="D272" s="6" t="s">
        <v>1895</v>
      </c>
      <c r="E272" s="6" t="s">
        <v>1447</v>
      </c>
      <c r="F272" s="6" t="s">
        <v>5624</v>
      </c>
      <c r="AF272" s="6"/>
      <c r="AG272" s="6"/>
    </row>
    <row r="273" spans="1:33" x14ac:dyDescent="0.25">
      <c r="A273" t="s">
        <v>5135</v>
      </c>
      <c r="B273" s="6" t="s">
        <v>5134</v>
      </c>
      <c r="C273">
        <v>2.0017999999999998E-3</v>
      </c>
      <c r="D273" s="6" t="s">
        <v>1520</v>
      </c>
      <c r="E273" s="6" t="s">
        <v>1472</v>
      </c>
      <c r="F273" s="6" t="s">
        <v>5622</v>
      </c>
      <c r="AF273" s="6"/>
      <c r="AG273" s="6"/>
    </row>
    <row r="274" spans="1:33" x14ac:dyDescent="0.25">
      <c r="A274" t="s">
        <v>5133</v>
      </c>
      <c r="B274" s="6" t="s">
        <v>5101</v>
      </c>
      <c r="C274">
        <v>2.8965999999999996E-3</v>
      </c>
      <c r="D274" s="6" t="s">
        <v>1895</v>
      </c>
      <c r="E274" s="6" t="s">
        <v>1461</v>
      </c>
      <c r="F274" s="6" t="s">
        <v>5623</v>
      </c>
      <c r="AF274" s="6"/>
      <c r="AG274" s="6"/>
    </row>
    <row r="275" spans="1:33" x14ac:dyDescent="0.25">
      <c r="A275" t="s">
        <v>5132</v>
      </c>
      <c r="B275" s="6" t="s">
        <v>5131</v>
      </c>
      <c r="C275">
        <v>9.8140000000000011E-4</v>
      </c>
      <c r="D275" s="6" t="s">
        <v>1462</v>
      </c>
      <c r="E275" s="6" t="s">
        <v>1461</v>
      </c>
      <c r="F275" s="6" t="s">
        <v>5623</v>
      </c>
      <c r="AF275" s="6"/>
      <c r="AG275" s="6"/>
    </row>
    <row r="276" spans="1:33" x14ac:dyDescent="0.25">
      <c r="A276" t="s">
        <v>5130</v>
      </c>
      <c r="B276" s="6" t="s">
        <v>5129</v>
      </c>
      <c r="C276">
        <v>3.4879999999999998E-3</v>
      </c>
      <c r="D276" s="6" t="s">
        <v>1894</v>
      </c>
      <c r="E276" s="6" t="s">
        <v>1489</v>
      </c>
      <c r="F276" s="6" t="s">
        <v>5646</v>
      </c>
      <c r="AF276" s="6"/>
      <c r="AG276" s="6"/>
    </row>
    <row r="277" spans="1:33" x14ac:dyDescent="0.25">
      <c r="A277" t="s">
        <v>5128</v>
      </c>
      <c r="B277" s="6" t="s">
        <v>5126</v>
      </c>
      <c r="C277">
        <v>9.9989999999999996E-4</v>
      </c>
      <c r="D277" s="6" t="s">
        <v>1441</v>
      </c>
      <c r="E277" s="6" t="s">
        <v>1461</v>
      </c>
      <c r="F277" s="6" t="s">
        <v>5642</v>
      </c>
      <c r="AF277" s="6"/>
      <c r="AG277" s="6"/>
    </row>
    <row r="278" spans="1:33" x14ac:dyDescent="0.25">
      <c r="A278" t="s">
        <v>5127</v>
      </c>
      <c r="B278" s="6" t="s">
        <v>5126</v>
      </c>
      <c r="C278">
        <v>1.5029000000000002E-3</v>
      </c>
      <c r="D278" s="6" t="s">
        <v>1462</v>
      </c>
      <c r="E278" s="6" t="s">
        <v>1476</v>
      </c>
      <c r="F278" s="6" t="s">
        <v>5644</v>
      </c>
      <c r="AF278" s="6"/>
      <c r="AG278" s="6"/>
    </row>
    <row r="279" spans="1:33" x14ac:dyDescent="0.25">
      <c r="A279" t="s">
        <v>5125</v>
      </c>
      <c r="B279" s="6" t="s">
        <v>5124</v>
      </c>
      <c r="C279">
        <v>1.2289E-3</v>
      </c>
      <c r="D279" s="6" t="s">
        <v>1462</v>
      </c>
      <c r="E279" s="6" t="s">
        <v>1425</v>
      </c>
      <c r="F279" s="6" t="s">
        <v>5688</v>
      </c>
      <c r="AF279" s="6"/>
      <c r="AG279" s="6"/>
    </row>
    <row r="280" spans="1:33" x14ac:dyDescent="0.25">
      <c r="A280" t="s">
        <v>5123</v>
      </c>
      <c r="B280" s="6" t="s">
        <v>5101</v>
      </c>
      <c r="C280">
        <v>5.5539999999999995E-4</v>
      </c>
      <c r="D280" s="6" t="s">
        <v>1895</v>
      </c>
      <c r="E280" s="6" t="s">
        <v>1461</v>
      </c>
      <c r="F280" s="6" t="s">
        <v>5623</v>
      </c>
      <c r="AF280" s="6"/>
      <c r="AG280" s="6"/>
    </row>
    <row r="281" spans="1:33" x14ac:dyDescent="0.25">
      <c r="A281" t="s">
        <v>5122</v>
      </c>
      <c r="B281" s="6" t="s">
        <v>4963</v>
      </c>
      <c r="C281">
        <v>1.6228E-3</v>
      </c>
      <c r="D281" s="6" t="s">
        <v>1941</v>
      </c>
      <c r="E281" s="6" t="s">
        <v>1472</v>
      </c>
      <c r="F281" s="6" t="s">
        <v>5637</v>
      </c>
      <c r="AF281" s="6"/>
      <c r="AG281" s="6"/>
    </row>
    <row r="282" spans="1:33" x14ac:dyDescent="0.25">
      <c r="A282" t="s">
        <v>5121</v>
      </c>
      <c r="B282" s="6" t="s">
        <v>3631</v>
      </c>
      <c r="C282">
        <v>5.9967000000000006E-3</v>
      </c>
      <c r="D282" s="6" t="s">
        <v>1894</v>
      </c>
      <c r="E282" s="6" t="s">
        <v>1425</v>
      </c>
      <c r="F282" s="6" t="s">
        <v>5633</v>
      </c>
      <c r="AF282" s="6"/>
      <c r="AG282" s="6"/>
    </row>
    <row r="283" spans="1:33" x14ac:dyDescent="0.25">
      <c r="A283" t="s">
        <v>5120</v>
      </c>
      <c r="B283" s="6" t="s">
        <v>2124</v>
      </c>
      <c r="C283">
        <v>8.6072000000000006E-3</v>
      </c>
      <c r="D283" s="6" t="s">
        <v>1895</v>
      </c>
      <c r="E283" s="6" t="s">
        <v>1461</v>
      </c>
      <c r="F283" s="6" t="s">
        <v>5623</v>
      </c>
      <c r="AF283" s="6"/>
      <c r="AG283" s="6"/>
    </row>
    <row r="284" spans="1:33" x14ac:dyDescent="0.25">
      <c r="A284" t="s">
        <v>5119</v>
      </c>
      <c r="B284" s="6" t="s">
        <v>4853</v>
      </c>
      <c r="C284">
        <v>2.3635000000000001E-3</v>
      </c>
      <c r="D284" s="6" t="s">
        <v>1462</v>
      </c>
      <c r="E284" s="6" t="s">
        <v>1461</v>
      </c>
      <c r="F284" s="6" t="s">
        <v>5623</v>
      </c>
      <c r="AF284" s="6"/>
      <c r="AG284" s="6"/>
    </row>
    <row r="285" spans="1:33" x14ac:dyDescent="0.25">
      <c r="A285" t="s">
        <v>5118</v>
      </c>
      <c r="B285" s="6" t="s">
        <v>5117</v>
      </c>
      <c r="C285">
        <v>1.0480999999999999E-3</v>
      </c>
      <c r="D285" s="6" t="s">
        <v>1896</v>
      </c>
      <c r="E285" s="6" t="s">
        <v>1425</v>
      </c>
      <c r="F285" s="6" t="s">
        <v>5628</v>
      </c>
      <c r="AF285" s="6"/>
      <c r="AG285" s="6"/>
    </row>
    <row r="286" spans="1:33" x14ac:dyDescent="0.25">
      <c r="A286" t="s">
        <v>5116</v>
      </c>
      <c r="B286" s="6" t="s">
        <v>4595</v>
      </c>
      <c r="C286">
        <v>1.1091E-3</v>
      </c>
      <c r="D286" s="6" t="s">
        <v>1441</v>
      </c>
      <c r="E286" s="6" t="s">
        <v>1429</v>
      </c>
      <c r="F286" s="6" t="s">
        <v>5654</v>
      </c>
      <c r="AF286" s="6"/>
      <c r="AG286" s="6"/>
    </row>
    <row r="287" spans="1:33" x14ac:dyDescent="0.25">
      <c r="A287" t="s">
        <v>5115</v>
      </c>
      <c r="B287" s="6" t="s">
        <v>5114</v>
      </c>
      <c r="C287">
        <v>1.0184E-3</v>
      </c>
      <c r="D287" s="6" t="s">
        <v>1894</v>
      </c>
      <c r="E287" s="6" t="s">
        <v>1447</v>
      </c>
      <c r="F287" s="6" t="s">
        <v>5624</v>
      </c>
      <c r="AF287" s="6"/>
      <c r="AG287" s="6"/>
    </row>
    <row r="288" spans="1:33" x14ac:dyDescent="0.25">
      <c r="A288" t="s">
        <v>5113</v>
      </c>
      <c r="B288" s="6" t="s">
        <v>3330</v>
      </c>
      <c r="C288">
        <v>1.428E-3</v>
      </c>
      <c r="D288" s="6" t="s">
        <v>1462</v>
      </c>
      <c r="E288" s="6" t="s">
        <v>1472</v>
      </c>
      <c r="F288" s="6" t="s">
        <v>5641</v>
      </c>
      <c r="AF288" s="6"/>
      <c r="AG288" s="6"/>
    </row>
    <row r="289" spans="1:33" x14ac:dyDescent="0.25">
      <c r="A289" t="s">
        <v>5112</v>
      </c>
      <c r="B289" s="6" t="s">
        <v>3330</v>
      </c>
      <c r="C289">
        <v>1.7477999999999999E-3</v>
      </c>
      <c r="D289" s="6" t="s">
        <v>1441</v>
      </c>
      <c r="E289" s="6" t="s">
        <v>1472</v>
      </c>
      <c r="F289" s="6" t="s">
        <v>5641</v>
      </c>
      <c r="AF289" s="6"/>
      <c r="AG289" s="6"/>
    </row>
    <row r="290" spans="1:33" x14ac:dyDescent="0.25">
      <c r="A290" t="s">
        <v>5111</v>
      </c>
      <c r="B290" s="6" t="s">
        <v>5110</v>
      </c>
      <c r="C290">
        <v>2.8763999999999999E-3</v>
      </c>
      <c r="D290" s="6" t="s">
        <v>1894</v>
      </c>
      <c r="E290" s="6" t="s">
        <v>1425</v>
      </c>
      <c r="F290" s="6" t="s">
        <v>5632</v>
      </c>
      <c r="AF290" s="6"/>
      <c r="AG290" s="6"/>
    </row>
    <row r="291" spans="1:33" x14ac:dyDescent="0.25">
      <c r="A291" t="s">
        <v>5109</v>
      </c>
      <c r="B291" s="6" t="s">
        <v>5108</v>
      </c>
      <c r="C291">
        <v>2.5857000000000002E-3</v>
      </c>
      <c r="D291" s="6" t="s">
        <v>1441</v>
      </c>
      <c r="E291" s="6" t="s">
        <v>1472</v>
      </c>
      <c r="F291" s="6" t="s">
        <v>5649</v>
      </c>
      <c r="AF291" s="6"/>
      <c r="AG291" s="6"/>
    </row>
    <row r="292" spans="1:33" x14ac:dyDescent="0.25">
      <c r="A292" t="s">
        <v>5107</v>
      </c>
      <c r="B292" s="6" t="s">
        <v>2368</v>
      </c>
      <c r="C292">
        <v>4.1967999999999997E-3</v>
      </c>
      <c r="D292" s="6" t="s">
        <v>1896</v>
      </c>
      <c r="E292" s="6" t="s">
        <v>1461</v>
      </c>
      <c r="F292" s="6" t="s">
        <v>5623</v>
      </c>
      <c r="AF292" s="6"/>
      <c r="AG292" s="6"/>
    </row>
    <row r="293" spans="1:33" x14ac:dyDescent="0.25">
      <c r="A293" t="s">
        <v>5106</v>
      </c>
      <c r="B293" s="6" t="s">
        <v>1950</v>
      </c>
      <c r="C293">
        <v>1.2659000000000001E-3</v>
      </c>
      <c r="D293" s="6" t="s">
        <v>1929</v>
      </c>
      <c r="E293" s="6" t="s">
        <v>1461</v>
      </c>
      <c r="F293" s="6" t="s">
        <v>5642</v>
      </c>
      <c r="AF293" s="6"/>
      <c r="AG293" s="6"/>
    </row>
    <row r="294" spans="1:33" x14ac:dyDescent="0.25">
      <c r="A294" t="s">
        <v>5105</v>
      </c>
      <c r="B294" s="6" t="s">
        <v>2425</v>
      </c>
      <c r="C294">
        <v>1.8161E-3</v>
      </c>
      <c r="D294" s="6" t="s">
        <v>1895</v>
      </c>
      <c r="E294" s="6" t="s">
        <v>1472</v>
      </c>
      <c r="F294" s="6" t="s">
        <v>5649</v>
      </c>
      <c r="AF294" s="6"/>
      <c r="AG294" s="6"/>
    </row>
    <row r="295" spans="1:33" x14ac:dyDescent="0.25">
      <c r="A295" t="s">
        <v>5104</v>
      </c>
      <c r="B295" s="6" t="s">
        <v>5103</v>
      </c>
      <c r="C295">
        <v>3.3212000000000003E-3</v>
      </c>
      <c r="D295" s="6" t="s">
        <v>1894</v>
      </c>
      <c r="E295" s="6" t="s">
        <v>1461</v>
      </c>
      <c r="F295" s="6" t="s">
        <v>5623</v>
      </c>
      <c r="AF295" s="6"/>
      <c r="AG295" s="6"/>
    </row>
    <row r="296" spans="1:33" x14ac:dyDescent="0.25">
      <c r="A296" t="s">
        <v>5102</v>
      </c>
      <c r="B296" s="6" t="s">
        <v>5101</v>
      </c>
      <c r="C296">
        <v>1.7746999999999999E-3</v>
      </c>
      <c r="D296" s="6" t="s">
        <v>1895</v>
      </c>
      <c r="E296" s="6" t="s">
        <v>1461</v>
      </c>
      <c r="F296" s="6" t="s">
        <v>5623</v>
      </c>
      <c r="AF296" s="6"/>
      <c r="AG296" s="6"/>
    </row>
    <row r="297" spans="1:33" x14ac:dyDescent="0.25">
      <c r="A297" t="s">
        <v>5100</v>
      </c>
      <c r="B297" s="6" t="s">
        <v>5099</v>
      </c>
      <c r="C297">
        <v>2.3266999999999997E-3</v>
      </c>
      <c r="D297" s="6" t="s">
        <v>1894</v>
      </c>
      <c r="E297" s="6" t="s">
        <v>1447</v>
      </c>
      <c r="F297" s="6" t="s">
        <v>5624</v>
      </c>
      <c r="AF297" s="6"/>
      <c r="AG297" s="6"/>
    </row>
    <row r="298" spans="1:33" x14ac:dyDescent="0.25">
      <c r="A298" t="s">
        <v>5098</v>
      </c>
      <c r="B298" s="6" t="s">
        <v>5097</v>
      </c>
      <c r="C298">
        <v>1.7263999999999999E-3</v>
      </c>
      <c r="D298" s="6" t="s">
        <v>1520</v>
      </c>
      <c r="E298" s="6" t="s">
        <v>1429</v>
      </c>
      <c r="F298" s="6" t="s">
        <v>5627</v>
      </c>
      <c r="AF298" s="6"/>
      <c r="AG298" s="6"/>
    </row>
    <row r="299" spans="1:33" x14ac:dyDescent="0.25">
      <c r="A299" t="s">
        <v>5096</v>
      </c>
      <c r="B299" s="6" t="s">
        <v>5095</v>
      </c>
      <c r="C299">
        <v>2.2603000000000002E-3</v>
      </c>
      <c r="D299" s="6" t="s">
        <v>1462</v>
      </c>
      <c r="E299" s="6" t="s">
        <v>1472</v>
      </c>
      <c r="F299" s="6" t="s">
        <v>5622</v>
      </c>
      <c r="AF299" s="6"/>
      <c r="AG299" s="6"/>
    </row>
    <row r="300" spans="1:33" x14ac:dyDescent="0.25">
      <c r="A300" t="s">
        <v>5094</v>
      </c>
      <c r="B300" s="6" t="s">
        <v>5092</v>
      </c>
      <c r="C300">
        <v>5.7637000000000001E-3</v>
      </c>
      <c r="D300" s="6" t="s">
        <v>1895</v>
      </c>
      <c r="E300" s="6" t="s">
        <v>1447</v>
      </c>
      <c r="F300" s="6" t="s">
        <v>5625</v>
      </c>
      <c r="AF300" s="6"/>
      <c r="AG300" s="6"/>
    </row>
    <row r="301" spans="1:33" x14ac:dyDescent="0.25">
      <c r="A301" t="s">
        <v>5093</v>
      </c>
      <c r="B301" s="6" t="s">
        <v>5092</v>
      </c>
      <c r="C301">
        <v>6.9443999999999999E-3</v>
      </c>
      <c r="D301" s="6" t="s">
        <v>1895</v>
      </c>
      <c r="E301" s="6" t="s">
        <v>1447</v>
      </c>
      <c r="F301" s="6" t="s">
        <v>5625</v>
      </c>
      <c r="AF301" s="6"/>
      <c r="AG301" s="6"/>
    </row>
    <row r="302" spans="1:33" x14ac:dyDescent="0.25">
      <c r="A302" t="s">
        <v>5091</v>
      </c>
      <c r="B302" s="6" t="s">
        <v>4978</v>
      </c>
      <c r="C302">
        <v>2.3785999999999998E-3</v>
      </c>
      <c r="D302" s="6" t="s">
        <v>1896</v>
      </c>
      <c r="E302" s="6" t="s">
        <v>1425</v>
      </c>
      <c r="F302" s="6" t="s">
        <v>5621</v>
      </c>
      <c r="AF302" s="6"/>
      <c r="AG302" s="6"/>
    </row>
    <row r="303" spans="1:33" x14ac:dyDescent="0.25">
      <c r="A303" t="s">
        <v>5090</v>
      </c>
      <c r="B303" s="6" t="s">
        <v>5088</v>
      </c>
      <c r="C303">
        <v>1.8026000000000001E-3</v>
      </c>
      <c r="D303" s="6" t="s">
        <v>1441</v>
      </c>
      <c r="E303" s="6" t="s">
        <v>1472</v>
      </c>
      <c r="F303" s="6" t="s">
        <v>5641</v>
      </c>
      <c r="AF303" s="6"/>
      <c r="AG303" s="6"/>
    </row>
    <row r="304" spans="1:33" x14ac:dyDescent="0.25">
      <c r="A304" t="s">
        <v>5089</v>
      </c>
      <c r="B304" s="6" t="s">
        <v>5088</v>
      </c>
      <c r="C304">
        <v>1.1601999999999999E-3</v>
      </c>
      <c r="D304" s="6" t="s">
        <v>1929</v>
      </c>
      <c r="E304" s="6" t="s">
        <v>1472</v>
      </c>
      <c r="F304" s="6" t="s">
        <v>5641</v>
      </c>
      <c r="AF304" s="6"/>
      <c r="AG304" s="6"/>
    </row>
    <row r="305" spans="1:33" x14ac:dyDescent="0.25">
      <c r="A305" t="s">
        <v>5087</v>
      </c>
      <c r="B305" s="6" t="s">
        <v>3143</v>
      </c>
      <c r="C305">
        <v>9.946E-4</v>
      </c>
      <c r="D305" s="6" t="s">
        <v>1896</v>
      </c>
      <c r="E305" s="6" t="s">
        <v>1461</v>
      </c>
      <c r="F305" s="6" t="s">
        <v>5668</v>
      </c>
      <c r="AF305" s="6"/>
      <c r="AG305" s="6"/>
    </row>
    <row r="306" spans="1:33" x14ac:dyDescent="0.25">
      <c r="A306" t="s">
        <v>5086</v>
      </c>
      <c r="B306" s="6" t="s">
        <v>4975</v>
      </c>
      <c r="C306">
        <v>5.3798000000000006E-3</v>
      </c>
      <c r="D306" s="6" t="s">
        <v>1896</v>
      </c>
      <c r="E306" s="6" t="s">
        <v>1429</v>
      </c>
      <c r="F306" s="6" t="s">
        <v>5648</v>
      </c>
      <c r="AF306" s="6"/>
      <c r="AG306" s="6"/>
    </row>
    <row r="307" spans="1:33" x14ac:dyDescent="0.25">
      <c r="A307" t="s">
        <v>5085</v>
      </c>
      <c r="B307" s="6" t="s">
        <v>5084</v>
      </c>
      <c r="C307">
        <v>1.3336999999999999E-3</v>
      </c>
      <c r="D307" s="6" t="s">
        <v>1929</v>
      </c>
      <c r="E307" s="6" t="s">
        <v>1425</v>
      </c>
      <c r="F307" s="6" t="s">
        <v>5650</v>
      </c>
      <c r="AF307" s="6"/>
      <c r="AG307" s="6"/>
    </row>
    <row r="308" spans="1:33" x14ac:dyDescent="0.25">
      <c r="A308" t="s">
        <v>5083</v>
      </c>
      <c r="B308" s="6" t="s">
        <v>5082</v>
      </c>
      <c r="C308">
        <v>1.9447999999999998E-3</v>
      </c>
      <c r="D308" s="6" t="s">
        <v>1462</v>
      </c>
      <c r="E308" s="6" t="s">
        <v>1461</v>
      </c>
      <c r="F308" s="6" t="s">
        <v>5623</v>
      </c>
      <c r="AF308" s="6"/>
      <c r="AG308" s="6"/>
    </row>
    <row r="309" spans="1:33" x14ac:dyDescent="0.25">
      <c r="A309" t="s">
        <v>5081</v>
      </c>
      <c r="B309" s="6" t="s">
        <v>5080</v>
      </c>
      <c r="C309">
        <v>1.3977999999999998E-3</v>
      </c>
      <c r="D309" s="6" t="s">
        <v>1895</v>
      </c>
      <c r="E309" s="6" t="s">
        <v>1432</v>
      </c>
      <c r="F309" s="6" t="s">
        <v>5653</v>
      </c>
      <c r="AF309" s="6"/>
      <c r="AG309" s="6"/>
    </row>
    <row r="310" spans="1:33" x14ac:dyDescent="0.25">
      <c r="A310" t="s">
        <v>5079</v>
      </c>
      <c r="B310" s="6" t="s">
        <v>5078</v>
      </c>
      <c r="C310">
        <v>1.7607E-3</v>
      </c>
      <c r="D310" s="6" t="s">
        <v>1520</v>
      </c>
      <c r="E310" s="6" t="s">
        <v>1447</v>
      </c>
      <c r="F310" s="6" t="s">
        <v>5625</v>
      </c>
      <c r="AF310" s="6"/>
      <c r="AG310" s="6"/>
    </row>
    <row r="311" spans="1:33" x14ac:dyDescent="0.25">
      <c r="A311" t="s">
        <v>5077</v>
      </c>
      <c r="B311" s="6" t="s">
        <v>5076</v>
      </c>
      <c r="C311">
        <v>1.7472E-3</v>
      </c>
      <c r="D311" s="6" t="s">
        <v>1895</v>
      </c>
      <c r="E311" s="6" t="s">
        <v>1476</v>
      </c>
      <c r="F311" s="6" t="s">
        <v>5644</v>
      </c>
      <c r="AF311" s="6"/>
      <c r="AG311" s="6"/>
    </row>
    <row r="312" spans="1:33" x14ac:dyDescent="0.25">
      <c r="A312" t="s">
        <v>5075</v>
      </c>
      <c r="B312" s="6" t="s">
        <v>5074</v>
      </c>
      <c r="C312">
        <v>1.1714E-3</v>
      </c>
      <c r="D312" s="6" t="s">
        <v>1462</v>
      </c>
      <c r="E312" s="6" t="s">
        <v>1425</v>
      </c>
      <c r="F312" s="6" t="s">
        <v>5659</v>
      </c>
      <c r="AF312" s="6"/>
      <c r="AG312" s="6"/>
    </row>
    <row r="313" spans="1:33" x14ac:dyDescent="0.25">
      <c r="A313" t="s">
        <v>5073</v>
      </c>
      <c r="B313" s="6" t="s">
        <v>3038</v>
      </c>
      <c r="C313">
        <v>9.4439999999999997E-4</v>
      </c>
      <c r="D313" s="6" t="s">
        <v>2238</v>
      </c>
      <c r="E313" s="6" t="s">
        <v>1425</v>
      </c>
      <c r="F313" s="6" t="s">
        <v>5632</v>
      </c>
      <c r="AF313" s="6"/>
      <c r="AG313" s="6"/>
    </row>
    <row r="314" spans="1:33" x14ac:dyDescent="0.25">
      <c r="A314" t="s">
        <v>5072</v>
      </c>
      <c r="B314" s="6" t="s">
        <v>5071</v>
      </c>
      <c r="C314">
        <v>1.5417E-3</v>
      </c>
      <c r="D314" s="6" t="s">
        <v>1896</v>
      </c>
      <c r="E314" s="6" t="s">
        <v>1425</v>
      </c>
      <c r="F314" s="6" t="s">
        <v>5647</v>
      </c>
      <c r="AF314" s="6"/>
      <c r="AG314" s="6"/>
    </row>
    <row r="315" spans="1:33" x14ac:dyDescent="0.25">
      <c r="A315" t="s">
        <v>5070</v>
      </c>
      <c r="B315" s="6" t="s">
        <v>5069</v>
      </c>
      <c r="C315">
        <v>2.0046999999999999E-3</v>
      </c>
      <c r="D315" s="6" t="s">
        <v>1441</v>
      </c>
      <c r="E315" s="6" t="s">
        <v>1447</v>
      </c>
      <c r="F315" s="6" t="s">
        <v>5629</v>
      </c>
      <c r="AF315" s="6"/>
      <c r="AG315" s="6"/>
    </row>
    <row r="316" spans="1:33" x14ac:dyDescent="0.25">
      <c r="A316" t="s">
        <v>5068</v>
      </c>
      <c r="B316" s="6" t="s">
        <v>5067</v>
      </c>
      <c r="C316">
        <v>7.7380000000000005E-4</v>
      </c>
      <c r="D316" s="6" t="s">
        <v>1941</v>
      </c>
      <c r="E316" s="6" t="s">
        <v>1429</v>
      </c>
      <c r="F316" s="6" t="s">
        <v>5651</v>
      </c>
      <c r="AF316" s="6"/>
      <c r="AG316" s="6"/>
    </row>
    <row r="317" spans="1:33" x14ac:dyDescent="0.25">
      <c r="A317" t="s">
        <v>5066</v>
      </c>
      <c r="B317" s="6" t="s">
        <v>1851</v>
      </c>
      <c r="C317">
        <v>1.4468E-3</v>
      </c>
      <c r="D317" s="6" t="s">
        <v>1895</v>
      </c>
      <c r="E317" s="6" t="s">
        <v>1429</v>
      </c>
      <c r="F317" s="6" t="s">
        <v>5640</v>
      </c>
      <c r="AF317" s="6"/>
      <c r="AG317" s="6"/>
    </row>
    <row r="318" spans="1:33" x14ac:dyDescent="0.25">
      <c r="A318" t="s">
        <v>5065</v>
      </c>
      <c r="B318" s="6" t="s">
        <v>5064</v>
      </c>
      <c r="C318">
        <v>1.0495999999999999E-3</v>
      </c>
      <c r="D318" s="6" t="s">
        <v>1929</v>
      </c>
      <c r="E318" s="6" t="s">
        <v>1425</v>
      </c>
      <c r="F318" s="6" t="s">
        <v>5628</v>
      </c>
      <c r="AF318" s="6"/>
      <c r="AG318" s="6"/>
    </row>
    <row r="319" spans="1:33" x14ac:dyDescent="0.25">
      <c r="A319" t="s">
        <v>5063</v>
      </c>
      <c r="B319" s="6" t="s">
        <v>5062</v>
      </c>
      <c r="C319">
        <v>9.748999999999999E-4</v>
      </c>
      <c r="D319" s="6" t="s">
        <v>1929</v>
      </c>
      <c r="E319" s="6" t="s">
        <v>1429</v>
      </c>
      <c r="F319" s="6" t="s">
        <v>5635</v>
      </c>
      <c r="AF319" s="6"/>
      <c r="AG319" s="6"/>
    </row>
    <row r="320" spans="1:33" x14ac:dyDescent="0.25">
      <c r="A320" t="s">
        <v>5061</v>
      </c>
      <c r="B320" s="6" t="s">
        <v>5060</v>
      </c>
      <c r="C320">
        <v>1.0954000000000001E-3</v>
      </c>
      <c r="D320" s="6" t="s">
        <v>1941</v>
      </c>
      <c r="E320" s="6" t="s">
        <v>1429</v>
      </c>
      <c r="F320" s="6" t="s">
        <v>5651</v>
      </c>
      <c r="AF320" s="6"/>
      <c r="AG320" s="6"/>
    </row>
    <row r="321" spans="1:33" x14ac:dyDescent="0.25">
      <c r="A321" t="s">
        <v>5059</v>
      </c>
      <c r="B321" s="6" t="s">
        <v>5058</v>
      </c>
      <c r="C321">
        <v>1.2171E-3</v>
      </c>
      <c r="D321" s="6" t="s">
        <v>1941</v>
      </c>
      <c r="E321" s="6" t="s">
        <v>1425</v>
      </c>
      <c r="F321" s="6" t="s">
        <v>5628</v>
      </c>
      <c r="AF321" s="6"/>
      <c r="AG321" s="6"/>
    </row>
    <row r="322" spans="1:33" x14ac:dyDescent="0.25">
      <c r="A322" t="s">
        <v>5057</v>
      </c>
      <c r="B322" s="6" t="s">
        <v>5056</v>
      </c>
      <c r="C322">
        <v>2.0627000000000002E-3</v>
      </c>
      <c r="D322" s="6" t="s">
        <v>1896</v>
      </c>
      <c r="E322" s="6" t="s">
        <v>1461</v>
      </c>
      <c r="F322" s="6" t="s">
        <v>5642</v>
      </c>
      <c r="AF322" s="6"/>
      <c r="AG322" s="6"/>
    </row>
    <row r="323" spans="1:33" x14ac:dyDescent="0.25">
      <c r="A323" t="s">
        <v>5055</v>
      </c>
      <c r="B323" s="6" t="s">
        <v>5054</v>
      </c>
      <c r="C323">
        <v>1.5845999999999998E-3</v>
      </c>
      <c r="D323" s="6" t="s">
        <v>1520</v>
      </c>
      <c r="E323" s="6" t="s">
        <v>1425</v>
      </c>
      <c r="F323" s="6" t="s">
        <v>5659</v>
      </c>
      <c r="AF323" s="6"/>
      <c r="AG323" s="6"/>
    </row>
    <row r="324" spans="1:33" x14ac:dyDescent="0.25">
      <c r="A324" t="s">
        <v>5053</v>
      </c>
      <c r="B324" s="6" t="s">
        <v>5052</v>
      </c>
      <c r="C324">
        <v>1.8654000000000001E-3</v>
      </c>
      <c r="D324" s="6" t="s">
        <v>1441</v>
      </c>
      <c r="E324" s="6" t="s">
        <v>1472</v>
      </c>
      <c r="F324" s="6" t="s">
        <v>5636</v>
      </c>
      <c r="AF324" s="6"/>
      <c r="AG324" s="6"/>
    </row>
    <row r="325" spans="1:33" x14ac:dyDescent="0.25">
      <c r="A325" t="s">
        <v>5051</v>
      </c>
      <c r="B325" s="6" t="s">
        <v>5050</v>
      </c>
      <c r="C325">
        <v>1.8475E-3</v>
      </c>
      <c r="D325" s="6" t="s">
        <v>1894</v>
      </c>
      <c r="E325" s="6" t="s">
        <v>1425</v>
      </c>
      <c r="F325" s="6" t="s">
        <v>5626</v>
      </c>
      <c r="AF325" s="6"/>
      <c r="AG325" s="6"/>
    </row>
    <row r="326" spans="1:33" x14ac:dyDescent="0.25">
      <c r="A326" t="s">
        <v>5049</v>
      </c>
      <c r="B326" s="6" t="s">
        <v>5048</v>
      </c>
      <c r="C326">
        <v>1.6567999999999999E-3</v>
      </c>
      <c r="D326" s="6" t="s">
        <v>1441</v>
      </c>
      <c r="E326" s="6" t="s">
        <v>1461</v>
      </c>
      <c r="F326" s="6" t="s">
        <v>5642</v>
      </c>
      <c r="AF326" s="6"/>
      <c r="AG326" s="6"/>
    </row>
    <row r="327" spans="1:33" x14ac:dyDescent="0.25">
      <c r="A327" t="s">
        <v>5047</v>
      </c>
      <c r="B327" s="6" t="s">
        <v>5046</v>
      </c>
      <c r="C327">
        <v>2.2891000000000001E-3</v>
      </c>
      <c r="D327" s="6" t="s">
        <v>1520</v>
      </c>
      <c r="E327" s="6" t="s">
        <v>1432</v>
      </c>
      <c r="F327" s="6" t="s">
        <v>5631</v>
      </c>
      <c r="AF327" s="6"/>
      <c r="AG327" s="6"/>
    </row>
    <row r="328" spans="1:33" x14ac:dyDescent="0.25">
      <c r="A328" t="s">
        <v>5045</v>
      </c>
      <c r="B328" s="6" t="s">
        <v>1970</v>
      </c>
      <c r="C328">
        <v>5.3439999999999998E-4</v>
      </c>
      <c r="D328" s="6" t="s">
        <v>1929</v>
      </c>
      <c r="E328" s="6" t="s">
        <v>1432</v>
      </c>
      <c r="F328" s="6" t="s">
        <v>5631</v>
      </c>
      <c r="AF328" s="6"/>
      <c r="AG328" s="6"/>
    </row>
    <row r="329" spans="1:33" x14ac:dyDescent="0.25">
      <c r="A329" t="s">
        <v>5044</v>
      </c>
      <c r="B329" s="6" t="s">
        <v>2419</v>
      </c>
      <c r="C329">
        <v>9.7720000000000012E-4</v>
      </c>
      <c r="D329" s="6" t="s">
        <v>1929</v>
      </c>
      <c r="E329" s="6" t="s">
        <v>1425</v>
      </c>
      <c r="F329" s="6" t="s">
        <v>5626</v>
      </c>
      <c r="AF329" s="6"/>
      <c r="AG329" s="6"/>
    </row>
    <row r="330" spans="1:33" x14ac:dyDescent="0.25">
      <c r="A330" t="s">
        <v>5043</v>
      </c>
      <c r="B330" s="6" t="s">
        <v>5042</v>
      </c>
      <c r="C330">
        <v>4.6139999999999999E-4</v>
      </c>
      <c r="D330" s="6" t="s">
        <v>2238</v>
      </c>
      <c r="E330" s="6" t="s">
        <v>1447</v>
      </c>
      <c r="F330" s="6" t="s">
        <v>5624</v>
      </c>
      <c r="AF330" s="6"/>
      <c r="AG330" s="6"/>
    </row>
    <row r="331" spans="1:33" x14ac:dyDescent="0.25">
      <c r="A331" t="s">
        <v>5041</v>
      </c>
      <c r="B331" s="6" t="s">
        <v>5040</v>
      </c>
      <c r="C331">
        <v>4.182E-3</v>
      </c>
      <c r="D331" s="6" t="s">
        <v>1894</v>
      </c>
      <c r="E331" s="6" t="s">
        <v>1429</v>
      </c>
      <c r="F331" s="6" t="s">
        <v>5648</v>
      </c>
      <c r="AF331" s="6"/>
      <c r="AG331" s="6"/>
    </row>
    <row r="332" spans="1:33" x14ac:dyDescent="0.25">
      <c r="A332" t="s">
        <v>5039</v>
      </c>
      <c r="B332" s="6" t="s">
        <v>2186</v>
      </c>
      <c r="C332">
        <v>3.0180000000000003E-3</v>
      </c>
      <c r="D332" s="6" t="s">
        <v>1895</v>
      </c>
      <c r="E332" s="6" t="s">
        <v>1425</v>
      </c>
      <c r="F332" s="6" t="s">
        <v>5647</v>
      </c>
      <c r="AF332" s="6"/>
      <c r="AG332" s="6"/>
    </row>
    <row r="333" spans="1:33" x14ac:dyDescent="0.25">
      <c r="A333" t="s">
        <v>5038</v>
      </c>
      <c r="B333" s="6" t="s">
        <v>5037</v>
      </c>
      <c r="C333">
        <v>1.6172000000000001E-3</v>
      </c>
      <c r="D333" s="6" t="s">
        <v>1441</v>
      </c>
      <c r="E333" s="6" t="s">
        <v>1425</v>
      </c>
      <c r="F333" s="6" t="s">
        <v>5633</v>
      </c>
      <c r="AF333" s="6"/>
      <c r="AG333" s="6"/>
    </row>
    <row r="334" spans="1:33" x14ac:dyDescent="0.25">
      <c r="A334" t="s">
        <v>5036</v>
      </c>
      <c r="B334" s="6" t="s">
        <v>5035</v>
      </c>
      <c r="C334">
        <v>1.8873000000000002E-3</v>
      </c>
      <c r="D334" s="6" t="s">
        <v>1895</v>
      </c>
      <c r="E334" s="6" t="s">
        <v>1447</v>
      </c>
      <c r="F334" s="6" t="s">
        <v>5624</v>
      </c>
      <c r="AF334" s="6"/>
      <c r="AG334" s="6"/>
    </row>
    <row r="335" spans="1:33" x14ac:dyDescent="0.25">
      <c r="A335" t="s">
        <v>5034</v>
      </c>
      <c r="B335" s="6" t="s">
        <v>5033</v>
      </c>
      <c r="C335">
        <v>6.313E-4</v>
      </c>
      <c r="D335" s="6" t="s">
        <v>1929</v>
      </c>
      <c r="E335" s="6" t="s">
        <v>1432</v>
      </c>
      <c r="F335" s="6" t="s">
        <v>5653</v>
      </c>
      <c r="AF335" s="6"/>
      <c r="AG335" s="6"/>
    </row>
    <row r="336" spans="1:33" x14ac:dyDescent="0.25">
      <c r="A336" t="s">
        <v>5032</v>
      </c>
      <c r="B336" s="6" t="s">
        <v>5031</v>
      </c>
      <c r="C336">
        <v>2.7828000000000002E-3</v>
      </c>
      <c r="D336" s="6" t="s">
        <v>1894</v>
      </c>
      <c r="E336" s="6" t="s">
        <v>1489</v>
      </c>
      <c r="F336" s="6" t="s">
        <v>5646</v>
      </c>
      <c r="AF336" s="6"/>
      <c r="AG336" s="6"/>
    </row>
    <row r="337" spans="1:33" x14ac:dyDescent="0.25">
      <c r="A337" t="s">
        <v>5030</v>
      </c>
      <c r="B337" s="6" t="s">
        <v>4954</v>
      </c>
      <c r="C337">
        <v>2.9567999999999999E-3</v>
      </c>
      <c r="D337" s="6" t="s">
        <v>1895</v>
      </c>
      <c r="E337" s="6" t="s">
        <v>1461</v>
      </c>
      <c r="F337" s="6" t="s">
        <v>5642</v>
      </c>
      <c r="AF337" s="6"/>
      <c r="AG337" s="6"/>
    </row>
    <row r="338" spans="1:33" x14ac:dyDescent="0.25">
      <c r="A338" t="s">
        <v>5029</v>
      </c>
      <c r="B338" s="6" t="s">
        <v>2848</v>
      </c>
      <c r="C338">
        <v>1.8717E-3</v>
      </c>
      <c r="D338" s="6" t="s">
        <v>1520</v>
      </c>
      <c r="E338" s="6" t="s">
        <v>1432</v>
      </c>
      <c r="F338" s="6" t="s">
        <v>5631</v>
      </c>
      <c r="AF338" s="6"/>
      <c r="AG338" s="6"/>
    </row>
    <row r="339" spans="1:33" x14ac:dyDescent="0.25">
      <c r="A339" t="s">
        <v>5028</v>
      </c>
      <c r="B339" s="6" t="s">
        <v>5006</v>
      </c>
      <c r="C339">
        <v>5.8540000000000003E-4</v>
      </c>
      <c r="D339" s="6" t="s">
        <v>1895</v>
      </c>
      <c r="E339" s="6" t="s">
        <v>1425</v>
      </c>
      <c r="F339" s="6" t="s">
        <v>5633</v>
      </c>
      <c r="AF339" s="6"/>
      <c r="AG339" s="6"/>
    </row>
    <row r="340" spans="1:33" x14ac:dyDescent="0.25">
      <c r="A340" t="s">
        <v>5027</v>
      </c>
      <c r="B340" s="6" t="s">
        <v>4975</v>
      </c>
      <c r="C340">
        <v>3.2222000000000002E-3</v>
      </c>
      <c r="D340" s="6" t="s">
        <v>1896</v>
      </c>
      <c r="E340" s="6" t="s">
        <v>1429</v>
      </c>
      <c r="F340" s="6" t="s">
        <v>5648</v>
      </c>
      <c r="AF340" s="6"/>
      <c r="AG340" s="6"/>
    </row>
    <row r="341" spans="1:33" x14ac:dyDescent="0.25">
      <c r="A341" t="s">
        <v>5026</v>
      </c>
      <c r="B341" s="6" t="s">
        <v>4975</v>
      </c>
      <c r="C341">
        <v>4.9675000000000006E-3</v>
      </c>
      <c r="D341" s="6" t="s">
        <v>1896</v>
      </c>
      <c r="E341" s="6" t="s">
        <v>1429</v>
      </c>
      <c r="F341" s="6" t="s">
        <v>5648</v>
      </c>
      <c r="AF341" s="6"/>
      <c r="AG341" s="6"/>
    </row>
    <row r="342" spans="1:33" x14ac:dyDescent="0.25">
      <c r="A342" t="s">
        <v>5025</v>
      </c>
      <c r="B342" s="6" t="s">
        <v>3929</v>
      </c>
      <c r="C342">
        <v>1.1723E-3</v>
      </c>
      <c r="D342" s="6" t="s">
        <v>1895</v>
      </c>
      <c r="E342" s="6" t="s">
        <v>1425</v>
      </c>
      <c r="F342" s="6" t="s">
        <v>5626</v>
      </c>
      <c r="AF342" s="6"/>
      <c r="AG342" s="6"/>
    </row>
    <row r="343" spans="1:33" x14ac:dyDescent="0.25">
      <c r="A343" t="s">
        <v>5024</v>
      </c>
      <c r="B343" s="6" t="s">
        <v>5023</v>
      </c>
      <c r="C343">
        <v>2.4524999999999998E-3</v>
      </c>
      <c r="D343" s="6" t="s">
        <v>1894</v>
      </c>
      <c r="E343" s="6" t="s">
        <v>1432</v>
      </c>
      <c r="F343" s="6" t="s">
        <v>5631</v>
      </c>
      <c r="AF343" s="6"/>
      <c r="AG343" s="6"/>
    </row>
    <row r="344" spans="1:33" x14ac:dyDescent="0.25">
      <c r="A344" t="s">
        <v>5022</v>
      </c>
      <c r="B344" s="6" t="s">
        <v>5021</v>
      </c>
      <c r="C344">
        <v>2.0868000000000002E-3</v>
      </c>
      <c r="D344" s="6" t="s">
        <v>1462</v>
      </c>
      <c r="E344" s="6" t="s">
        <v>1472</v>
      </c>
      <c r="F344" s="6" t="s">
        <v>5634</v>
      </c>
      <c r="AF344" s="6"/>
      <c r="AG344" s="6"/>
    </row>
    <row r="345" spans="1:33" x14ac:dyDescent="0.25">
      <c r="A345" t="s">
        <v>5020</v>
      </c>
      <c r="B345" s="6" t="s">
        <v>5019</v>
      </c>
      <c r="C345">
        <v>1.3844999999999999E-3</v>
      </c>
      <c r="D345" s="6" t="s">
        <v>1441</v>
      </c>
      <c r="E345" s="6" t="s">
        <v>1429</v>
      </c>
      <c r="F345" s="6" t="s">
        <v>5630</v>
      </c>
      <c r="AF345" s="6"/>
      <c r="AG345" s="6"/>
    </row>
    <row r="346" spans="1:33" x14ac:dyDescent="0.25">
      <c r="A346" t="s">
        <v>5018</v>
      </c>
      <c r="B346" s="6" t="s">
        <v>2425</v>
      </c>
      <c r="C346">
        <v>2.5884000000000002E-3</v>
      </c>
      <c r="D346" s="6" t="s">
        <v>1895</v>
      </c>
      <c r="E346" s="6" t="s">
        <v>1472</v>
      </c>
      <c r="F346" s="6" t="s">
        <v>5641</v>
      </c>
      <c r="AF346" s="6"/>
      <c r="AG346" s="6"/>
    </row>
    <row r="347" spans="1:33" x14ac:dyDescent="0.25">
      <c r="A347" t="s">
        <v>5017</v>
      </c>
      <c r="B347" s="6" t="s">
        <v>5016</v>
      </c>
      <c r="C347">
        <v>2.2179999999999999E-3</v>
      </c>
      <c r="D347" s="6" t="s">
        <v>1895</v>
      </c>
      <c r="E347" s="6" t="s">
        <v>1447</v>
      </c>
      <c r="F347" s="6" t="s">
        <v>5624</v>
      </c>
      <c r="AF347" s="6"/>
      <c r="AG347" s="6"/>
    </row>
    <row r="348" spans="1:33" x14ac:dyDescent="0.25">
      <c r="A348" t="s">
        <v>5015</v>
      </c>
      <c r="B348" s="6" t="s">
        <v>4970</v>
      </c>
      <c r="C348">
        <v>2.7678999999999998E-3</v>
      </c>
      <c r="D348" s="6" t="s">
        <v>1894</v>
      </c>
      <c r="E348" s="6" t="s">
        <v>1429</v>
      </c>
      <c r="F348" s="6" t="s">
        <v>5648</v>
      </c>
      <c r="AF348" s="6"/>
      <c r="AG348" s="6"/>
    </row>
    <row r="349" spans="1:33" x14ac:dyDescent="0.25">
      <c r="A349" t="s">
        <v>5014</v>
      </c>
      <c r="B349" s="6" t="s">
        <v>4502</v>
      </c>
      <c r="C349">
        <v>3.3255000000000003E-3</v>
      </c>
      <c r="D349" s="6" t="s">
        <v>1895</v>
      </c>
      <c r="E349" s="6" t="s">
        <v>1425</v>
      </c>
      <c r="F349" s="6" t="s">
        <v>5633</v>
      </c>
      <c r="AF349" s="6"/>
      <c r="AG349" s="6"/>
    </row>
    <row r="350" spans="1:33" x14ac:dyDescent="0.25">
      <c r="A350" t="s">
        <v>5013</v>
      </c>
      <c r="B350" s="6" t="s">
        <v>4982</v>
      </c>
      <c r="C350">
        <v>9.1779999999999997E-4</v>
      </c>
      <c r="D350" s="6" t="s">
        <v>1894</v>
      </c>
      <c r="E350" s="6" t="s">
        <v>1447</v>
      </c>
      <c r="F350" s="6" t="s">
        <v>5624</v>
      </c>
      <c r="AF350" s="6"/>
      <c r="AG350" s="6"/>
    </row>
    <row r="351" spans="1:33" x14ac:dyDescent="0.25">
      <c r="A351" t="s">
        <v>5012</v>
      </c>
      <c r="B351" s="6" t="s">
        <v>4965</v>
      </c>
      <c r="C351">
        <v>2.9464000000000001E-3</v>
      </c>
      <c r="D351" s="6" t="s">
        <v>1896</v>
      </c>
      <c r="E351" s="6" t="s">
        <v>1429</v>
      </c>
      <c r="F351" s="6" t="s">
        <v>5640</v>
      </c>
      <c r="AF351" s="6"/>
      <c r="AG351" s="6"/>
    </row>
    <row r="352" spans="1:33" x14ac:dyDescent="0.25">
      <c r="A352" t="s">
        <v>5011</v>
      </c>
      <c r="B352" s="6" t="s">
        <v>5010</v>
      </c>
      <c r="C352">
        <v>1.7166E-3</v>
      </c>
      <c r="D352" s="6" t="s">
        <v>1929</v>
      </c>
      <c r="E352" s="6" t="s">
        <v>1425</v>
      </c>
      <c r="F352" s="6" t="s">
        <v>5656</v>
      </c>
      <c r="AF352" s="6"/>
      <c r="AG352" s="6"/>
    </row>
    <row r="353" spans="1:33" x14ac:dyDescent="0.25">
      <c r="A353" t="s">
        <v>5009</v>
      </c>
      <c r="B353" s="6" t="s">
        <v>5008</v>
      </c>
      <c r="C353">
        <v>3.1554999999999999E-3</v>
      </c>
      <c r="D353" s="6" t="s">
        <v>1462</v>
      </c>
      <c r="E353" s="6" t="s">
        <v>1461</v>
      </c>
      <c r="F353" s="6" t="s">
        <v>5623</v>
      </c>
      <c r="AF353" s="6"/>
      <c r="AG353" s="6"/>
    </row>
    <row r="354" spans="1:33" x14ac:dyDescent="0.25">
      <c r="A354" t="s">
        <v>5007</v>
      </c>
      <c r="B354" s="6" t="s">
        <v>5006</v>
      </c>
      <c r="C354">
        <v>1.1845E-3</v>
      </c>
      <c r="D354" s="6" t="s">
        <v>1895</v>
      </c>
      <c r="E354" s="6" t="s">
        <v>1425</v>
      </c>
      <c r="F354" s="6" t="s">
        <v>5633</v>
      </c>
      <c r="AF354" s="6"/>
      <c r="AG354" s="6"/>
    </row>
    <row r="355" spans="1:33" x14ac:dyDescent="0.25">
      <c r="A355" t="s">
        <v>5005</v>
      </c>
      <c r="B355" s="6" t="s">
        <v>5004</v>
      </c>
      <c r="C355">
        <v>3.055E-3</v>
      </c>
      <c r="D355" s="6" t="s">
        <v>1894</v>
      </c>
      <c r="E355" s="6" t="s">
        <v>1447</v>
      </c>
      <c r="F355" s="6" t="s">
        <v>5625</v>
      </c>
      <c r="AF355" s="6"/>
      <c r="AG355" s="6"/>
    </row>
    <row r="356" spans="1:33" x14ac:dyDescent="0.25">
      <c r="A356" t="s">
        <v>5003</v>
      </c>
      <c r="B356" s="6" t="s">
        <v>2425</v>
      </c>
      <c r="C356">
        <v>1.5009000000000001E-3</v>
      </c>
      <c r="D356" s="6" t="s">
        <v>1895</v>
      </c>
      <c r="E356" s="6" t="s">
        <v>1472</v>
      </c>
      <c r="F356" s="6" t="s">
        <v>5641</v>
      </c>
      <c r="AF356" s="6"/>
      <c r="AG356" s="6"/>
    </row>
    <row r="357" spans="1:33" x14ac:dyDescent="0.25">
      <c r="A357" t="s">
        <v>5002</v>
      </c>
      <c r="B357" s="6" t="s">
        <v>2351</v>
      </c>
      <c r="C357">
        <v>4.7943000000000005E-3</v>
      </c>
      <c r="D357" s="6" t="s">
        <v>1520</v>
      </c>
      <c r="E357" s="6" t="s">
        <v>1429</v>
      </c>
      <c r="F357" s="6" t="s">
        <v>5640</v>
      </c>
      <c r="AF357" s="6"/>
      <c r="AG357" s="6"/>
    </row>
    <row r="358" spans="1:33" x14ac:dyDescent="0.25">
      <c r="A358" t="s">
        <v>5001</v>
      </c>
      <c r="B358" s="6" t="s">
        <v>2351</v>
      </c>
      <c r="C358">
        <v>2.4464000000000001E-3</v>
      </c>
      <c r="D358" s="6" t="s">
        <v>1520</v>
      </c>
      <c r="E358" s="6" t="s">
        <v>1429</v>
      </c>
      <c r="F358" s="6" t="s">
        <v>5640</v>
      </c>
      <c r="AF358" s="6"/>
      <c r="AG358" s="6"/>
    </row>
    <row r="359" spans="1:33" x14ac:dyDescent="0.25">
      <c r="A359" t="s">
        <v>5000</v>
      </c>
      <c r="B359" s="6" t="s">
        <v>4999</v>
      </c>
      <c r="C359">
        <v>2.4368000000000003E-3</v>
      </c>
      <c r="D359" s="6" t="s">
        <v>1895</v>
      </c>
      <c r="E359" s="6" t="s">
        <v>1476</v>
      </c>
      <c r="F359" s="6" t="s">
        <v>5644</v>
      </c>
      <c r="AF359" s="6"/>
      <c r="AG359" s="6"/>
    </row>
    <row r="360" spans="1:33" x14ac:dyDescent="0.25">
      <c r="A360" t="s">
        <v>4998</v>
      </c>
      <c r="B360" s="6" t="s">
        <v>4992</v>
      </c>
      <c r="C360">
        <v>2.8532000000000002E-3</v>
      </c>
      <c r="D360" s="6" t="s">
        <v>1520</v>
      </c>
      <c r="E360" s="6" t="s">
        <v>1472</v>
      </c>
      <c r="F360" s="6" t="s">
        <v>5637</v>
      </c>
      <c r="AF360" s="6"/>
      <c r="AG360" s="6"/>
    </row>
    <row r="361" spans="1:33" x14ac:dyDescent="0.25">
      <c r="A361" t="s">
        <v>4997</v>
      </c>
      <c r="B361" s="6" t="s">
        <v>4996</v>
      </c>
      <c r="C361">
        <v>1.3603999999999999E-3</v>
      </c>
      <c r="D361" s="6" t="s">
        <v>1462</v>
      </c>
      <c r="E361" s="6" t="s">
        <v>1461</v>
      </c>
      <c r="F361" s="6" t="s">
        <v>5623</v>
      </c>
      <c r="AF361" s="6"/>
      <c r="AG361" s="6"/>
    </row>
    <row r="362" spans="1:33" x14ac:dyDescent="0.25">
      <c r="A362" t="s">
        <v>4995</v>
      </c>
      <c r="B362" s="6" t="s">
        <v>4994</v>
      </c>
      <c r="C362">
        <v>2.0693E-3</v>
      </c>
      <c r="D362" s="6" t="s">
        <v>1520</v>
      </c>
      <c r="E362" s="6" t="s">
        <v>1447</v>
      </c>
      <c r="F362" s="6" t="s">
        <v>5625</v>
      </c>
      <c r="AF362" s="6"/>
      <c r="AG362" s="6"/>
    </row>
    <row r="363" spans="1:33" x14ac:dyDescent="0.25">
      <c r="A363" t="s">
        <v>4993</v>
      </c>
      <c r="B363" s="6" t="s">
        <v>4992</v>
      </c>
      <c r="C363">
        <v>1.3300999999999999E-3</v>
      </c>
      <c r="D363" s="6" t="s">
        <v>1929</v>
      </c>
      <c r="E363" s="6" t="s">
        <v>1472</v>
      </c>
      <c r="F363" s="6" t="s">
        <v>5637</v>
      </c>
      <c r="AF363" s="6"/>
      <c r="AG363" s="6"/>
    </row>
    <row r="364" spans="1:33" x14ac:dyDescent="0.25">
      <c r="A364" t="s">
        <v>4991</v>
      </c>
      <c r="B364" s="6" t="s">
        <v>4990</v>
      </c>
      <c r="C364">
        <v>7.2306000000000002E-3</v>
      </c>
      <c r="D364" s="6" t="s">
        <v>1894</v>
      </c>
      <c r="E364" s="6" t="s">
        <v>1432</v>
      </c>
      <c r="F364" s="6" t="s">
        <v>5658</v>
      </c>
      <c r="AF364" s="6"/>
      <c r="AG364" s="6"/>
    </row>
    <row r="365" spans="1:33" x14ac:dyDescent="0.25">
      <c r="A365" t="s">
        <v>4989</v>
      </c>
      <c r="B365" s="6" t="s">
        <v>4555</v>
      </c>
      <c r="C365">
        <v>2.7753000000000001E-3</v>
      </c>
      <c r="D365" s="6" t="s">
        <v>1895</v>
      </c>
      <c r="E365" s="6" t="s">
        <v>1432</v>
      </c>
      <c r="F365" s="6" t="s">
        <v>5653</v>
      </c>
      <c r="AF365" s="6"/>
      <c r="AG365" s="6"/>
    </row>
    <row r="366" spans="1:33" x14ac:dyDescent="0.25">
      <c r="A366" t="s">
        <v>4988</v>
      </c>
      <c r="B366" s="6" t="s">
        <v>2316</v>
      </c>
      <c r="C366">
        <v>1.7416999999999999E-3</v>
      </c>
      <c r="D366" s="6" t="s">
        <v>1441</v>
      </c>
      <c r="E366" s="6" t="s">
        <v>1489</v>
      </c>
      <c r="F366" s="6" t="s">
        <v>5646</v>
      </c>
      <c r="AF366" s="6"/>
      <c r="AG366" s="6"/>
    </row>
    <row r="367" spans="1:33" x14ac:dyDescent="0.25">
      <c r="A367" t="s">
        <v>4987</v>
      </c>
      <c r="B367" s="6" t="s">
        <v>4785</v>
      </c>
      <c r="C367">
        <v>8.8690000000000004E-4</v>
      </c>
      <c r="D367" s="6" t="s">
        <v>1520</v>
      </c>
      <c r="E367" s="6" t="s">
        <v>1425</v>
      </c>
      <c r="F367" s="6" t="s">
        <v>5633</v>
      </c>
      <c r="AF367" s="6"/>
      <c r="AG367" s="6"/>
    </row>
    <row r="368" spans="1:33" x14ac:dyDescent="0.25">
      <c r="A368" t="s">
        <v>4986</v>
      </c>
      <c r="B368" s="6" t="s">
        <v>4502</v>
      </c>
      <c r="C368">
        <v>1.7297E-3</v>
      </c>
      <c r="D368" s="6" t="s">
        <v>1895</v>
      </c>
      <c r="E368" s="6" t="s">
        <v>1425</v>
      </c>
      <c r="F368" s="6" t="s">
        <v>5633</v>
      </c>
      <c r="AF368" s="6"/>
      <c r="AG368" s="6"/>
    </row>
    <row r="369" spans="1:33" x14ac:dyDescent="0.25">
      <c r="A369" t="s">
        <v>4985</v>
      </c>
      <c r="B369" s="6" t="s">
        <v>4984</v>
      </c>
      <c r="C369">
        <v>2.0198999999999998E-3</v>
      </c>
      <c r="D369" s="6" t="s">
        <v>1896</v>
      </c>
      <c r="E369" s="6" t="s">
        <v>1425</v>
      </c>
      <c r="F369" s="6" t="s">
        <v>5632</v>
      </c>
      <c r="AF369" s="6"/>
      <c r="AG369" s="6"/>
    </row>
    <row r="370" spans="1:33" x14ac:dyDescent="0.25">
      <c r="A370" t="s">
        <v>4983</v>
      </c>
      <c r="B370" s="6" t="s">
        <v>4982</v>
      </c>
      <c r="C370">
        <v>3.9258000000000001E-3</v>
      </c>
      <c r="D370" s="6" t="s">
        <v>1894</v>
      </c>
      <c r="E370" s="6" t="s">
        <v>1447</v>
      </c>
      <c r="F370" s="6" t="s">
        <v>5624</v>
      </c>
      <c r="AF370" s="6"/>
      <c r="AG370" s="6"/>
    </row>
    <row r="371" spans="1:33" x14ac:dyDescent="0.25">
      <c r="A371" t="s">
        <v>4981</v>
      </c>
      <c r="B371" s="6" t="s">
        <v>4980</v>
      </c>
      <c r="C371">
        <v>1.6957000000000001E-3</v>
      </c>
      <c r="D371" s="6" t="s">
        <v>1441</v>
      </c>
      <c r="E371" s="6" t="s">
        <v>1425</v>
      </c>
      <c r="F371" s="6" t="s">
        <v>5645</v>
      </c>
      <c r="AF371" s="6"/>
      <c r="AG371" s="6"/>
    </row>
    <row r="372" spans="1:33" x14ac:dyDescent="0.25">
      <c r="A372" t="s">
        <v>4979</v>
      </c>
      <c r="B372" s="6" t="s">
        <v>4978</v>
      </c>
      <c r="C372">
        <v>1.5430999999999999E-3</v>
      </c>
      <c r="D372" s="6" t="s">
        <v>1896</v>
      </c>
      <c r="E372" s="6" t="s">
        <v>1425</v>
      </c>
      <c r="F372" s="6" t="s">
        <v>5621</v>
      </c>
      <c r="AF372" s="6"/>
      <c r="AG372" s="6"/>
    </row>
    <row r="373" spans="1:33" x14ac:dyDescent="0.25">
      <c r="A373" t="s">
        <v>4977</v>
      </c>
      <c r="B373" s="6" t="s">
        <v>4157</v>
      </c>
      <c r="C373">
        <v>2.9620000000000002E-3</v>
      </c>
      <c r="D373" s="6" t="s">
        <v>1894</v>
      </c>
      <c r="E373" s="6" t="s">
        <v>1472</v>
      </c>
      <c r="F373" s="6" t="s">
        <v>5641</v>
      </c>
      <c r="AF373" s="6"/>
      <c r="AG373" s="6"/>
    </row>
    <row r="374" spans="1:33" x14ac:dyDescent="0.25">
      <c r="A374" t="s">
        <v>4976</v>
      </c>
      <c r="B374" s="6" t="s">
        <v>4975</v>
      </c>
      <c r="C374">
        <v>4.5906000000000002E-3</v>
      </c>
      <c r="D374" s="6" t="s">
        <v>1896</v>
      </c>
      <c r="E374" s="6" t="s">
        <v>1429</v>
      </c>
      <c r="F374" s="6" t="s">
        <v>5648</v>
      </c>
      <c r="AF374" s="6"/>
      <c r="AG374" s="6"/>
    </row>
    <row r="375" spans="1:33" x14ac:dyDescent="0.25">
      <c r="A375" t="s">
        <v>4974</v>
      </c>
      <c r="B375" s="6" t="s">
        <v>4973</v>
      </c>
      <c r="C375">
        <v>2.1457999999999998E-3</v>
      </c>
      <c r="D375" s="6" t="s">
        <v>1929</v>
      </c>
      <c r="E375" s="6" t="s">
        <v>1425</v>
      </c>
      <c r="F375" s="6" t="s">
        <v>5633</v>
      </c>
      <c r="AF375" s="6"/>
      <c r="AG375" s="6"/>
    </row>
    <row r="376" spans="1:33" x14ac:dyDescent="0.25">
      <c r="A376" t="s">
        <v>4972</v>
      </c>
      <c r="B376" s="6" t="s">
        <v>2190</v>
      </c>
      <c r="C376">
        <v>1.4707000000000001E-3</v>
      </c>
      <c r="D376" s="6" t="s">
        <v>1929</v>
      </c>
      <c r="E376" s="6" t="s">
        <v>1586</v>
      </c>
      <c r="F376" s="6" t="s">
        <v>5652</v>
      </c>
      <c r="AF376" s="6"/>
      <c r="AG376" s="6"/>
    </row>
    <row r="377" spans="1:33" x14ac:dyDescent="0.25">
      <c r="A377" t="s">
        <v>4971</v>
      </c>
      <c r="B377" s="6" t="s">
        <v>4970</v>
      </c>
      <c r="C377">
        <v>3.0736000000000001E-3</v>
      </c>
      <c r="D377" s="6" t="s">
        <v>1894</v>
      </c>
      <c r="E377" s="6" t="s">
        <v>1429</v>
      </c>
      <c r="F377" s="6" t="s">
        <v>5648</v>
      </c>
      <c r="AF377" s="6"/>
      <c r="AG377" s="6"/>
    </row>
    <row r="378" spans="1:33" x14ac:dyDescent="0.25">
      <c r="A378" t="s">
        <v>4969</v>
      </c>
      <c r="B378" s="6" t="s">
        <v>2124</v>
      </c>
      <c r="C378">
        <v>9.7710000000000006E-4</v>
      </c>
      <c r="D378" s="6" t="s">
        <v>1895</v>
      </c>
      <c r="E378" s="6" t="s">
        <v>1461</v>
      </c>
      <c r="F378" s="6" t="s">
        <v>5623</v>
      </c>
      <c r="AF378" s="6"/>
      <c r="AG378" s="6"/>
    </row>
    <row r="379" spans="1:33" x14ac:dyDescent="0.25">
      <c r="A379" t="s">
        <v>4968</v>
      </c>
      <c r="B379" s="6" t="s">
        <v>4967</v>
      </c>
      <c r="C379">
        <v>1.7530000000000002E-3</v>
      </c>
      <c r="D379" s="6" t="s">
        <v>1520</v>
      </c>
      <c r="E379" s="6" t="s">
        <v>1472</v>
      </c>
      <c r="F379" s="6" t="s">
        <v>5622</v>
      </c>
      <c r="AF379" s="6"/>
      <c r="AG379" s="6"/>
    </row>
    <row r="380" spans="1:33" x14ac:dyDescent="0.25">
      <c r="A380" t="s">
        <v>4966</v>
      </c>
      <c r="B380" s="6" t="s">
        <v>4965</v>
      </c>
      <c r="C380">
        <v>1.3483999999999998E-3</v>
      </c>
      <c r="D380" s="6" t="s">
        <v>1520</v>
      </c>
      <c r="E380" s="6" t="s">
        <v>1429</v>
      </c>
      <c r="F380" s="6" t="s">
        <v>5640</v>
      </c>
      <c r="AF380" s="6"/>
      <c r="AG380" s="6"/>
    </row>
    <row r="381" spans="1:33" x14ac:dyDescent="0.25">
      <c r="A381" t="s">
        <v>4964</v>
      </c>
      <c r="B381" s="6" t="s">
        <v>4963</v>
      </c>
      <c r="C381">
        <v>1.6769E-3</v>
      </c>
      <c r="D381" s="6" t="s">
        <v>1929</v>
      </c>
      <c r="E381" s="6" t="s">
        <v>1472</v>
      </c>
      <c r="F381" s="6" t="s">
        <v>5637</v>
      </c>
      <c r="AF381" s="6"/>
      <c r="AG381" s="6"/>
    </row>
    <row r="382" spans="1:33" x14ac:dyDescent="0.25">
      <c r="A382" t="s">
        <v>4962</v>
      </c>
      <c r="B382" s="6" t="s">
        <v>4961</v>
      </c>
      <c r="C382">
        <v>1.0575000000000001E-3</v>
      </c>
      <c r="D382" s="6" t="s">
        <v>1441</v>
      </c>
      <c r="E382" s="6" t="s">
        <v>1432</v>
      </c>
      <c r="F382" s="6" t="s">
        <v>5653</v>
      </c>
      <c r="AF382" s="6"/>
      <c r="AG382" s="6"/>
    </row>
    <row r="383" spans="1:33" x14ac:dyDescent="0.25">
      <c r="A383" t="s">
        <v>4960</v>
      </c>
      <c r="B383" s="6" t="s">
        <v>4959</v>
      </c>
      <c r="C383">
        <v>1.3153000000000001E-3</v>
      </c>
      <c r="D383" s="6" t="s">
        <v>1441</v>
      </c>
      <c r="E383" s="6" t="s">
        <v>1432</v>
      </c>
      <c r="F383" s="6" t="s">
        <v>5658</v>
      </c>
      <c r="AF383" s="6"/>
      <c r="AG383" s="6"/>
    </row>
    <row r="384" spans="1:33" x14ac:dyDescent="0.25">
      <c r="A384" t="s">
        <v>4958</v>
      </c>
      <c r="B384" s="6" t="s">
        <v>2030</v>
      </c>
      <c r="C384">
        <v>4.4513999999999995E-3</v>
      </c>
      <c r="D384" s="6" t="s">
        <v>1896</v>
      </c>
      <c r="E384" s="6" t="s">
        <v>1461</v>
      </c>
      <c r="F384" s="6" t="s">
        <v>5642</v>
      </c>
      <c r="AF384" s="6"/>
      <c r="AG384" s="6"/>
    </row>
    <row r="385" spans="1:33" x14ac:dyDescent="0.25">
      <c r="A385" t="s">
        <v>4957</v>
      </c>
      <c r="B385" s="6" t="s">
        <v>2030</v>
      </c>
      <c r="C385">
        <v>3.9306000000000002E-3</v>
      </c>
      <c r="D385" s="6" t="s">
        <v>1462</v>
      </c>
      <c r="E385" s="6" t="s">
        <v>1461</v>
      </c>
      <c r="F385" s="6" t="s">
        <v>5642</v>
      </c>
      <c r="AF385" s="6"/>
      <c r="AG385" s="6"/>
    </row>
    <row r="386" spans="1:33" x14ac:dyDescent="0.25">
      <c r="A386" t="s">
        <v>4956</v>
      </c>
      <c r="B386" s="6" t="s">
        <v>2058</v>
      </c>
      <c r="C386">
        <v>1.7007000000000001E-3</v>
      </c>
      <c r="D386" s="6" t="s">
        <v>1441</v>
      </c>
      <c r="E386" s="6" t="s">
        <v>1429</v>
      </c>
      <c r="F386" s="6" t="s">
        <v>5635</v>
      </c>
      <c r="AF386" s="6"/>
      <c r="AG386" s="6"/>
    </row>
    <row r="387" spans="1:33" x14ac:dyDescent="0.25">
      <c r="A387" t="s">
        <v>4955</v>
      </c>
      <c r="B387" s="6" t="s">
        <v>4954</v>
      </c>
      <c r="C387">
        <v>2.3698999999999999E-3</v>
      </c>
      <c r="D387" s="6" t="s">
        <v>1520</v>
      </c>
      <c r="E387" s="6" t="s">
        <v>1461</v>
      </c>
      <c r="F387" s="6" t="s">
        <v>5642</v>
      </c>
      <c r="AF387" s="6"/>
      <c r="AG387" s="6"/>
    </row>
    <row r="391" spans="1:33" x14ac:dyDescent="0.25">
      <c r="A391" s="1" t="s">
        <v>1905</v>
      </c>
      <c r="B391">
        <v>210</v>
      </c>
    </row>
    <row r="393" spans="1:33" x14ac:dyDescent="0.25">
      <c r="A393" s="1" t="s">
        <v>1906</v>
      </c>
      <c r="B393">
        <v>386</v>
      </c>
    </row>
  </sheetData>
  <sortState ref="AA2:AB43">
    <sortCondition ref="AA2:AA43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23"/>
  <sheetViews>
    <sheetView tabSelected="1" topLeftCell="I1" workbookViewId="0">
      <pane ySplit="1" topLeftCell="A2" activePane="bottomLeft" state="frozen"/>
      <selection pane="bottomLeft" activeCell="P37" sqref="P37"/>
    </sheetView>
  </sheetViews>
  <sheetFormatPr defaultRowHeight="15" x14ac:dyDescent="0.25"/>
  <cols>
    <col min="1" max="1" width="10.7109375" bestFit="1" customWidth="1"/>
    <col min="2" max="2" width="13.5703125" bestFit="1" customWidth="1"/>
    <col min="3" max="3" width="18.140625" bestFit="1" customWidth="1"/>
    <col min="4" max="4" width="13.28515625" bestFit="1" customWidth="1"/>
    <col min="5" max="5" width="18" bestFit="1" customWidth="1"/>
    <col min="8" max="8" width="10.7109375" bestFit="1" customWidth="1"/>
    <col min="9" max="9" width="6.5703125" bestFit="1" customWidth="1"/>
  </cols>
  <sheetData>
    <row r="1" spans="1:9" x14ac:dyDescent="0.25">
      <c r="A1" s="1" t="s">
        <v>5619</v>
      </c>
      <c r="B1" s="2" t="s">
        <v>5690</v>
      </c>
      <c r="C1" s="2" t="s">
        <v>5691</v>
      </c>
      <c r="D1" s="2" t="s">
        <v>5692</v>
      </c>
      <c r="E1" s="2" t="s">
        <v>5693</v>
      </c>
    </row>
    <row r="2" spans="1:9" x14ac:dyDescent="0.25">
      <c r="A2" s="36">
        <v>38717</v>
      </c>
      <c r="B2" s="8">
        <v>100</v>
      </c>
      <c r="C2" s="8">
        <v>100</v>
      </c>
      <c r="D2" s="8">
        <v>100</v>
      </c>
      <c r="E2" s="8">
        <v>100</v>
      </c>
      <c r="H2" s="36"/>
      <c r="I2" s="8"/>
    </row>
    <row r="3" spans="1:9" x14ac:dyDescent="0.25">
      <c r="A3" s="36">
        <v>38720</v>
      </c>
      <c r="B3" s="8">
        <v>100.14210065366301</v>
      </c>
      <c r="C3" s="8">
        <v>100.16277807921867</v>
      </c>
      <c r="D3" s="8">
        <v>100.05939841287439</v>
      </c>
      <c r="E3" s="8">
        <v>100.06019999999999</v>
      </c>
      <c r="G3" s="35"/>
      <c r="H3" s="36"/>
      <c r="I3" s="8"/>
    </row>
    <row r="4" spans="1:9" x14ac:dyDescent="0.25">
      <c r="A4" s="36">
        <v>38721</v>
      </c>
      <c r="B4" s="8">
        <v>100.42146860542225</v>
      </c>
      <c r="C4" s="8">
        <v>100.30981453008054</v>
      </c>
      <c r="D4" s="8">
        <v>100.47677126067188</v>
      </c>
      <c r="E4" s="8">
        <v>100.3518</v>
      </c>
      <c r="H4" s="36"/>
      <c r="I4" s="8"/>
    </row>
    <row r="5" spans="1:9" x14ac:dyDescent="0.25">
      <c r="A5" s="36">
        <v>38722</v>
      </c>
      <c r="B5" s="8">
        <v>100.62698288412126</v>
      </c>
      <c r="C5" s="8">
        <v>100.44911222037074</v>
      </c>
      <c r="D5" s="8">
        <v>100.88543234124781</v>
      </c>
      <c r="E5" s="8">
        <v>100.5329</v>
      </c>
      <c r="H5" s="36"/>
      <c r="I5" s="8"/>
    </row>
    <row r="6" spans="1:9" x14ac:dyDescent="0.25">
      <c r="A6" s="36">
        <v>38723</v>
      </c>
      <c r="B6" s="8">
        <v>100.87464402336252</v>
      </c>
      <c r="C6" s="8">
        <v>100.55745486837421</v>
      </c>
      <c r="D6" s="8">
        <v>101.05174789729614</v>
      </c>
      <c r="E6" s="8">
        <v>100.623</v>
      </c>
      <c r="H6" s="36"/>
      <c r="I6" s="8"/>
    </row>
    <row r="7" spans="1:9" x14ac:dyDescent="0.25">
      <c r="A7" s="36">
        <v>38726</v>
      </c>
      <c r="B7" s="8">
        <v>101.15014529066835</v>
      </c>
      <c r="C7" s="8">
        <v>100.71223007980775</v>
      </c>
      <c r="D7" s="8">
        <v>101.53960686170461</v>
      </c>
      <c r="E7" s="8">
        <v>100.87739999999999</v>
      </c>
      <c r="H7" s="36"/>
      <c r="I7" s="8"/>
    </row>
    <row r="8" spans="1:9" x14ac:dyDescent="0.25">
      <c r="A8" s="36">
        <v>38727</v>
      </c>
      <c r="B8" s="8">
        <v>101.02544471704572</v>
      </c>
      <c r="C8" s="8">
        <v>100.69675255866441</v>
      </c>
      <c r="D8" s="8">
        <v>101.57445393059092</v>
      </c>
      <c r="E8" s="8">
        <v>100.8565</v>
      </c>
      <c r="H8" s="36"/>
      <c r="I8" s="8"/>
    </row>
    <row r="9" spans="1:9" x14ac:dyDescent="0.25">
      <c r="A9" s="36">
        <v>38728</v>
      </c>
      <c r="B9" s="8">
        <v>101.00282461299325</v>
      </c>
      <c r="C9" s="8">
        <v>100.69675255866441</v>
      </c>
      <c r="D9" s="8">
        <v>101.54198279821958</v>
      </c>
      <c r="E9" s="8">
        <v>100.8828</v>
      </c>
      <c r="H9" s="36"/>
      <c r="I9" s="8"/>
    </row>
    <row r="10" spans="1:9" x14ac:dyDescent="0.25">
      <c r="A10" s="36">
        <v>38729</v>
      </c>
      <c r="B10" s="8">
        <v>100.9548777257709</v>
      </c>
      <c r="C10" s="8">
        <v>100.64258123466269</v>
      </c>
      <c r="D10" s="8">
        <v>101.53168707332134</v>
      </c>
      <c r="E10" s="8">
        <v>100.9265</v>
      </c>
      <c r="H10" s="36"/>
      <c r="I10" s="8"/>
    </row>
    <row r="11" spans="1:9" x14ac:dyDescent="0.25">
      <c r="A11" s="36">
        <v>38730</v>
      </c>
      <c r="B11" s="8">
        <v>100.85898395132621</v>
      </c>
      <c r="C11" s="8">
        <v>100.71223007980775</v>
      </c>
      <c r="D11" s="8">
        <v>101.3930907766144</v>
      </c>
      <c r="E11" s="8">
        <v>100.8479</v>
      </c>
      <c r="H11" s="36"/>
      <c r="I11" s="8"/>
    </row>
    <row r="12" spans="1:9" x14ac:dyDescent="0.25">
      <c r="A12" s="36">
        <v>38733</v>
      </c>
      <c r="B12" s="8">
        <v>100.92549092392494</v>
      </c>
      <c r="C12" s="8">
        <v>100.71223007980775</v>
      </c>
      <c r="D12" s="8">
        <v>101.26954207783564</v>
      </c>
      <c r="E12" s="8">
        <v>100.8259</v>
      </c>
      <c r="H12" s="36"/>
      <c r="I12" s="8"/>
    </row>
    <row r="13" spans="1:9" x14ac:dyDescent="0.25">
      <c r="A13" s="36">
        <v>38734</v>
      </c>
      <c r="B13" s="8">
        <v>100.81490374855727</v>
      </c>
      <c r="C13" s="8">
        <v>100.66579751637771</v>
      </c>
      <c r="D13" s="8">
        <v>101.28062978157219</v>
      </c>
      <c r="E13" s="8">
        <v>100.5115</v>
      </c>
      <c r="H13" s="36"/>
      <c r="I13" s="8"/>
    </row>
    <row r="14" spans="1:9" x14ac:dyDescent="0.25">
      <c r="A14" s="36">
        <v>38735</v>
      </c>
      <c r="B14" s="8">
        <v>100.8147104143346</v>
      </c>
      <c r="C14" s="8">
        <v>100.64258123466267</v>
      </c>
      <c r="D14" s="8">
        <v>101.17054472304496</v>
      </c>
      <c r="E14" s="8">
        <v>100.79389999999999</v>
      </c>
      <c r="H14" s="36"/>
      <c r="I14" s="8"/>
    </row>
    <row r="15" spans="1:9" x14ac:dyDescent="0.25">
      <c r="A15" s="36">
        <v>38736</v>
      </c>
      <c r="B15" s="8">
        <v>100.92394425014359</v>
      </c>
      <c r="C15" s="8">
        <v>100.70449131923608</v>
      </c>
      <c r="D15" s="8">
        <v>101.3083490409136</v>
      </c>
      <c r="E15" s="8">
        <v>100.4941</v>
      </c>
      <c r="H15" s="36"/>
      <c r="I15" s="8"/>
    </row>
    <row r="16" spans="1:9" x14ac:dyDescent="0.25">
      <c r="A16" s="36">
        <v>38737</v>
      </c>
      <c r="B16" s="8">
        <v>100.91137752566999</v>
      </c>
      <c r="C16" s="8">
        <v>100.75866264323781</v>
      </c>
      <c r="D16" s="8">
        <v>101.39071484009943</v>
      </c>
      <c r="E16" s="8">
        <v>100.9143</v>
      </c>
      <c r="H16" s="36"/>
      <c r="I16" s="8"/>
    </row>
    <row r="17" spans="1:9" x14ac:dyDescent="0.25">
      <c r="A17" s="36">
        <v>38740</v>
      </c>
      <c r="B17" s="8">
        <v>101.05347817933298</v>
      </c>
      <c r="C17" s="8">
        <v>100.58840991066091</v>
      </c>
      <c r="D17" s="8">
        <v>101.469912723932</v>
      </c>
      <c r="E17" s="8">
        <v>100.9079</v>
      </c>
      <c r="H17" s="36"/>
      <c r="I17" s="8"/>
    </row>
    <row r="18" spans="1:9" x14ac:dyDescent="0.25">
      <c r="A18" s="36">
        <v>38741</v>
      </c>
      <c r="B18" s="8">
        <v>101.21955227660717</v>
      </c>
      <c r="C18" s="8">
        <v>100.58840991066091</v>
      </c>
      <c r="D18" s="8">
        <v>101.67978711608824</v>
      </c>
      <c r="E18" s="8">
        <v>100.98779999999999</v>
      </c>
      <c r="H18" s="36"/>
      <c r="I18" s="8"/>
    </row>
    <row r="19" spans="1:9" x14ac:dyDescent="0.25">
      <c r="A19" s="36">
        <v>38742</v>
      </c>
      <c r="B19" s="8">
        <v>101.27465253006834</v>
      </c>
      <c r="C19" s="8">
        <v>100.61936495294765</v>
      </c>
      <c r="D19" s="8">
        <v>101.76294489411241</v>
      </c>
      <c r="E19" s="8">
        <v>101.0377</v>
      </c>
      <c r="H19" s="36"/>
      <c r="I19" s="8"/>
    </row>
    <row r="20" spans="1:9" x14ac:dyDescent="0.25">
      <c r="A20" s="36">
        <v>38743</v>
      </c>
      <c r="B20" s="8">
        <v>101.18243210585439</v>
      </c>
      <c r="C20" s="8">
        <v>100.58067115008926</v>
      </c>
      <c r="D20" s="8">
        <v>101.70592241775297</v>
      </c>
      <c r="E20" s="8">
        <v>101.0757</v>
      </c>
      <c r="H20" s="36"/>
      <c r="I20" s="8"/>
    </row>
    <row r="21" spans="1:9" x14ac:dyDescent="0.25">
      <c r="A21" s="36">
        <v>38744</v>
      </c>
      <c r="B21" s="8">
        <v>101.31467271416119</v>
      </c>
      <c r="C21" s="8">
        <v>100.59614867123263</v>
      </c>
      <c r="D21" s="8">
        <v>101.79066415345379</v>
      </c>
      <c r="E21" s="8">
        <v>101.14360000000001</v>
      </c>
      <c r="H21" s="36"/>
      <c r="I21" s="8"/>
    </row>
    <row r="22" spans="1:9" x14ac:dyDescent="0.25">
      <c r="A22" s="36">
        <v>38747</v>
      </c>
      <c r="B22" s="8">
        <v>101.5136136292894</v>
      </c>
      <c r="C22" s="8">
        <v>100.71223007980777</v>
      </c>
      <c r="D22" s="8">
        <v>102.17794180539494</v>
      </c>
      <c r="E22" s="8">
        <v>101.32599999999999</v>
      </c>
      <c r="H22" s="36"/>
      <c r="I22" s="8"/>
    </row>
    <row r="23" spans="1:9" x14ac:dyDescent="0.25">
      <c r="A23" s="36">
        <v>38748</v>
      </c>
      <c r="B23" s="8">
        <v>101.58495395745491</v>
      </c>
      <c r="C23" s="8">
        <v>100.7354463615228</v>
      </c>
      <c r="D23" s="8">
        <v>102.18823753029318</v>
      </c>
      <c r="E23" s="8">
        <v>101.3343</v>
      </c>
      <c r="H23" s="36"/>
      <c r="I23" s="8"/>
    </row>
    <row r="24" spans="1:9" x14ac:dyDescent="0.25">
      <c r="A24" s="36">
        <v>38749</v>
      </c>
      <c r="B24" s="8">
        <v>101.64430756381485</v>
      </c>
      <c r="C24" s="8">
        <v>100.7354463615228</v>
      </c>
      <c r="D24" s="8">
        <v>102.28961082159884</v>
      </c>
      <c r="E24" s="8">
        <v>101.3629</v>
      </c>
      <c r="H24" s="36"/>
      <c r="I24" s="8"/>
    </row>
    <row r="25" spans="1:9" x14ac:dyDescent="0.25">
      <c r="A25" s="36">
        <v>38750</v>
      </c>
      <c r="B25" s="8">
        <v>101.65436094339374</v>
      </c>
      <c r="C25" s="8">
        <v>100.79735644609622</v>
      </c>
      <c r="D25" s="8">
        <v>102.40840764734763</v>
      </c>
      <c r="E25" s="8">
        <v>101.4539</v>
      </c>
      <c r="H25" s="36"/>
      <c r="I25" s="8"/>
    </row>
    <row r="26" spans="1:9" x14ac:dyDescent="0.25">
      <c r="A26" s="36">
        <v>38751</v>
      </c>
      <c r="B26" s="8">
        <v>101.6274874864425</v>
      </c>
      <c r="C26" s="8">
        <v>100.78187892495285</v>
      </c>
      <c r="D26" s="8">
        <v>102.20566106473632</v>
      </c>
      <c r="E26" s="8">
        <v>101.3883</v>
      </c>
      <c r="H26" s="36"/>
      <c r="I26" s="8"/>
    </row>
    <row r="27" spans="1:9" x14ac:dyDescent="0.25">
      <c r="A27" s="36">
        <v>38754</v>
      </c>
      <c r="B27" s="8">
        <v>101.62594081266113</v>
      </c>
      <c r="C27" s="8">
        <v>100.7973564460962</v>
      </c>
      <c r="D27" s="8">
        <v>102.06389685267608</v>
      </c>
      <c r="E27" s="8">
        <v>101.31140000000001</v>
      </c>
      <c r="H27" s="36"/>
      <c r="I27" s="8"/>
    </row>
    <row r="28" spans="1:9" x14ac:dyDescent="0.25">
      <c r="A28" s="36">
        <v>38755</v>
      </c>
      <c r="B28" s="8">
        <v>101.52057366130558</v>
      </c>
      <c r="C28" s="8">
        <v>100.71223007980774</v>
      </c>
      <c r="D28" s="8">
        <v>102.03776155101133</v>
      </c>
      <c r="E28" s="8">
        <v>101.29089999999999</v>
      </c>
      <c r="H28" s="36"/>
      <c r="I28" s="8"/>
    </row>
    <row r="29" spans="1:9" x14ac:dyDescent="0.25">
      <c r="A29" s="36">
        <v>38756</v>
      </c>
      <c r="B29" s="8">
        <v>101.46818008696178</v>
      </c>
      <c r="C29" s="8">
        <v>100.73544636152278</v>
      </c>
      <c r="D29" s="8">
        <v>101.66315556048342</v>
      </c>
      <c r="E29" s="8">
        <v>101.1134</v>
      </c>
      <c r="H29" s="36"/>
      <c r="I29" s="8"/>
    </row>
    <row r="30" spans="1:9" x14ac:dyDescent="0.25">
      <c r="A30" s="36">
        <v>38757</v>
      </c>
      <c r="B30" s="8">
        <v>101.50723359994127</v>
      </c>
      <c r="C30" s="8">
        <v>100.71996884037944</v>
      </c>
      <c r="D30" s="8">
        <v>101.76928072481901</v>
      </c>
      <c r="E30" s="8">
        <v>101.1622</v>
      </c>
      <c r="H30" s="36"/>
      <c r="I30" s="8"/>
    </row>
    <row r="31" spans="1:9" x14ac:dyDescent="0.25">
      <c r="A31" s="36">
        <v>38758</v>
      </c>
      <c r="B31" s="8">
        <v>101.50433358660122</v>
      </c>
      <c r="C31" s="8">
        <v>100.75092388266613</v>
      </c>
      <c r="D31" s="8">
        <v>101.75740104224414</v>
      </c>
      <c r="E31" s="8">
        <v>101.1917</v>
      </c>
      <c r="H31" s="36"/>
      <c r="I31" s="8"/>
    </row>
    <row r="32" spans="1:9" x14ac:dyDescent="0.25">
      <c r="A32" s="36">
        <v>38761</v>
      </c>
      <c r="B32" s="8">
        <v>101.48287348788477</v>
      </c>
      <c r="C32" s="8">
        <v>100.72770760095109</v>
      </c>
      <c r="D32" s="8">
        <v>101.78036842855556</v>
      </c>
      <c r="E32" s="8">
        <v>101.1803</v>
      </c>
      <c r="H32" s="36"/>
      <c r="I32" s="8"/>
    </row>
    <row r="33" spans="1:9" x14ac:dyDescent="0.25">
      <c r="A33" s="36">
        <v>38762</v>
      </c>
      <c r="B33" s="8">
        <v>101.45677336782423</v>
      </c>
      <c r="C33" s="8">
        <v>100.68901379809272</v>
      </c>
      <c r="D33" s="8">
        <v>101.73047376174105</v>
      </c>
      <c r="E33" s="8">
        <v>101.1645</v>
      </c>
      <c r="H33" s="36"/>
      <c r="I33" s="8"/>
    </row>
    <row r="34" spans="1:9" x14ac:dyDescent="0.25">
      <c r="A34" s="36">
        <v>38763</v>
      </c>
      <c r="B34" s="8">
        <v>101.65049425894031</v>
      </c>
      <c r="C34" s="8">
        <v>100.78187892495282</v>
      </c>
      <c r="D34" s="8">
        <v>101.88966150824447</v>
      </c>
      <c r="E34" s="8">
        <v>101.24509999999999</v>
      </c>
      <c r="H34" s="36"/>
      <c r="I34" s="8"/>
    </row>
    <row r="35" spans="1:9" x14ac:dyDescent="0.25">
      <c r="A35" s="36">
        <v>38764</v>
      </c>
      <c r="B35" s="8">
        <v>101.81753502732785</v>
      </c>
      <c r="C35" s="8">
        <v>100.81283396723954</v>
      </c>
      <c r="D35" s="8">
        <v>102.06389685267608</v>
      </c>
      <c r="E35" s="8">
        <v>101.32170000000001</v>
      </c>
      <c r="H35" s="36"/>
      <c r="I35" s="8"/>
    </row>
    <row r="36" spans="1:9" x14ac:dyDescent="0.25">
      <c r="A36" s="36">
        <v>38765</v>
      </c>
      <c r="B36" s="8">
        <v>102.01009591310792</v>
      </c>
      <c r="C36" s="8">
        <v>100.96760917867307</v>
      </c>
      <c r="D36" s="8">
        <v>102.28961082159883</v>
      </c>
      <c r="E36" s="8">
        <v>101.4838</v>
      </c>
      <c r="H36" s="36"/>
      <c r="I36" s="8"/>
    </row>
    <row r="37" spans="1:9" x14ac:dyDescent="0.25">
      <c r="A37" s="36">
        <v>38768</v>
      </c>
      <c r="B37" s="8">
        <v>102.07737622259737</v>
      </c>
      <c r="C37" s="8">
        <v>100.96760917867307</v>
      </c>
      <c r="D37" s="8">
        <v>102.29832258882041</v>
      </c>
      <c r="E37" s="8">
        <v>101.56610000000001</v>
      </c>
      <c r="H37" s="36"/>
      <c r="I37" s="8"/>
    </row>
    <row r="38" spans="1:9" x14ac:dyDescent="0.25">
      <c r="A38" s="36">
        <v>38769</v>
      </c>
      <c r="B38" s="8">
        <v>102.04972942875544</v>
      </c>
      <c r="C38" s="8">
        <v>101.03725802381818</v>
      </c>
      <c r="D38" s="8">
        <v>102.36801672659305</v>
      </c>
      <c r="E38" s="8">
        <v>101.63500000000001</v>
      </c>
      <c r="H38" s="36"/>
      <c r="I38" s="8"/>
    </row>
    <row r="39" spans="1:9" x14ac:dyDescent="0.25">
      <c r="A39" s="36">
        <v>38770</v>
      </c>
      <c r="B39" s="8">
        <v>102.13827650273865</v>
      </c>
      <c r="C39" s="8">
        <v>101.15333943239335</v>
      </c>
      <c r="D39" s="8">
        <v>102.37593651497629</v>
      </c>
      <c r="E39" s="8">
        <v>101.6802</v>
      </c>
      <c r="H39" s="36"/>
      <c r="I39" s="8"/>
    </row>
    <row r="40" spans="1:9" x14ac:dyDescent="0.25">
      <c r="A40" s="36">
        <v>38771</v>
      </c>
      <c r="B40" s="8">
        <v>102.11004970622872</v>
      </c>
      <c r="C40" s="8">
        <v>101.08369058724826</v>
      </c>
      <c r="D40" s="8">
        <v>102.41632743573089</v>
      </c>
      <c r="E40" s="8">
        <v>101.7079</v>
      </c>
      <c r="H40" s="36"/>
      <c r="I40" s="8"/>
    </row>
    <row r="41" spans="1:9" x14ac:dyDescent="0.25">
      <c r="A41" s="36">
        <v>38772</v>
      </c>
      <c r="B41" s="8">
        <v>102.10231633732189</v>
      </c>
      <c r="C41" s="8">
        <v>101.25394331982515</v>
      </c>
      <c r="D41" s="8">
        <v>102.3791044303296</v>
      </c>
      <c r="E41" s="8">
        <v>101.6824</v>
      </c>
      <c r="H41" s="36"/>
      <c r="I41" s="8"/>
    </row>
    <row r="42" spans="1:9" x14ac:dyDescent="0.25">
      <c r="A42" s="36">
        <v>38775</v>
      </c>
      <c r="B42" s="8">
        <v>102.11120971156473</v>
      </c>
      <c r="C42" s="8">
        <v>101.24620455925348</v>
      </c>
      <c r="D42" s="8">
        <v>102.26030760458079</v>
      </c>
      <c r="E42" s="8">
        <v>101.6499</v>
      </c>
      <c r="H42" s="36"/>
      <c r="I42" s="8"/>
    </row>
    <row r="43" spans="1:9" x14ac:dyDescent="0.25">
      <c r="A43" s="36">
        <v>38776</v>
      </c>
      <c r="B43" s="8">
        <v>102.22721024516719</v>
      </c>
      <c r="C43" s="8">
        <v>101.37776348897199</v>
      </c>
      <c r="D43" s="8">
        <v>102.36247287472477</v>
      </c>
      <c r="E43" s="8">
        <v>101.7409</v>
      </c>
      <c r="H43" s="36"/>
      <c r="I43" s="8"/>
    </row>
    <row r="44" spans="1:9" x14ac:dyDescent="0.25">
      <c r="A44" s="36">
        <v>38777</v>
      </c>
      <c r="B44" s="8">
        <v>102.19337675619978</v>
      </c>
      <c r="C44" s="8">
        <v>101.31585340439857</v>
      </c>
      <c r="D44" s="8">
        <v>102.37118464194636</v>
      </c>
      <c r="E44" s="8">
        <v>101.7418</v>
      </c>
      <c r="H44" s="36"/>
      <c r="I44" s="8"/>
    </row>
    <row r="45" spans="1:9" x14ac:dyDescent="0.25">
      <c r="A45" s="36">
        <v>38778</v>
      </c>
      <c r="B45" s="8">
        <v>102.06190948478368</v>
      </c>
      <c r="C45" s="8">
        <v>101.26942084096852</v>
      </c>
      <c r="D45" s="8">
        <v>102.33871350957502</v>
      </c>
      <c r="E45" s="8">
        <v>101.6951</v>
      </c>
      <c r="H45" s="36"/>
      <c r="I45" s="8"/>
    </row>
    <row r="46" spans="1:9" x14ac:dyDescent="0.25">
      <c r="A46" s="36">
        <v>38779</v>
      </c>
      <c r="B46" s="8">
        <v>101.98592913527406</v>
      </c>
      <c r="C46" s="8">
        <v>101.16107819296502</v>
      </c>
      <c r="D46" s="8">
        <v>102.22783647220946</v>
      </c>
      <c r="E46" s="8">
        <v>101.5706</v>
      </c>
      <c r="H46" s="36"/>
      <c r="I46" s="8"/>
    </row>
    <row r="47" spans="1:9" x14ac:dyDescent="0.25">
      <c r="A47" s="36">
        <v>38782</v>
      </c>
      <c r="B47" s="8">
        <v>102.01028924733058</v>
      </c>
      <c r="C47" s="8">
        <v>101.12238439010663</v>
      </c>
      <c r="D47" s="8">
        <v>102.37356057846135</v>
      </c>
      <c r="E47" s="8">
        <v>101.66930000000001</v>
      </c>
      <c r="H47" s="36"/>
      <c r="I47" s="8"/>
    </row>
    <row r="48" spans="1:9" x14ac:dyDescent="0.25">
      <c r="A48" s="36">
        <v>38783</v>
      </c>
      <c r="B48" s="8">
        <v>101.87650196524244</v>
      </c>
      <c r="C48" s="8">
        <v>101.0372580238182</v>
      </c>
      <c r="D48" s="8">
        <v>102.4123675415393</v>
      </c>
      <c r="E48" s="8">
        <v>101.55500000000001</v>
      </c>
      <c r="H48" s="36"/>
      <c r="I48" s="8"/>
    </row>
    <row r="49" spans="1:9" x14ac:dyDescent="0.25">
      <c r="A49" s="36">
        <v>38784</v>
      </c>
      <c r="B49" s="8">
        <v>101.85407519541262</v>
      </c>
      <c r="C49" s="8">
        <v>100.95213165752973</v>
      </c>
      <c r="D49" s="8">
        <v>102.34584131911996</v>
      </c>
      <c r="E49" s="8">
        <v>101.435</v>
      </c>
      <c r="H49" s="36"/>
      <c r="I49" s="8"/>
    </row>
    <row r="50" spans="1:9" x14ac:dyDescent="0.25">
      <c r="A50" s="36">
        <v>38785</v>
      </c>
      <c r="B50" s="8">
        <v>101.90762877509243</v>
      </c>
      <c r="C50" s="8">
        <v>100.95213165752973</v>
      </c>
      <c r="D50" s="8">
        <v>102.40523973199436</v>
      </c>
      <c r="E50" s="8">
        <v>101.4623</v>
      </c>
      <c r="H50" s="36"/>
      <c r="I50" s="8"/>
    </row>
    <row r="51" spans="1:9" x14ac:dyDescent="0.25">
      <c r="A51" s="36">
        <v>38786</v>
      </c>
      <c r="B51" s="8">
        <v>101.92406218401946</v>
      </c>
      <c r="C51" s="8">
        <v>100.9289153758147</v>
      </c>
      <c r="D51" s="8">
        <v>102.40840764734764</v>
      </c>
      <c r="E51" s="8">
        <v>101.4414</v>
      </c>
      <c r="H51" s="36"/>
      <c r="I51" s="8"/>
    </row>
    <row r="52" spans="1:9" x14ac:dyDescent="0.25">
      <c r="A52" s="36">
        <v>38789</v>
      </c>
      <c r="B52" s="8">
        <v>102.03716270428183</v>
      </c>
      <c r="C52" s="8">
        <v>100.95213165752973</v>
      </c>
      <c r="D52" s="8">
        <v>102.58343497061756</v>
      </c>
      <c r="E52" s="8">
        <v>101.58750000000001</v>
      </c>
      <c r="H52" s="36"/>
      <c r="I52" s="8"/>
    </row>
    <row r="53" spans="1:9" x14ac:dyDescent="0.25">
      <c r="A53" s="36">
        <v>38790</v>
      </c>
      <c r="B53" s="8">
        <v>102.17133665481533</v>
      </c>
      <c r="C53" s="8">
        <v>101.13786191125</v>
      </c>
      <c r="D53" s="8">
        <v>102.51136489632995</v>
      </c>
      <c r="E53" s="8">
        <v>101.63249999999999</v>
      </c>
      <c r="H53" s="36"/>
      <c r="I53" s="8"/>
    </row>
    <row r="54" spans="1:9" x14ac:dyDescent="0.25">
      <c r="A54" s="36">
        <v>38791</v>
      </c>
      <c r="B54" s="8">
        <v>102.2480903412156</v>
      </c>
      <c r="C54" s="8">
        <v>101.19203323525174</v>
      </c>
      <c r="D54" s="8">
        <v>102.68718419843819</v>
      </c>
      <c r="E54" s="8">
        <v>101.5123</v>
      </c>
      <c r="H54" s="36"/>
      <c r="I54" s="8"/>
    </row>
    <row r="55" spans="1:9" x14ac:dyDescent="0.25">
      <c r="A55" s="36">
        <v>38792</v>
      </c>
      <c r="B55" s="8">
        <v>102.46907135772827</v>
      </c>
      <c r="C55" s="8">
        <v>101.47062861583213</v>
      </c>
      <c r="D55" s="8">
        <v>102.75608635737252</v>
      </c>
      <c r="E55" s="8">
        <v>101.3874</v>
      </c>
      <c r="H55" s="36"/>
      <c r="I55" s="8"/>
    </row>
    <row r="56" spans="1:9" x14ac:dyDescent="0.25">
      <c r="A56" s="36">
        <v>38793</v>
      </c>
      <c r="B56" s="8">
        <v>102.49613814890216</v>
      </c>
      <c r="C56" s="8">
        <v>101.5170611792622</v>
      </c>
      <c r="D56" s="8">
        <v>102.59610663203078</v>
      </c>
      <c r="E56" s="8">
        <v>101.7397</v>
      </c>
      <c r="H56" s="36"/>
      <c r="I56" s="8"/>
    </row>
    <row r="57" spans="1:9" x14ac:dyDescent="0.25">
      <c r="A57" s="36">
        <v>38796</v>
      </c>
      <c r="B57" s="8">
        <v>102.68850570045956</v>
      </c>
      <c r="C57" s="8">
        <v>101.54027746097724</v>
      </c>
      <c r="D57" s="8">
        <v>102.82498851630683</v>
      </c>
      <c r="E57" s="8">
        <v>101.90519999999999</v>
      </c>
      <c r="H57" s="36"/>
      <c r="I57" s="8"/>
    </row>
    <row r="58" spans="1:9" x14ac:dyDescent="0.25">
      <c r="A58" s="36">
        <v>38797</v>
      </c>
      <c r="B58" s="8">
        <v>102.79889954160457</v>
      </c>
      <c r="C58" s="8">
        <v>101.60992630612233</v>
      </c>
      <c r="D58" s="8">
        <v>102.94140940554065</v>
      </c>
      <c r="E58" s="8">
        <v>101.9859</v>
      </c>
      <c r="H58" s="36"/>
      <c r="I58" s="8"/>
    </row>
    <row r="59" spans="1:9" x14ac:dyDescent="0.25">
      <c r="A59" s="36">
        <v>38798</v>
      </c>
      <c r="B59" s="8">
        <v>102.87429988844616</v>
      </c>
      <c r="C59" s="8">
        <v>101.66409763012406</v>
      </c>
      <c r="D59" s="8">
        <v>103.01110354331331</v>
      </c>
      <c r="E59" s="8">
        <v>102.0548</v>
      </c>
      <c r="H59" s="36"/>
      <c r="I59" s="8"/>
    </row>
    <row r="60" spans="1:9" x14ac:dyDescent="0.25">
      <c r="A60" s="36">
        <v>38799</v>
      </c>
      <c r="B60" s="8">
        <v>102.80411956561669</v>
      </c>
      <c r="C60" s="8">
        <v>101.7492239964125</v>
      </c>
      <c r="D60" s="8">
        <v>103.09901319436743</v>
      </c>
      <c r="E60" s="8">
        <v>102.0129</v>
      </c>
      <c r="H60" s="36"/>
      <c r="I60" s="8"/>
    </row>
    <row r="61" spans="1:9" x14ac:dyDescent="0.25">
      <c r="A61" s="36">
        <v>38800</v>
      </c>
      <c r="B61" s="8">
        <v>102.93752017925949</v>
      </c>
      <c r="C61" s="8">
        <v>101.88078292613102</v>
      </c>
      <c r="D61" s="8">
        <v>103.13782015744538</v>
      </c>
      <c r="E61" s="8">
        <v>102.0616</v>
      </c>
      <c r="H61" s="36"/>
      <c r="I61" s="8"/>
    </row>
    <row r="62" spans="1:9" x14ac:dyDescent="0.25">
      <c r="A62" s="36">
        <v>38803</v>
      </c>
      <c r="B62" s="8">
        <v>103.04211399372439</v>
      </c>
      <c r="C62" s="8">
        <v>101.91173796841773</v>
      </c>
      <c r="D62" s="8">
        <v>103.28433624253559</v>
      </c>
      <c r="E62" s="8">
        <v>102.2795</v>
      </c>
      <c r="H62" s="36"/>
      <c r="I62" s="8"/>
    </row>
    <row r="63" spans="1:9" x14ac:dyDescent="0.25">
      <c r="A63" s="36">
        <v>38804</v>
      </c>
      <c r="B63" s="8">
        <v>102.99262043272066</v>
      </c>
      <c r="C63" s="8">
        <v>101.98912557413449</v>
      </c>
      <c r="D63" s="8">
        <v>103.28275228485893</v>
      </c>
      <c r="E63" s="8">
        <v>102.3832</v>
      </c>
      <c r="H63" s="36"/>
      <c r="I63" s="8"/>
    </row>
    <row r="64" spans="1:9" x14ac:dyDescent="0.25">
      <c r="A64" s="36">
        <v>38805</v>
      </c>
      <c r="B64" s="8">
        <v>102.83331303323996</v>
      </c>
      <c r="C64" s="8">
        <v>101.93495425013275</v>
      </c>
      <c r="D64" s="8">
        <v>103.06970997734938</v>
      </c>
      <c r="E64" s="8">
        <v>102.1733</v>
      </c>
      <c r="H64" s="36"/>
      <c r="I64" s="8"/>
    </row>
    <row r="65" spans="1:9" x14ac:dyDescent="0.25">
      <c r="A65" s="36">
        <v>38806</v>
      </c>
      <c r="B65" s="8">
        <v>102.78633281713095</v>
      </c>
      <c r="C65" s="8">
        <v>101.84982788384431</v>
      </c>
      <c r="D65" s="8">
        <v>103.1481158823436</v>
      </c>
      <c r="E65" s="8">
        <v>102.21420000000001</v>
      </c>
      <c r="H65" s="36"/>
      <c r="I65" s="8"/>
    </row>
    <row r="66" spans="1:9" x14ac:dyDescent="0.25">
      <c r="A66" s="36">
        <v>38807</v>
      </c>
      <c r="B66" s="8">
        <v>102.86617985109397</v>
      </c>
      <c r="C66" s="8">
        <v>101.72600771469746</v>
      </c>
      <c r="D66" s="8">
        <v>103.25344906784088</v>
      </c>
      <c r="E66" s="8">
        <v>102.2736</v>
      </c>
      <c r="H66" s="36"/>
      <c r="I66" s="8"/>
    </row>
    <row r="67" spans="1:9" x14ac:dyDescent="0.25">
      <c r="A67" s="36">
        <v>38810</v>
      </c>
      <c r="B67" s="8">
        <v>102.93926018726351</v>
      </c>
      <c r="C67" s="8">
        <v>101.67183639069573</v>
      </c>
      <c r="D67" s="8">
        <v>103.55756894175786</v>
      </c>
      <c r="E67" s="8">
        <v>102.4421</v>
      </c>
      <c r="H67" s="36"/>
      <c r="I67" s="8"/>
    </row>
    <row r="68" spans="1:9" x14ac:dyDescent="0.25">
      <c r="A68" s="36">
        <v>38811</v>
      </c>
      <c r="B68" s="8">
        <v>102.92147343877781</v>
      </c>
      <c r="C68" s="8">
        <v>101.73374647526914</v>
      </c>
      <c r="D68" s="8">
        <v>103.43243628530243</v>
      </c>
      <c r="E68" s="8">
        <v>102.43519999999999</v>
      </c>
      <c r="H68" s="36"/>
      <c r="I68" s="8"/>
    </row>
    <row r="69" spans="1:9" x14ac:dyDescent="0.25">
      <c r="A69" s="36">
        <v>38812</v>
      </c>
      <c r="B69" s="8">
        <v>102.99184709582995</v>
      </c>
      <c r="C69" s="8">
        <v>101.82661160212928</v>
      </c>
      <c r="D69" s="8">
        <v>103.41738868737424</v>
      </c>
      <c r="E69" s="8">
        <v>102.45529999999999</v>
      </c>
      <c r="H69" s="36"/>
      <c r="I69" s="8"/>
    </row>
    <row r="70" spans="1:9" x14ac:dyDescent="0.25">
      <c r="A70" s="36">
        <v>38813</v>
      </c>
      <c r="B70" s="8">
        <v>102.88763994981039</v>
      </c>
      <c r="C70" s="8">
        <v>101.82661160212928</v>
      </c>
      <c r="D70" s="8">
        <v>103.22652178733783</v>
      </c>
      <c r="E70" s="8">
        <v>102.2769</v>
      </c>
      <c r="H70" s="36"/>
      <c r="I70" s="8"/>
    </row>
    <row r="71" spans="1:9" x14ac:dyDescent="0.25">
      <c r="A71" s="36">
        <v>38814</v>
      </c>
      <c r="B71" s="8">
        <v>102.82847967767316</v>
      </c>
      <c r="C71" s="8">
        <v>101.81113408098591</v>
      </c>
      <c r="D71" s="8">
        <v>103.07762976573264</v>
      </c>
      <c r="E71" s="8">
        <v>102.1849</v>
      </c>
      <c r="H71" s="36"/>
      <c r="I71" s="8"/>
    </row>
    <row r="72" spans="1:9" x14ac:dyDescent="0.25">
      <c r="A72" s="36">
        <v>38817</v>
      </c>
      <c r="B72" s="8">
        <v>102.77415276110267</v>
      </c>
      <c r="C72" s="8">
        <v>101.83435036270095</v>
      </c>
      <c r="D72" s="8">
        <v>102.99051209351686</v>
      </c>
      <c r="E72" s="8">
        <v>102.0853</v>
      </c>
      <c r="H72" s="36"/>
      <c r="I72" s="8"/>
    </row>
    <row r="73" spans="1:9" x14ac:dyDescent="0.25">
      <c r="A73" s="36">
        <v>38818</v>
      </c>
      <c r="B73" s="8">
        <v>102.88725328136506</v>
      </c>
      <c r="C73" s="8">
        <v>101.90399920784604</v>
      </c>
      <c r="D73" s="8">
        <v>103.10772496158903</v>
      </c>
      <c r="E73" s="8">
        <v>102.1036</v>
      </c>
      <c r="H73" s="36"/>
      <c r="I73" s="8"/>
    </row>
    <row r="74" spans="1:9" x14ac:dyDescent="0.25">
      <c r="A74" s="36">
        <v>38819</v>
      </c>
      <c r="B74" s="8">
        <v>102.89730666094395</v>
      </c>
      <c r="C74" s="8">
        <v>101.93495425013275</v>
      </c>
      <c r="D74" s="8">
        <v>103.10455704623573</v>
      </c>
      <c r="E74" s="8">
        <v>102.04430000000001</v>
      </c>
      <c r="H74" s="36"/>
      <c r="I74" s="8"/>
    </row>
    <row r="75" spans="1:9" x14ac:dyDescent="0.25">
      <c r="A75" s="36">
        <v>38820</v>
      </c>
      <c r="B75" s="8">
        <v>102.78923283047101</v>
      </c>
      <c r="C75" s="8">
        <v>101.86530540498765</v>
      </c>
      <c r="D75" s="8">
        <v>103.12752443254715</v>
      </c>
      <c r="E75" s="8">
        <v>102.00920000000001</v>
      </c>
      <c r="H75" s="36"/>
      <c r="I75" s="8"/>
    </row>
    <row r="76" spans="1:9" x14ac:dyDescent="0.25">
      <c r="A76" s="36">
        <v>38824</v>
      </c>
      <c r="B76" s="8">
        <v>102.88551327336103</v>
      </c>
      <c r="C76" s="8">
        <v>101.91173796841773</v>
      </c>
      <c r="D76" s="8">
        <v>103.20830627405634</v>
      </c>
      <c r="E76" s="8">
        <v>102.1019</v>
      </c>
      <c r="H76" s="36"/>
      <c r="I76" s="8"/>
    </row>
    <row r="77" spans="1:9" x14ac:dyDescent="0.25">
      <c r="A77" s="36">
        <v>38825</v>
      </c>
      <c r="B77" s="8">
        <v>102.97734702912965</v>
      </c>
      <c r="C77" s="8">
        <v>101.93495425013276</v>
      </c>
      <c r="D77" s="8">
        <v>103.22018595663121</v>
      </c>
      <c r="E77" s="8">
        <v>102.13500000000001</v>
      </c>
      <c r="H77" s="36"/>
      <c r="I77" s="8"/>
    </row>
    <row r="78" spans="1:9" x14ac:dyDescent="0.25">
      <c r="A78" s="36">
        <v>38826</v>
      </c>
      <c r="B78" s="8">
        <v>103.02703392435603</v>
      </c>
      <c r="C78" s="8">
        <v>101.98138681356284</v>
      </c>
      <c r="D78" s="8">
        <v>103.42055660272756</v>
      </c>
      <c r="E78" s="8">
        <v>102.2573</v>
      </c>
      <c r="H78" s="36"/>
      <c r="I78" s="8"/>
    </row>
    <row r="79" spans="1:9" x14ac:dyDescent="0.25">
      <c r="A79" s="36">
        <v>38827</v>
      </c>
      <c r="B79" s="8">
        <v>103.11055430854979</v>
      </c>
      <c r="C79" s="8">
        <v>102.00460309527787</v>
      </c>
      <c r="D79" s="8">
        <v>103.60429569321906</v>
      </c>
      <c r="E79" s="8">
        <v>102.4019</v>
      </c>
      <c r="H79" s="36"/>
      <c r="I79" s="8"/>
    </row>
    <row r="80" spans="1:9" x14ac:dyDescent="0.25">
      <c r="A80" s="36">
        <v>38828</v>
      </c>
      <c r="B80" s="8">
        <v>103.20857475944389</v>
      </c>
      <c r="C80" s="8">
        <v>102.12068450385304</v>
      </c>
      <c r="D80" s="8">
        <v>103.7151727305846</v>
      </c>
      <c r="E80" s="8">
        <v>102.491</v>
      </c>
      <c r="H80" s="36"/>
      <c r="I80" s="8"/>
    </row>
    <row r="81" spans="1:9" x14ac:dyDescent="0.25">
      <c r="A81" s="36">
        <v>38831</v>
      </c>
      <c r="B81" s="8">
        <v>103.31104189745938</v>
      </c>
      <c r="C81" s="8">
        <v>102.21354963071317</v>
      </c>
      <c r="D81" s="8">
        <v>103.77536312229732</v>
      </c>
      <c r="E81" s="8">
        <v>102.56740000000001</v>
      </c>
      <c r="H81" s="36"/>
      <c r="I81" s="8"/>
    </row>
    <row r="82" spans="1:9" x14ac:dyDescent="0.25">
      <c r="A82" s="36">
        <v>38832</v>
      </c>
      <c r="B82" s="8">
        <v>103.29170847519229</v>
      </c>
      <c r="C82" s="8">
        <v>102.14390078556808</v>
      </c>
      <c r="D82" s="8">
        <v>103.83317757749508</v>
      </c>
      <c r="E82" s="8">
        <v>102.56270000000001</v>
      </c>
      <c r="H82" s="36"/>
      <c r="I82" s="8"/>
    </row>
    <row r="83" spans="1:9" x14ac:dyDescent="0.25">
      <c r="A83" s="36">
        <v>38833</v>
      </c>
      <c r="B83" s="8">
        <v>103.20992809900257</v>
      </c>
      <c r="C83" s="8">
        <v>102.32189227871666</v>
      </c>
      <c r="D83" s="8">
        <v>103.8395134082017</v>
      </c>
      <c r="E83" s="8">
        <v>102.5967</v>
      </c>
      <c r="H83" s="36"/>
      <c r="I83" s="8"/>
    </row>
    <row r="84" spans="1:9" x14ac:dyDescent="0.25">
      <c r="A84" s="36">
        <v>38834</v>
      </c>
      <c r="B84" s="8">
        <v>103.33269533039851</v>
      </c>
      <c r="C84" s="8">
        <v>102.31415351814499</v>
      </c>
      <c r="D84" s="8">
        <v>103.98761345096854</v>
      </c>
      <c r="E84" s="8">
        <v>102.6597</v>
      </c>
      <c r="H84" s="36"/>
      <c r="I84" s="8"/>
    </row>
    <row r="85" spans="1:9" x14ac:dyDescent="0.25">
      <c r="A85" s="36">
        <v>38835</v>
      </c>
      <c r="B85" s="8">
        <v>103.48194935030034</v>
      </c>
      <c r="C85" s="8">
        <v>102.26772095471492</v>
      </c>
      <c r="D85" s="8">
        <v>104.08344289040593</v>
      </c>
      <c r="E85" s="8">
        <v>102.7732</v>
      </c>
      <c r="H85" s="36"/>
      <c r="I85" s="8"/>
    </row>
    <row r="86" spans="1:9" x14ac:dyDescent="0.25">
      <c r="A86" s="36">
        <v>38837</v>
      </c>
      <c r="B86" s="8">
        <v>103.52718955840527</v>
      </c>
      <c r="C86" s="8">
        <v>102.26772095471492</v>
      </c>
      <c r="D86" s="8">
        <v>104.1230418323222</v>
      </c>
      <c r="E86" s="8">
        <v>102.8357</v>
      </c>
      <c r="H86" s="36"/>
      <c r="I86" s="8"/>
    </row>
    <row r="87" spans="1:9" x14ac:dyDescent="0.25">
      <c r="A87" s="36">
        <v>38838</v>
      </c>
      <c r="B87" s="8">
        <v>103.52158286594782</v>
      </c>
      <c r="C87" s="8">
        <v>102.39927988443341</v>
      </c>
      <c r="D87" s="8">
        <v>104.14284130328033</v>
      </c>
      <c r="E87" s="8">
        <v>102.8488</v>
      </c>
      <c r="H87" s="36"/>
      <c r="I87" s="8"/>
    </row>
    <row r="88" spans="1:9" x14ac:dyDescent="0.25">
      <c r="A88" s="36">
        <v>38839</v>
      </c>
      <c r="B88" s="8">
        <v>103.62424333818602</v>
      </c>
      <c r="C88" s="8">
        <v>102.39927988443341</v>
      </c>
      <c r="D88" s="8">
        <v>104.19669586428645</v>
      </c>
      <c r="E88" s="8">
        <v>102.9414</v>
      </c>
      <c r="H88" s="36"/>
      <c r="I88" s="8"/>
    </row>
    <row r="89" spans="1:9" x14ac:dyDescent="0.25">
      <c r="A89" s="36">
        <v>38840</v>
      </c>
      <c r="B89" s="8">
        <v>103.57571644829567</v>
      </c>
      <c r="C89" s="8">
        <v>102.45345120843514</v>
      </c>
      <c r="D89" s="8">
        <v>104.19986377963976</v>
      </c>
      <c r="E89" s="8">
        <v>102.9669</v>
      </c>
      <c r="H89" s="36"/>
      <c r="I89" s="8"/>
    </row>
    <row r="90" spans="1:9" x14ac:dyDescent="0.25">
      <c r="A90" s="36">
        <v>38841</v>
      </c>
      <c r="B90" s="8">
        <v>103.56469639760343</v>
      </c>
      <c r="C90" s="8">
        <v>102.38380236329007</v>
      </c>
      <c r="D90" s="8">
        <v>104.10324236136407</v>
      </c>
      <c r="E90" s="8">
        <v>102.81570000000001</v>
      </c>
      <c r="H90" s="36"/>
      <c r="I90" s="8"/>
    </row>
    <row r="91" spans="1:9" x14ac:dyDescent="0.25">
      <c r="A91" s="36">
        <v>38842</v>
      </c>
      <c r="B91" s="8">
        <v>103.63990341022236</v>
      </c>
      <c r="C91" s="8">
        <v>102.39154112386176</v>
      </c>
      <c r="D91" s="8">
        <v>104.02958832939981</v>
      </c>
      <c r="E91" s="8">
        <v>102.7807</v>
      </c>
      <c r="H91" s="36"/>
      <c r="I91" s="8"/>
    </row>
    <row r="92" spans="1:9" x14ac:dyDescent="0.25">
      <c r="A92" s="36">
        <v>38845</v>
      </c>
      <c r="B92" s="8">
        <v>103.74101720867917</v>
      </c>
      <c r="C92" s="8">
        <v>102.40701864500512</v>
      </c>
      <c r="D92" s="8">
        <v>104.11037017090899</v>
      </c>
      <c r="E92" s="8">
        <v>102.8331</v>
      </c>
      <c r="H92" s="36"/>
      <c r="I92" s="8"/>
    </row>
    <row r="93" spans="1:9" x14ac:dyDescent="0.25">
      <c r="A93" s="36">
        <v>38846</v>
      </c>
      <c r="B93" s="8">
        <v>103.81177753417667</v>
      </c>
      <c r="C93" s="8">
        <v>102.43797368729184</v>
      </c>
      <c r="D93" s="8">
        <v>104.16976858378342</v>
      </c>
      <c r="E93" s="8">
        <v>102.7659</v>
      </c>
      <c r="H93" s="36"/>
      <c r="I93" s="8"/>
    </row>
    <row r="94" spans="1:9" x14ac:dyDescent="0.25">
      <c r="A94" s="36">
        <v>38847</v>
      </c>
      <c r="B94" s="8">
        <v>103.92371804910303</v>
      </c>
      <c r="C94" s="8">
        <v>102.47666749015021</v>
      </c>
      <c r="D94" s="8">
        <v>104.26243010786749</v>
      </c>
      <c r="E94" s="8">
        <v>103.0027</v>
      </c>
      <c r="H94" s="36"/>
      <c r="I94" s="8"/>
    </row>
    <row r="95" spans="1:9" x14ac:dyDescent="0.25">
      <c r="A95" s="36">
        <v>38848</v>
      </c>
      <c r="B95" s="8">
        <v>103.93164475223253</v>
      </c>
      <c r="C95" s="8">
        <v>102.46892872957854</v>
      </c>
      <c r="D95" s="8">
        <v>104.32420445725687</v>
      </c>
      <c r="E95" s="8">
        <v>103.0331</v>
      </c>
      <c r="H95" s="36"/>
      <c r="I95" s="8"/>
    </row>
    <row r="96" spans="1:9" x14ac:dyDescent="0.25">
      <c r="A96" s="36">
        <v>38849</v>
      </c>
      <c r="B96" s="8">
        <v>103.80172415459778</v>
      </c>
      <c r="C96" s="8">
        <v>102.30641475757331</v>
      </c>
      <c r="D96" s="8">
        <v>104.31866060538859</v>
      </c>
      <c r="E96" s="8">
        <v>103.0608</v>
      </c>
      <c r="H96" s="36"/>
      <c r="I96" s="8"/>
    </row>
    <row r="97" spans="1:9" x14ac:dyDescent="0.25">
      <c r="A97" s="36">
        <v>38852</v>
      </c>
      <c r="B97" s="8">
        <v>103.77233735275182</v>
      </c>
      <c r="C97" s="8">
        <v>102.22128839128487</v>
      </c>
      <c r="D97" s="8">
        <v>104.24659053110096</v>
      </c>
      <c r="E97" s="8">
        <v>103.0222</v>
      </c>
      <c r="H97" s="36"/>
      <c r="I97" s="8"/>
    </row>
    <row r="98" spans="1:9" x14ac:dyDescent="0.25">
      <c r="A98" s="36">
        <v>38853</v>
      </c>
      <c r="B98" s="8">
        <v>103.69461699523819</v>
      </c>
      <c r="C98" s="8">
        <v>102.16711706728313</v>
      </c>
      <c r="D98" s="8">
        <v>104.26084615019082</v>
      </c>
      <c r="E98" s="8">
        <v>103.0282</v>
      </c>
      <c r="H98" s="36"/>
      <c r="I98" s="8"/>
    </row>
    <row r="99" spans="1:9" x14ac:dyDescent="0.25">
      <c r="A99" s="36">
        <v>38854</v>
      </c>
      <c r="B99" s="8">
        <v>103.35144874999757</v>
      </c>
      <c r="C99" s="8">
        <v>102.05103565870796</v>
      </c>
      <c r="D99" s="8">
        <v>104.2505504252926</v>
      </c>
      <c r="E99" s="8">
        <v>102.9716</v>
      </c>
      <c r="H99" s="36"/>
      <c r="I99" s="8"/>
    </row>
    <row r="100" spans="1:9" x14ac:dyDescent="0.25">
      <c r="A100" s="36">
        <v>38855</v>
      </c>
      <c r="B100" s="8">
        <v>103.41176902747085</v>
      </c>
      <c r="C100" s="8">
        <v>101.81113408098597</v>
      </c>
      <c r="D100" s="8">
        <v>104.00978885844167</v>
      </c>
      <c r="E100" s="8">
        <v>102.7754</v>
      </c>
      <c r="H100" s="36"/>
      <c r="I100" s="8"/>
    </row>
    <row r="101" spans="1:9" x14ac:dyDescent="0.25">
      <c r="A101" s="36">
        <v>38856</v>
      </c>
      <c r="B101" s="8">
        <v>103.50147610679009</v>
      </c>
      <c r="C101" s="8">
        <v>101.86530540498771</v>
      </c>
      <c r="D101" s="8">
        <v>103.93059097460912</v>
      </c>
      <c r="E101" s="8">
        <v>102.90009999999999</v>
      </c>
      <c r="H101" s="36"/>
      <c r="I101" s="8"/>
    </row>
    <row r="102" spans="1:9" x14ac:dyDescent="0.25">
      <c r="A102" s="36">
        <v>38859</v>
      </c>
      <c r="B102" s="8">
        <v>103.34390871531342</v>
      </c>
      <c r="C102" s="8">
        <v>101.74922399641255</v>
      </c>
      <c r="D102" s="8">
        <v>103.85614496380651</v>
      </c>
      <c r="E102" s="8">
        <v>102.82380000000001</v>
      </c>
      <c r="H102" s="36"/>
      <c r="I102" s="8"/>
    </row>
    <row r="103" spans="1:9" x14ac:dyDescent="0.25">
      <c r="A103" s="36">
        <v>38860</v>
      </c>
      <c r="B103" s="8">
        <v>103.34410204953608</v>
      </c>
      <c r="C103" s="8">
        <v>101.65635886955243</v>
      </c>
      <c r="D103" s="8">
        <v>103.69537325962645</v>
      </c>
      <c r="E103" s="8">
        <v>102.7715</v>
      </c>
      <c r="H103" s="36"/>
      <c r="I103" s="8"/>
    </row>
    <row r="104" spans="1:9" x14ac:dyDescent="0.25">
      <c r="A104" s="36">
        <v>38861</v>
      </c>
      <c r="B104" s="8">
        <v>103.24840160931407</v>
      </c>
      <c r="C104" s="8">
        <v>101.64088134840907</v>
      </c>
      <c r="D104" s="8">
        <v>103.73338824386607</v>
      </c>
      <c r="E104" s="8">
        <v>102.71980000000001</v>
      </c>
      <c r="H104" s="36"/>
      <c r="I104" s="8"/>
    </row>
    <row r="105" spans="1:9" x14ac:dyDescent="0.25">
      <c r="A105" s="36">
        <v>38862</v>
      </c>
      <c r="B105" s="8">
        <v>103.33211532773051</v>
      </c>
      <c r="C105" s="8">
        <v>101.67183639069577</v>
      </c>
      <c r="D105" s="8">
        <v>103.84505726006998</v>
      </c>
      <c r="E105" s="8">
        <v>102.8711</v>
      </c>
      <c r="H105" s="36"/>
      <c r="I105" s="8"/>
    </row>
    <row r="106" spans="1:9" x14ac:dyDescent="0.25">
      <c r="A106" s="36">
        <v>38863</v>
      </c>
      <c r="B106" s="8">
        <v>103.49664275122332</v>
      </c>
      <c r="C106" s="8">
        <v>101.47062861583217</v>
      </c>
      <c r="D106" s="8">
        <v>104.03909207545972</v>
      </c>
      <c r="E106" s="8">
        <v>102.979</v>
      </c>
      <c r="H106" s="36"/>
      <c r="I106" s="8"/>
    </row>
    <row r="107" spans="1:9" x14ac:dyDescent="0.25">
      <c r="A107" s="36">
        <v>38866</v>
      </c>
      <c r="B107" s="8">
        <v>103.56527640027143</v>
      </c>
      <c r="C107" s="8">
        <v>101.47062861583217</v>
      </c>
      <c r="D107" s="8">
        <v>104.14284130328035</v>
      </c>
      <c r="E107" s="8">
        <v>103.0663</v>
      </c>
      <c r="H107" s="36"/>
      <c r="I107" s="8"/>
    </row>
    <row r="108" spans="1:9" x14ac:dyDescent="0.25">
      <c r="A108" s="36">
        <v>38867</v>
      </c>
      <c r="B108" s="8">
        <v>103.48504269786307</v>
      </c>
      <c r="C108" s="8">
        <v>101.50158365811886</v>
      </c>
      <c r="D108" s="8">
        <v>104.26005417135251</v>
      </c>
      <c r="E108" s="8">
        <v>103.0087</v>
      </c>
      <c r="H108" s="36"/>
      <c r="I108" s="8"/>
    </row>
    <row r="109" spans="1:9" x14ac:dyDescent="0.25">
      <c r="A109" s="36">
        <v>38868</v>
      </c>
      <c r="B109" s="8">
        <v>103.46184259114258</v>
      </c>
      <c r="C109" s="8">
        <v>101.47836737640382</v>
      </c>
      <c r="D109" s="8">
        <v>104.14046536676535</v>
      </c>
      <c r="E109" s="8">
        <v>103.0258</v>
      </c>
      <c r="H109" s="36"/>
      <c r="I109" s="8"/>
    </row>
    <row r="110" spans="1:9" x14ac:dyDescent="0.25">
      <c r="A110" s="36">
        <v>38869</v>
      </c>
      <c r="B110" s="8">
        <v>103.44888919822364</v>
      </c>
      <c r="C110" s="8">
        <v>101.51706117926223</v>
      </c>
      <c r="D110" s="8">
        <v>104.18719211822656</v>
      </c>
      <c r="E110" s="8">
        <v>103.0364</v>
      </c>
      <c r="H110" s="36"/>
      <c r="I110" s="8"/>
    </row>
    <row r="111" spans="1:9" x14ac:dyDescent="0.25">
      <c r="A111" s="36">
        <v>38870</v>
      </c>
      <c r="B111" s="8">
        <v>103.65556348225869</v>
      </c>
      <c r="C111" s="8">
        <v>101.67957515126743</v>
      </c>
      <c r="D111" s="8">
        <v>104.28064562114895</v>
      </c>
      <c r="E111" s="8">
        <v>103.1641</v>
      </c>
      <c r="H111" s="36"/>
      <c r="I111" s="8"/>
    </row>
    <row r="112" spans="1:9" x14ac:dyDescent="0.25">
      <c r="A112" s="36">
        <v>38873</v>
      </c>
      <c r="B112" s="8">
        <v>103.62579001196738</v>
      </c>
      <c r="C112" s="8">
        <v>101.69505267241078</v>
      </c>
      <c r="D112" s="8">
        <v>104.46359273280213</v>
      </c>
      <c r="E112" s="8">
        <v>103.2469</v>
      </c>
      <c r="H112" s="36"/>
      <c r="I112" s="8"/>
    </row>
    <row r="113" spans="1:9" x14ac:dyDescent="0.25">
      <c r="A113" s="36">
        <v>38874</v>
      </c>
      <c r="B113" s="8">
        <v>103.47054263116277</v>
      </c>
      <c r="C113" s="8">
        <v>101.50158365811885</v>
      </c>
      <c r="D113" s="8">
        <v>104.39785848922112</v>
      </c>
      <c r="E113" s="8">
        <v>103.2013</v>
      </c>
      <c r="H113" s="36"/>
      <c r="I113" s="8"/>
    </row>
    <row r="114" spans="1:9" x14ac:dyDescent="0.25">
      <c r="A114" s="36">
        <v>38875</v>
      </c>
      <c r="B114" s="8">
        <v>103.4960627485553</v>
      </c>
      <c r="C114" s="8">
        <v>101.52479993983387</v>
      </c>
      <c r="D114" s="8">
        <v>104.40102640457442</v>
      </c>
      <c r="E114" s="8">
        <v>103.1972</v>
      </c>
      <c r="H114" s="36"/>
      <c r="I114" s="8"/>
    </row>
    <row r="115" spans="1:9" x14ac:dyDescent="0.25">
      <c r="A115" s="36">
        <v>38876</v>
      </c>
      <c r="B115" s="8">
        <v>103.42298241238575</v>
      </c>
      <c r="C115" s="8">
        <v>101.54027746097722</v>
      </c>
      <c r="D115" s="8">
        <v>104.35192371659824</v>
      </c>
      <c r="E115" s="8">
        <v>103.21380000000001</v>
      </c>
      <c r="H115" s="36"/>
      <c r="I115" s="8"/>
    </row>
    <row r="116" spans="1:9" x14ac:dyDescent="0.25">
      <c r="A116" s="36">
        <v>38877</v>
      </c>
      <c r="B116" s="8">
        <v>103.46145592269724</v>
      </c>
      <c r="C116" s="8">
        <v>101.54801622154889</v>
      </c>
      <c r="D116" s="8">
        <v>104.39785848922111</v>
      </c>
      <c r="E116" s="8">
        <v>103.1943</v>
      </c>
      <c r="H116" s="36"/>
      <c r="I116" s="8"/>
    </row>
    <row r="117" spans="1:9" x14ac:dyDescent="0.25">
      <c r="A117" s="36">
        <v>38880</v>
      </c>
      <c r="B117" s="8">
        <v>103.58228981186646</v>
      </c>
      <c r="C117" s="8">
        <v>101.5867100244073</v>
      </c>
      <c r="D117" s="8">
        <v>104.48656011911358</v>
      </c>
      <c r="E117" s="8">
        <v>103.2856</v>
      </c>
      <c r="H117" s="36"/>
      <c r="I117" s="8"/>
    </row>
    <row r="118" spans="1:9" x14ac:dyDescent="0.25">
      <c r="A118" s="36">
        <v>38881</v>
      </c>
      <c r="B118" s="8">
        <v>103.39978230566525</v>
      </c>
      <c r="C118" s="8">
        <v>101.52479993983387</v>
      </c>
      <c r="D118" s="8">
        <v>104.51744729380826</v>
      </c>
      <c r="E118" s="8">
        <v>103.2274</v>
      </c>
      <c r="H118" s="36"/>
      <c r="I118" s="8"/>
    </row>
    <row r="119" spans="1:9" x14ac:dyDescent="0.25">
      <c r="A119" s="36">
        <v>38882</v>
      </c>
      <c r="B119" s="8">
        <v>102.98488706381382</v>
      </c>
      <c r="C119" s="8">
        <v>101.13786191125</v>
      </c>
      <c r="D119" s="8">
        <v>104.35509163195154</v>
      </c>
      <c r="E119" s="8">
        <v>103.0938</v>
      </c>
      <c r="H119" s="36"/>
      <c r="I119" s="8"/>
    </row>
    <row r="120" spans="1:9" x14ac:dyDescent="0.25">
      <c r="A120" s="36">
        <v>38883</v>
      </c>
      <c r="B120" s="8">
        <v>102.8528397897297</v>
      </c>
      <c r="C120" s="8">
        <v>100.89022157295632</v>
      </c>
      <c r="D120" s="8">
        <v>104.28935738837053</v>
      </c>
      <c r="E120" s="8">
        <v>103.0701</v>
      </c>
      <c r="H120" s="36"/>
      <c r="I120" s="8"/>
    </row>
    <row r="121" spans="1:9" x14ac:dyDescent="0.25">
      <c r="A121" s="36">
        <v>38884</v>
      </c>
      <c r="B121" s="8">
        <v>102.87449322266883</v>
      </c>
      <c r="C121" s="8">
        <v>100.90569909409966</v>
      </c>
      <c r="D121" s="8">
        <v>104.29648519791547</v>
      </c>
      <c r="E121" s="8">
        <v>103.03570000000001</v>
      </c>
      <c r="H121" s="36"/>
      <c r="I121" s="8"/>
    </row>
    <row r="122" spans="1:9" x14ac:dyDescent="0.25">
      <c r="A122" s="36">
        <v>38887</v>
      </c>
      <c r="B122" s="8">
        <v>102.89962667161602</v>
      </c>
      <c r="C122" s="8">
        <v>100.88248281238465</v>
      </c>
      <c r="D122" s="8">
        <v>104.24659053110095</v>
      </c>
      <c r="E122" s="8">
        <v>103.0288</v>
      </c>
      <c r="H122" s="36"/>
      <c r="I122" s="8"/>
    </row>
    <row r="123" spans="1:9" x14ac:dyDescent="0.25">
      <c r="A123" s="36">
        <v>38888</v>
      </c>
      <c r="B123" s="8">
        <v>102.7173124996375</v>
      </c>
      <c r="C123" s="8">
        <v>100.74318512209446</v>
      </c>
      <c r="D123" s="8">
        <v>104.10561829787903</v>
      </c>
      <c r="E123" s="8">
        <v>102.976</v>
      </c>
      <c r="H123" s="36"/>
      <c r="I123" s="8"/>
    </row>
    <row r="124" spans="1:9" x14ac:dyDescent="0.25">
      <c r="A124" s="36">
        <v>38889</v>
      </c>
      <c r="B124" s="8">
        <v>102.46365799949346</v>
      </c>
      <c r="C124" s="8">
        <v>100.53423858665917</v>
      </c>
      <c r="D124" s="8">
        <v>103.97018991652538</v>
      </c>
      <c r="E124" s="8">
        <v>102.7625</v>
      </c>
      <c r="H124" s="36"/>
      <c r="I124" s="8"/>
    </row>
    <row r="125" spans="1:9" x14ac:dyDescent="0.25">
      <c r="A125" s="36">
        <v>38890</v>
      </c>
      <c r="B125" s="8">
        <v>102.39502435044534</v>
      </c>
      <c r="C125" s="8">
        <v>100.43363469922737</v>
      </c>
      <c r="D125" s="8">
        <v>103.70250106917139</v>
      </c>
      <c r="E125" s="8">
        <v>102.6472</v>
      </c>
      <c r="H125" s="36"/>
      <c r="I125" s="8"/>
    </row>
    <row r="126" spans="1:9" x14ac:dyDescent="0.25">
      <c r="A126" s="36">
        <v>38891</v>
      </c>
      <c r="B126" s="8">
        <v>102.3020305893407</v>
      </c>
      <c r="C126" s="8">
        <v>100.24016568493543</v>
      </c>
      <c r="D126" s="8">
        <v>103.4102608778293</v>
      </c>
      <c r="E126" s="8">
        <v>102.4316</v>
      </c>
      <c r="H126" s="36"/>
      <c r="I126" s="8"/>
    </row>
    <row r="127" spans="1:9" x14ac:dyDescent="0.25">
      <c r="A127" s="36">
        <v>38894</v>
      </c>
      <c r="B127" s="8">
        <v>102.22044354737366</v>
      </c>
      <c r="C127" s="8">
        <v>100.13182303693195</v>
      </c>
      <c r="D127" s="8">
        <v>103.3445266342483</v>
      </c>
      <c r="E127" s="8">
        <v>102.2979</v>
      </c>
      <c r="H127" s="36"/>
      <c r="I127" s="8"/>
    </row>
    <row r="128" spans="1:9" x14ac:dyDescent="0.25">
      <c r="A128" s="36">
        <v>38895</v>
      </c>
      <c r="B128" s="8">
        <v>102.28656385152706</v>
      </c>
      <c r="C128" s="8">
        <v>100.20921064264874</v>
      </c>
      <c r="D128" s="8">
        <v>103.30413571349369</v>
      </c>
      <c r="E128" s="8">
        <v>101.9577</v>
      </c>
      <c r="H128" s="36"/>
      <c r="I128" s="8"/>
    </row>
    <row r="129" spans="1:9" x14ac:dyDescent="0.25">
      <c r="A129" s="36">
        <v>38896</v>
      </c>
      <c r="B129" s="8">
        <v>102.268390434596</v>
      </c>
      <c r="C129" s="8">
        <v>100.33303081179558</v>
      </c>
      <c r="D129" s="8">
        <v>103.36511808404475</v>
      </c>
      <c r="E129" s="8">
        <v>102.023</v>
      </c>
      <c r="H129" s="36"/>
      <c r="I129" s="8"/>
    </row>
    <row r="130" spans="1:9" x14ac:dyDescent="0.25">
      <c r="A130" s="36">
        <v>38897</v>
      </c>
      <c r="B130" s="8">
        <v>102.56554513484096</v>
      </c>
      <c r="C130" s="8">
        <v>100.54197734723085</v>
      </c>
      <c r="D130" s="8">
        <v>103.60112777786573</v>
      </c>
      <c r="E130" s="8">
        <v>102.25749999999999</v>
      </c>
      <c r="H130" s="36"/>
      <c r="I130" s="8"/>
    </row>
    <row r="131" spans="1:9" x14ac:dyDescent="0.25">
      <c r="A131" s="36">
        <v>38898</v>
      </c>
      <c r="B131" s="8">
        <v>103.06956745334362</v>
      </c>
      <c r="C131" s="8">
        <v>100.93665413638641</v>
      </c>
      <c r="D131" s="8">
        <v>103.88861609617786</v>
      </c>
      <c r="E131" s="8">
        <v>102.6069</v>
      </c>
      <c r="H131" s="36"/>
      <c r="I131" s="8"/>
    </row>
    <row r="132" spans="1:9" x14ac:dyDescent="0.25">
      <c r="A132" s="36">
        <v>38901</v>
      </c>
      <c r="B132" s="8">
        <v>103.19310802163025</v>
      </c>
      <c r="C132" s="8">
        <v>100.98308669981648</v>
      </c>
      <c r="D132" s="8">
        <v>104.14204932444203</v>
      </c>
      <c r="E132" s="8">
        <v>102.8374</v>
      </c>
      <c r="H132" s="36"/>
      <c r="I132" s="8"/>
    </row>
    <row r="133" spans="1:9" x14ac:dyDescent="0.25">
      <c r="A133" s="36">
        <v>38902</v>
      </c>
      <c r="B133" s="8">
        <v>103.21611479412809</v>
      </c>
      <c r="C133" s="8">
        <v>100.98308669981648</v>
      </c>
      <c r="D133" s="8">
        <v>104.44300128300569</v>
      </c>
      <c r="E133" s="8">
        <v>102.9997</v>
      </c>
      <c r="H133" s="36"/>
      <c r="I133" s="8"/>
    </row>
    <row r="134" spans="1:9" x14ac:dyDescent="0.25">
      <c r="A134" s="36">
        <v>38903</v>
      </c>
      <c r="B134" s="8">
        <v>103.14322779218121</v>
      </c>
      <c r="C134" s="8">
        <v>100.93665413638642</v>
      </c>
      <c r="D134" s="8">
        <v>104.36538735684978</v>
      </c>
      <c r="E134" s="8">
        <v>102.935</v>
      </c>
      <c r="H134" s="36"/>
      <c r="I134" s="8"/>
    </row>
    <row r="135" spans="1:9" x14ac:dyDescent="0.25">
      <c r="A135" s="36">
        <v>38904</v>
      </c>
      <c r="B135" s="8">
        <v>103.17802795226196</v>
      </c>
      <c r="C135" s="8">
        <v>100.88248281238469</v>
      </c>
      <c r="D135" s="8">
        <v>104.22995897549615</v>
      </c>
      <c r="E135" s="8">
        <v>102.8587</v>
      </c>
      <c r="H135" s="36"/>
      <c r="I135" s="8"/>
    </row>
    <row r="136" spans="1:9" x14ac:dyDescent="0.25">
      <c r="A136" s="36">
        <v>38905</v>
      </c>
      <c r="B136" s="8">
        <v>103.35570210289637</v>
      </c>
      <c r="C136" s="8">
        <v>100.99082546038817</v>
      </c>
      <c r="D136" s="8">
        <v>104.31153279584366</v>
      </c>
      <c r="E136" s="8">
        <v>102.9173</v>
      </c>
      <c r="H136" s="36"/>
      <c r="I136" s="8"/>
    </row>
    <row r="137" spans="1:9" x14ac:dyDescent="0.25">
      <c r="A137" s="36">
        <v>38908</v>
      </c>
      <c r="B137" s="8">
        <v>103.53859627754292</v>
      </c>
      <c r="C137" s="8">
        <v>101.05273554496158</v>
      </c>
      <c r="D137" s="8">
        <v>104.33608413983175</v>
      </c>
      <c r="E137" s="8">
        <v>102.9966</v>
      </c>
      <c r="H137" s="36"/>
      <c r="I137" s="8"/>
    </row>
    <row r="138" spans="1:9" x14ac:dyDescent="0.25">
      <c r="A138" s="36">
        <v>38909</v>
      </c>
      <c r="B138" s="8">
        <v>103.57822979319042</v>
      </c>
      <c r="C138" s="8">
        <v>101.13012315067834</v>
      </c>
      <c r="D138" s="8">
        <v>104.42953764275416</v>
      </c>
      <c r="E138" s="8">
        <v>103.0856</v>
      </c>
      <c r="H138" s="36"/>
      <c r="I138" s="8"/>
    </row>
    <row r="139" spans="1:9" x14ac:dyDescent="0.25">
      <c r="A139" s="36">
        <v>38910</v>
      </c>
      <c r="B139" s="8">
        <v>103.57262310073297</v>
      </c>
      <c r="C139" s="8">
        <v>101.18429447468007</v>
      </c>
      <c r="D139" s="8">
        <v>104.46755262699378</v>
      </c>
      <c r="E139" s="8">
        <v>103.0788</v>
      </c>
      <c r="H139" s="36"/>
      <c r="I139" s="8"/>
    </row>
    <row r="140" spans="1:9" x14ac:dyDescent="0.25">
      <c r="A140" s="36">
        <v>38911</v>
      </c>
      <c r="B140" s="8">
        <v>103.46203592536529</v>
      </c>
      <c r="C140" s="8">
        <v>101.16881695353672</v>
      </c>
      <c r="D140" s="8">
        <v>104.47388845770037</v>
      </c>
      <c r="E140" s="8">
        <v>102.9992</v>
      </c>
      <c r="H140" s="36"/>
      <c r="I140" s="8"/>
    </row>
    <row r="141" spans="1:9" x14ac:dyDescent="0.25">
      <c r="A141" s="36">
        <v>38912</v>
      </c>
      <c r="B141" s="8">
        <v>103.33791535441067</v>
      </c>
      <c r="C141" s="8">
        <v>101.15333943239338</v>
      </c>
      <c r="D141" s="8">
        <v>104.35509163195155</v>
      </c>
      <c r="E141" s="8">
        <v>102.9271</v>
      </c>
      <c r="H141" s="36"/>
      <c r="I141" s="8"/>
    </row>
    <row r="142" spans="1:9" x14ac:dyDescent="0.25">
      <c r="A142" s="36">
        <v>38915</v>
      </c>
      <c r="B142" s="8">
        <v>103.31877526636625</v>
      </c>
      <c r="C142" s="8">
        <v>101.12238439010666</v>
      </c>
      <c r="D142" s="8">
        <v>104.39627453154449</v>
      </c>
      <c r="E142" s="8">
        <v>102.9032</v>
      </c>
      <c r="H142" s="36"/>
      <c r="I142" s="8"/>
    </row>
    <row r="143" spans="1:9" x14ac:dyDescent="0.25">
      <c r="A143" s="36">
        <v>38916</v>
      </c>
      <c r="B143" s="8">
        <v>103.28861512762963</v>
      </c>
      <c r="C143" s="8">
        <v>101.09142934781995</v>
      </c>
      <c r="D143" s="8">
        <v>104.43745743113742</v>
      </c>
      <c r="E143" s="8">
        <v>102.94710000000001</v>
      </c>
      <c r="H143" s="36"/>
      <c r="I143" s="8"/>
    </row>
    <row r="144" spans="1:9" x14ac:dyDescent="0.25">
      <c r="A144" s="36">
        <v>38917</v>
      </c>
      <c r="B144" s="8">
        <v>103.42607575994853</v>
      </c>
      <c r="C144" s="8">
        <v>101.24620455925351</v>
      </c>
      <c r="D144" s="8">
        <v>104.54595853198801</v>
      </c>
      <c r="E144" s="8">
        <v>102.94710000000001</v>
      </c>
      <c r="H144" s="36"/>
      <c r="I144" s="8"/>
    </row>
    <row r="145" spans="1:9" x14ac:dyDescent="0.25">
      <c r="A145" s="36">
        <v>38918</v>
      </c>
      <c r="B145" s="8">
        <v>103.58731650165592</v>
      </c>
      <c r="C145" s="8">
        <v>101.40097977068706</v>
      </c>
      <c r="D145" s="8">
        <v>104.6520836963236</v>
      </c>
      <c r="E145" s="8">
        <v>103.2478</v>
      </c>
      <c r="H145" s="36"/>
      <c r="I145" s="8"/>
    </row>
    <row r="146" spans="1:9" x14ac:dyDescent="0.25">
      <c r="A146" s="36">
        <v>38919</v>
      </c>
      <c r="B146" s="8">
        <v>103.65672348759472</v>
      </c>
      <c r="C146" s="8">
        <v>101.41645729183043</v>
      </c>
      <c r="D146" s="8">
        <v>104.713858045713</v>
      </c>
      <c r="E146" s="8">
        <v>103.2478</v>
      </c>
      <c r="H146" s="36"/>
      <c r="I146" s="8"/>
    </row>
    <row r="147" spans="1:9" x14ac:dyDescent="0.25">
      <c r="A147" s="36">
        <v>38922</v>
      </c>
      <c r="B147" s="8">
        <v>103.64396342889845</v>
      </c>
      <c r="C147" s="8">
        <v>101.36228596782867</v>
      </c>
      <c r="D147" s="8">
        <v>104.83027893494685</v>
      </c>
      <c r="E147" s="8">
        <v>103.4233</v>
      </c>
      <c r="H147" s="36"/>
      <c r="I147" s="8"/>
    </row>
    <row r="148" spans="1:9" x14ac:dyDescent="0.25">
      <c r="A148" s="36">
        <v>38923</v>
      </c>
      <c r="B148" s="8">
        <v>103.71820377040402</v>
      </c>
      <c r="C148" s="8">
        <v>101.16881695353673</v>
      </c>
      <c r="D148" s="8">
        <v>104.93482014160583</v>
      </c>
      <c r="E148" s="8">
        <v>103.92140000000001</v>
      </c>
      <c r="H148" s="36"/>
      <c r="I148" s="8"/>
    </row>
    <row r="149" spans="1:9" x14ac:dyDescent="0.25">
      <c r="A149" s="36">
        <v>38924</v>
      </c>
      <c r="B149" s="8">
        <v>103.91347133530148</v>
      </c>
      <c r="C149" s="8">
        <v>101.2539433198252</v>
      </c>
      <c r="D149" s="8">
        <v>105.01005813124675</v>
      </c>
      <c r="E149" s="8">
        <v>103.9755</v>
      </c>
      <c r="H149" s="36"/>
      <c r="I149" s="8"/>
    </row>
    <row r="150" spans="1:9" x14ac:dyDescent="0.25">
      <c r="A150" s="36">
        <v>38925</v>
      </c>
      <c r="B150" s="8">
        <v>103.99351170348719</v>
      </c>
      <c r="C150" s="8">
        <v>101.27715960154022</v>
      </c>
      <c r="D150" s="8">
        <v>105.12964693583388</v>
      </c>
      <c r="E150" s="8">
        <v>104.023</v>
      </c>
      <c r="H150" s="36"/>
      <c r="I150" s="8"/>
    </row>
    <row r="151" spans="1:9" x14ac:dyDescent="0.25">
      <c r="A151" s="36">
        <v>38926</v>
      </c>
      <c r="B151" s="8">
        <v>104.10061886284677</v>
      </c>
      <c r="C151" s="8">
        <v>101.3158534043986</v>
      </c>
      <c r="D151" s="8">
        <v>105.18350149684001</v>
      </c>
      <c r="E151" s="8">
        <v>104.0176</v>
      </c>
      <c r="H151" s="36"/>
      <c r="I151" s="8"/>
    </row>
    <row r="152" spans="1:9" x14ac:dyDescent="0.25">
      <c r="A152" s="36">
        <v>38929</v>
      </c>
      <c r="B152" s="8">
        <v>104.1692525118949</v>
      </c>
      <c r="C152" s="8">
        <v>101.38550224954368</v>
      </c>
      <c r="D152" s="8">
        <v>105.37516037571476</v>
      </c>
      <c r="E152" s="8">
        <v>104.0176</v>
      </c>
      <c r="H152" s="36"/>
      <c r="I152" s="8"/>
    </row>
    <row r="153" spans="1:9" x14ac:dyDescent="0.25">
      <c r="A153" s="36">
        <v>38930</v>
      </c>
      <c r="B153" s="8">
        <v>104.21449271999987</v>
      </c>
      <c r="C153" s="8">
        <v>101.37002472840034</v>
      </c>
      <c r="D153" s="8">
        <v>105.39733578318786</v>
      </c>
      <c r="E153" s="8">
        <v>103.91289999999999</v>
      </c>
      <c r="H153" s="36"/>
      <c r="I153" s="8"/>
    </row>
    <row r="154" spans="1:9" x14ac:dyDescent="0.25">
      <c r="A154" s="36">
        <v>38931</v>
      </c>
      <c r="B154" s="8">
        <v>104.41614031424547</v>
      </c>
      <c r="C154" s="8">
        <v>101.52479993983387</v>
      </c>
      <c r="D154" s="8">
        <v>105.39733578318786</v>
      </c>
      <c r="E154" s="8">
        <v>103.95010000000001</v>
      </c>
      <c r="H154" s="36"/>
      <c r="I154" s="8"/>
    </row>
    <row r="155" spans="1:9" x14ac:dyDescent="0.25">
      <c r="A155" s="36">
        <v>38932</v>
      </c>
      <c r="B155" s="8">
        <v>104.4501671374355</v>
      </c>
      <c r="C155" s="8">
        <v>101.60992630612233</v>
      </c>
      <c r="D155" s="8">
        <v>105.44089461929576</v>
      </c>
      <c r="E155" s="8">
        <v>103.9971</v>
      </c>
      <c r="H155" s="36"/>
      <c r="I155" s="8"/>
    </row>
    <row r="156" spans="1:9" x14ac:dyDescent="0.25">
      <c r="A156" s="36">
        <v>38933</v>
      </c>
      <c r="B156" s="8">
        <v>104.64678804189168</v>
      </c>
      <c r="C156" s="8">
        <v>101.74148523584084</v>
      </c>
      <c r="D156" s="8">
        <v>105.60404225999082</v>
      </c>
      <c r="E156" s="8">
        <v>104.2135</v>
      </c>
      <c r="H156" s="36"/>
      <c r="I156" s="8"/>
    </row>
    <row r="157" spans="1:9" x14ac:dyDescent="0.25">
      <c r="A157" s="36">
        <v>38936</v>
      </c>
      <c r="B157" s="8">
        <v>104.6982149451221</v>
      </c>
      <c r="C157" s="8">
        <v>101.77244027812755</v>
      </c>
      <c r="D157" s="8">
        <v>105.69274388988327</v>
      </c>
      <c r="E157" s="8">
        <v>104.2135</v>
      </c>
      <c r="H157" s="36"/>
      <c r="I157" s="8"/>
    </row>
    <row r="158" spans="1:9" x14ac:dyDescent="0.25">
      <c r="A158" s="36">
        <v>38937</v>
      </c>
      <c r="B158" s="8">
        <v>104.80048874891494</v>
      </c>
      <c r="C158" s="8">
        <v>101.83435036270097</v>
      </c>
      <c r="D158" s="8">
        <v>105.79253322351228</v>
      </c>
      <c r="E158" s="8">
        <v>104.2908</v>
      </c>
      <c r="H158" s="36"/>
      <c r="I158" s="8"/>
    </row>
    <row r="159" spans="1:9" x14ac:dyDescent="0.25">
      <c r="A159" s="36">
        <v>38938</v>
      </c>
      <c r="B159" s="8">
        <v>104.80338876225501</v>
      </c>
      <c r="C159" s="8">
        <v>101.88852168670272</v>
      </c>
      <c r="D159" s="8">
        <v>105.84797174219507</v>
      </c>
      <c r="E159" s="8">
        <v>104.32680000000001</v>
      </c>
      <c r="H159" s="36"/>
      <c r="I159" s="8"/>
    </row>
    <row r="160" spans="1:9" x14ac:dyDescent="0.25">
      <c r="A160" s="36">
        <v>38939</v>
      </c>
      <c r="B160" s="8">
        <v>104.73862179766033</v>
      </c>
      <c r="C160" s="8">
        <v>101.87304416555935</v>
      </c>
      <c r="D160" s="8">
        <v>105.82658831356028</v>
      </c>
      <c r="E160" s="8">
        <v>104.3112</v>
      </c>
      <c r="H160" s="36"/>
      <c r="I160" s="8"/>
    </row>
    <row r="161" spans="1:9" x14ac:dyDescent="0.25">
      <c r="A161" s="36">
        <v>38940</v>
      </c>
      <c r="B161" s="8">
        <v>104.7256684047414</v>
      </c>
      <c r="C161" s="8">
        <v>101.88078292613105</v>
      </c>
      <c r="D161" s="8">
        <v>105.89073859946467</v>
      </c>
      <c r="E161" s="8">
        <v>104.3415</v>
      </c>
      <c r="H161" s="36"/>
      <c r="I161" s="8"/>
    </row>
    <row r="162" spans="1:9" x14ac:dyDescent="0.25">
      <c r="A162" s="36">
        <v>38943</v>
      </c>
      <c r="B162" s="8">
        <v>104.76704192839293</v>
      </c>
      <c r="C162" s="8">
        <v>101.84208912327266</v>
      </c>
      <c r="D162" s="8">
        <v>105.93192149905758</v>
      </c>
      <c r="E162" s="8">
        <v>104.3415</v>
      </c>
      <c r="H162" s="36"/>
      <c r="I162" s="8"/>
    </row>
    <row r="163" spans="1:9" x14ac:dyDescent="0.25">
      <c r="A163" s="36">
        <v>38944</v>
      </c>
      <c r="B163" s="8">
        <v>104.91745595363079</v>
      </c>
      <c r="C163" s="8">
        <v>101.85756664441601</v>
      </c>
      <c r="D163" s="8">
        <v>106.03725468455487</v>
      </c>
      <c r="E163" s="8">
        <v>104.3663</v>
      </c>
      <c r="H163" s="36"/>
      <c r="I163" s="8"/>
    </row>
    <row r="164" spans="1:9" x14ac:dyDescent="0.25">
      <c r="A164" s="36">
        <v>38945</v>
      </c>
      <c r="B164" s="8">
        <v>105.09358343048386</v>
      </c>
      <c r="C164" s="8">
        <v>102.0587744192796</v>
      </c>
      <c r="D164" s="8">
        <v>106.11803652606407</v>
      </c>
      <c r="E164" s="8">
        <v>104.52290000000001</v>
      </c>
      <c r="H164" s="36"/>
      <c r="I164" s="8"/>
    </row>
    <row r="165" spans="1:9" x14ac:dyDescent="0.25">
      <c r="A165" s="36">
        <v>38946</v>
      </c>
      <c r="B165" s="8">
        <v>105.22427736500927</v>
      </c>
      <c r="C165" s="8">
        <v>102.28319847585824</v>
      </c>
      <c r="D165" s="8">
        <v>106.21307398666312</v>
      </c>
      <c r="E165" s="8">
        <v>104.616</v>
      </c>
      <c r="H165" s="36"/>
      <c r="I165" s="8"/>
    </row>
    <row r="166" spans="1:9" x14ac:dyDescent="0.25">
      <c r="A166" s="36">
        <v>38947</v>
      </c>
      <c r="B166" s="8">
        <v>105.274350928681</v>
      </c>
      <c r="C166" s="8">
        <v>102.32963103928832</v>
      </c>
      <c r="D166" s="8">
        <v>106.24396116135783</v>
      </c>
      <c r="E166" s="8">
        <v>104.616</v>
      </c>
      <c r="H166" s="36"/>
      <c r="I166" s="8"/>
    </row>
    <row r="167" spans="1:9" x14ac:dyDescent="0.25">
      <c r="A167" s="36">
        <v>38950</v>
      </c>
      <c r="B167" s="8">
        <v>105.30431773319498</v>
      </c>
      <c r="C167" s="8">
        <v>102.26772095471492</v>
      </c>
      <c r="D167" s="8">
        <v>106.25900875928602</v>
      </c>
      <c r="E167" s="8">
        <v>104.69</v>
      </c>
      <c r="H167" s="36"/>
      <c r="I167" s="8"/>
    </row>
    <row r="168" spans="1:9" x14ac:dyDescent="0.25">
      <c r="A168" s="36">
        <v>38951</v>
      </c>
      <c r="B168" s="8">
        <v>105.31301777321519</v>
      </c>
      <c r="C168" s="8">
        <v>102.25224343357156</v>
      </c>
      <c r="D168" s="8">
        <v>106.33820664311855</v>
      </c>
      <c r="E168" s="8">
        <v>104.7987</v>
      </c>
      <c r="H168" s="36"/>
      <c r="I168" s="8"/>
    </row>
    <row r="169" spans="1:9" x14ac:dyDescent="0.25">
      <c r="A169" s="36">
        <v>38952</v>
      </c>
      <c r="B169" s="8">
        <v>105.32191114745804</v>
      </c>
      <c r="C169" s="8">
        <v>102.32963103928833</v>
      </c>
      <c r="D169" s="8">
        <v>106.29464780701065</v>
      </c>
      <c r="E169" s="8">
        <v>104.7863</v>
      </c>
      <c r="H169" s="36"/>
      <c r="I169" s="8"/>
    </row>
    <row r="170" spans="1:9" x14ac:dyDescent="0.25">
      <c r="A170" s="36">
        <v>38953</v>
      </c>
      <c r="B170" s="8">
        <v>105.34182457239314</v>
      </c>
      <c r="C170" s="8">
        <v>102.37606360271839</v>
      </c>
      <c r="D170" s="8">
        <v>106.30969540493884</v>
      </c>
      <c r="E170" s="8">
        <v>104.8292</v>
      </c>
      <c r="H170" s="36"/>
      <c r="I170" s="8"/>
    </row>
    <row r="171" spans="1:9" x14ac:dyDescent="0.25">
      <c r="A171" s="36">
        <v>38954</v>
      </c>
      <c r="B171" s="8">
        <v>105.41838492457076</v>
      </c>
      <c r="C171" s="8">
        <v>102.42249616614845</v>
      </c>
      <c r="D171" s="8">
        <v>106.31682321448375</v>
      </c>
      <c r="E171" s="8">
        <v>104.9117</v>
      </c>
      <c r="H171" s="36"/>
      <c r="I171" s="8"/>
    </row>
    <row r="172" spans="1:9" x14ac:dyDescent="0.25">
      <c r="A172" s="36">
        <v>38957</v>
      </c>
      <c r="B172" s="8">
        <v>105.55545888844435</v>
      </c>
      <c r="C172" s="8">
        <v>102.46118996900684</v>
      </c>
      <c r="D172" s="8">
        <v>106.37780558503481</v>
      </c>
      <c r="E172" s="8">
        <v>104.98099999999999</v>
      </c>
      <c r="H172" s="36"/>
      <c r="I172" s="8"/>
    </row>
    <row r="173" spans="1:9" x14ac:dyDescent="0.25">
      <c r="A173" s="36">
        <v>38958</v>
      </c>
      <c r="B173" s="8">
        <v>105.61635916858562</v>
      </c>
      <c r="C173" s="8">
        <v>102.53857757472362</v>
      </c>
      <c r="D173" s="8">
        <v>106.4142366115978</v>
      </c>
      <c r="E173" s="8">
        <v>105.0399</v>
      </c>
      <c r="H173" s="36"/>
      <c r="I173" s="8"/>
    </row>
    <row r="174" spans="1:9" x14ac:dyDescent="0.25">
      <c r="A174" s="36">
        <v>38959</v>
      </c>
      <c r="B174" s="8">
        <v>105.72771968084398</v>
      </c>
      <c r="C174" s="8">
        <v>102.70109154672885</v>
      </c>
      <c r="D174" s="8">
        <v>106.63282277097561</v>
      </c>
      <c r="E174" s="8">
        <v>105.1664</v>
      </c>
      <c r="H174" s="36"/>
      <c r="I174" s="8"/>
    </row>
    <row r="175" spans="1:9" x14ac:dyDescent="0.25">
      <c r="A175" s="36">
        <v>38960</v>
      </c>
      <c r="B175" s="8">
        <v>105.85474026513867</v>
      </c>
      <c r="C175" s="8">
        <v>102.83265047644734</v>
      </c>
      <c r="D175" s="8">
        <v>106.76429125813763</v>
      </c>
      <c r="E175" s="8">
        <v>105.1888</v>
      </c>
      <c r="H175" s="36"/>
      <c r="I175" s="8"/>
    </row>
    <row r="176" spans="1:9" x14ac:dyDescent="0.25">
      <c r="A176" s="36">
        <v>38961</v>
      </c>
      <c r="B176" s="8">
        <v>105.90674717103711</v>
      </c>
      <c r="C176" s="8">
        <v>102.87134427930575</v>
      </c>
      <c r="D176" s="8">
        <v>106.82448164985038</v>
      </c>
      <c r="E176" s="8">
        <v>105.2599</v>
      </c>
      <c r="H176" s="36"/>
      <c r="I176" s="8"/>
    </row>
    <row r="177" spans="1:9" x14ac:dyDescent="0.25">
      <c r="A177" s="36">
        <v>38964</v>
      </c>
      <c r="B177" s="8">
        <v>105.9775074965346</v>
      </c>
      <c r="C177" s="8">
        <v>102.87134427930575</v>
      </c>
      <c r="D177" s="8">
        <v>107.01455657104849</v>
      </c>
      <c r="E177" s="8">
        <v>105.559</v>
      </c>
      <c r="H177" s="36"/>
      <c r="I177" s="8"/>
    </row>
    <row r="178" spans="1:9" x14ac:dyDescent="0.25">
      <c r="A178" s="36">
        <v>38965</v>
      </c>
      <c r="B178" s="8">
        <v>106.05368118026688</v>
      </c>
      <c r="C178" s="8">
        <v>102.94873188502251</v>
      </c>
      <c r="D178" s="8">
        <v>107.04227583038988</v>
      </c>
      <c r="E178" s="8">
        <v>105.63079999999999</v>
      </c>
      <c r="H178" s="36"/>
      <c r="I178" s="8"/>
    </row>
    <row r="179" spans="1:9" x14ac:dyDescent="0.25">
      <c r="A179" s="36">
        <v>38966</v>
      </c>
      <c r="B179" s="8">
        <v>106.1586616631771</v>
      </c>
      <c r="C179" s="8">
        <v>103.03385825131095</v>
      </c>
      <c r="D179" s="8">
        <v>107.01614052872516</v>
      </c>
      <c r="E179" s="8">
        <v>105.5099</v>
      </c>
      <c r="H179" s="36"/>
      <c r="I179" s="8"/>
    </row>
    <row r="180" spans="1:9" x14ac:dyDescent="0.25">
      <c r="A180" s="36">
        <v>38967</v>
      </c>
      <c r="B180" s="8">
        <v>106.18669512546435</v>
      </c>
      <c r="C180" s="8">
        <v>103.04159701188264</v>
      </c>
      <c r="D180" s="8">
        <v>106.95357420049744</v>
      </c>
      <c r="E180" s="8">
        <v>105.492</v>
      </c>
      <c r="H180" s="36"/>
      <c r="I180" s="8"/>
    </row>
    <row r="181" spans="1:9" x14ac:dyDescent="0.25">
      <c r="A181" s="36">
        <v>38968</v>
      </c>
      <c r="B181" s="8">
        <v>106.28007555501432</v>
      </c>
      <c r="C181" s="8">
        <v>103.10350709645604</v>
      </c>
      <c r="D181" s="8">
        <v>107.03910791503658</v>
      </c>
      <c r="E181" s="8">
        <v>105.5107</v>
      </c>
      <c r="H181" s="36"/>
      <c r="I181" s="8"/>
    </row>
    <row r="182" spans="1:9" x14ac:dyDescent="0.25">
      <c r="A182" s="36">
        <v>38971</v>
      </c>
      <c r="B182" s="8">
        <v>106.3345958058075</v>
      </c>
      <c r="C182" s="8">
        <v>103.23506602617456</v>
      </c>
      <c r="D182" s="8">
        <v>107.11909777770745</v>
      </c>
      <c r="E182" s="8">
        <v>105.50409999999999</v>
      </c>
      <c r="H182" s="36"/>
      <c r="I182" s="8"/>
    </row>
    <row r="183" spans="1:9" x14ac:dyDescent="0.25">
      <c r="A183" s="36">
        <v>38972</v>
      </c>
      <c r="B183" s="8">
        <v>106.45078967363261</v>
      </c>
      <c r="C183" s="8">
        <v>103.43627380103817</v>
      </c>
      <c r="D183" s="8">
        <v>107.1111779893242</v>
      </c>
      <c r="E183" s="8">
        <v>105.46129999999999</v>
      </c>
      <c r="H183" s="36"/>
      <c r="I183" s="8"/>
    </row>
    <row r="184" spans="1:9" x14ac:dyDescent="0.25">
      <c r="A184" s="36">
        <v>38973</v>
      </c>
      <c r="B184" s="8">
        <v>106.62827049004436</v>
      </c>
      <c r="C184" s="8">
        <v>103.63748157590176</v>
      </c>
      <c r="D184" s="8">
        <v>107.12147371422245</v>
      </c>
      <c r="E184" s="8">
        <v>105.4811</v>
      </c>
      <c r="H184" s="36"/>
      <c r="I184" s="8"/>
    </row>
    <row r="185" spans="1:9" x14ac:dyDescent="0.25">
      <c r="A185" s="36">
        <v>38974</v>
      </c>
      <c r="B185" s="8">
        <v>106.66384398701578</v>
      </c>
      <c r="C185" s="8">
        <v>103.61426529418672</v>
      </c>
      <c r="D185" s="8">
        <v>107.15632078310875</v>
      </c>
      <c r="E185" s="8">
        <v>105.5249</v>
      </c>
      <c r="H185" s="36"/>
      <c r="I185" s="8"/>
    </row>
    <row r="186" spans="1:9" x14ac:dyDescent="0.25">
      <c r="A186" s="36">
        <v>38975</v>
      </c>
      <c r="B186" s="8">
        <v>106.63639052739654</v>
      </c>
      <c r="C186" s="8">
        <v>103.65295909704513</v>
      </c>
      <c r="D186" s="8">
        <v>107.17532827522857</v>
      </c>
      <c r="E186" s="8">
        <v>104.81399999999999</v>
      </c>
      <c r="H186" s="36"/>
      <c r="I186" s="8"/>
    </row>
    <row r="187" spans="1:9" x14ac:dyDescent="0.25">
      <c r="A187" s="36">
        <v>38978</v>
      </c>
      <c r="B187" s="8">
        <v>106.64547723586206</v>
      </c>
      <c r="C187" s="8">
        <v>103.69165289990352</v>
      </c>
      <c r="D187" s="8">
        <v>107.14048120634226</v>
      </c>
      <c r="E187" s="8">
        <v>104.7492</v>
      </c>
      <c r="H187" s="36"/>
      <c r="I187" s="8"/>
    </row>
    <row r="188" spans="1:9" x14ac:dyDescent="0.25">
      <c r="A188" s="36">
        <v>38979</v>
      </c>
      <c r="B188" s="8">
        <v>106.70289749999527</v>
      </c>
      <c r="C188" s="8">
        <v>103.73034670276189</v>
      </c>
      <c r="D188" s="8">
        <v>107.06128332250969</v>
      </c>
      <c r="E188" s="8">
        <v>104.7927</v>
      </c>
      <c r="H188" s="36"/>
      <c r="I188" s="8"/>
    </row>
    <row r="189" spans="1:9" x14ac:dyDescent="0.25">
      <c r="A189" s="36">
        <v>38980</v>
      </c>
      <c r="B189" s="8">
        <v>106.77694450727819</v>
      </c>
      <c r="C189" s="8">
        <v>103.79999554790699</v>
      </c>
      <c r="D189" s="8">
        <v>107.1016742432643</v>
      </c>
      <c r="E189" s="8">
        <v>104.90989999999999</v>
      </c>
      <c r="H189" s="36"/>
      <c r="I189" s="8"/>
    </row>
    <row r="190" spans="1:9" x14ac:dyDescent="0.25">
      <c r="A190" s="36">
        <v>38981</v>
      </c>
      <c r="B190" s="8">
        <v>106.80459130112008</v>
      </c>
      <c r="C190" s="8">
        <v>103.88512191419545</v>
      </c>
      <c r="D190" s="8">
        <v>107.14285714285721</v>
      </c>
      <c r="E190" s="8">
        <v>104.97969999999999</v>
      </c>
      <c r="H190" s="36"/>
      <c r="I190" s="8"/>
    </row>
    <row r="191" spans="1:9" x14ac:dyDescent="0.25">
      <c r="A191" s="36">
        <v>38982</v>
      </c>
      <c r="B191" s="8">
        <v>106.78409787351698</v>
      </c>
      <c r="C191" s="8">
        <v>103.88512191419545</v>
      </c>
      <c r="D191" s="8">
        <v>107.1357293333123</v>
      </c>
      <c r="E191" s="8">
        <v>105.0108</v>
      </c>
      <c r="H191" s="36"/>
      <c r="I191" s="8"/>
    </row>
    <row r="192" spans="1:9" x14ac:dyDescent="0.25">
      <c r="A192" s="36">
        <v>38985</v>
      </c>
      <c r="B192" s="8">
        <v>106.92117183739056</v>
      </c>
      <c r="C192" s="8">
        <v>103.98572580162724</v>
      </c>
      <c r="D192" s="8">
        <v>107.2481903283545</v>
      </c>
      <c r="E192" s="8">
        <v>105.12560000000001</v>
      </c>
      <c r="H192" s="36"/>
      <c r="I192" s="8"/>
    </row>
    <row r="193" spans="1:9" x14ac:dyDescent="0.25">
      <c r="A193" s="36">
        <v>38986</v>
      </c>
      <c r="B193" s="8">
        <v>106.97646542507439</v>
      </c>
      <c r="C193" s="8">
        <v>104.00894208334228</v>
      </c>
      <c r="D193" s="8">
        <v>107.29412510097737</v>
      </c>
      <c r="E193" s="8">
        <v>105.1587</v>
      </c>
      <c r="H193" s="36"/>
      <c r="I193" s="8"/>
    </row>
    <row r="194" spans="1:9" x14ac:dyDescent="0.25">
      <c r="A194" s="36">
        <v>38987</v>
      </c>
      <c r="B194" s="8">
        <v>107.13615949300045</v>
      </c>
      <c r="C194" s="8">
        <v>104.17145605534752</v>
      </c>
      <c r="D194" s="8">
        <v>107.33847591592361</v>
      </c>
      <c r="E194" s="8">
        <v>105.2256</v>
      </c>
      <c r="H194" s="36"/>
      <c r="I194" s="8"/>
    </row>
    <row r="195" spans="1:9" x14ac:dyDescent="0.25">
      <c r="A195" s="36">
        <v>38988</v>
      </c>
      <c r="B195" s="8">
        <v>107.16863964240913</v>
      </c>
      <c r="C195" s="8">
        <v>104.19467233706253</v>
      </c>
      <c r="D195" s="8">
        <v>107.41292192672621</v>
      </c>
      <c r="E195" s="8">
        <v>105.23269999999999</v>
      </c>
      <c r="H195" s="36"/>
      <c r="I195" s="8"/>
    </row>
    <row r="196" spans="1:9" x14ac:dyDescent="0.25">
      <c r="A196" s="36">
        <v>38989</v>
      </c>
      <c r="B196" s="8">
        <v>107.22354656164764</v>
      </c>
      <c r="C196" s="8">
        <v>104.2411049004926</v>
      </c>
      <c r="D196" s="8">
        <v>107.46677648773233</v>
      </c>
      <c r="E196" s="8">
        <v>105.261</v>
      </c>
      <c r="H196" s="36"/>
      <c r="I196" s="8"/>
    </row>
    <row r="197" spans="1:9" x14ac:dyDescent="0.25">
      <c r="A197" s="36">
        <v>38990</v>
      </c>
      <c r="B197" s="8">
        <v>107.24713333681349</v>
      </c>
      <c r="C197" s="8">
        <v>104.2411049004926</v>
      </c>
      <c r="D197" s="8">
        <v>107.48736793752879</v>
      </c>
      <c r="E197" s="8">
        <v>105.2799</v>
      </c>
      <c r="H197" s="36"/>
      <c r="I197" s="8"/>
    </row>
    <row r="198" spans="1:9" x14ac:dyDescent="0.25">
      <c r="A198" s="36">
        <v>38992</v>
      </c>
      <c r="B198" s="8">
        <v>107.34070710058613</v>
      </c>
      <c r="C198" s="8">
        <v>106.31509273370212</v>
      </c>
      <c r="D198" s="8">
        <v>107.53884656201994</v>
      </c>
      <c r="E198" s="8">
        <v>105.9961</v>
      </c>
      <c r="H198" s="36"/>
      <c r="I198" s="8"/>
    </row>
    <row r="199" spans="1:9" x14ac:dyDescent="0.25">
      <c r="A199" s="36">
        <v>38993</v>
      </c>
      <c r="B199" s="8">
        <v>107.39155400114855</v>
      </c>
      <c r="C199" s="8">
        <v>106.37700281827556</v>
      </c>
      <c r="D199" s="8">
        <v>107.57844550393622</v>
      </c>
      <c r="E199" s="8">
        <v>105.9854</v>
      </c>
      <c r="H199" s="36"/>
      <c r="I199" s="8"/>
    </row>
    <row r="200" spans="1:9" x14ac:dyDescent="0.25">
      <c r="A200" s="36">
        <v>38994</v>
      </c>
      <c r="B200" s="8">
        <v>107.59107491894478</v>
      </c>
      <c r="C200" s="8">
        <v>106.52403926913743</v>
      </c>
      <c r="D200" s="8">
        <v>107.69169847781676</v>
      </c>
      <c r="E200" s="8">
        <v>106.069</v>
      </c>
      <c r="H200" s="36"/>
      <c r="I200" s="8"/>
    </row>
    <row r="201" spans="1:9" x14ac:dyDescent="0.25">
      <c r="A201" s="36">
        <v>38995</v>
      </c>
      <c r="B201" s="8">
        <v>107.64018181150315</v>
      </c>
      <c r="C201" s="8">
        <v>106.75620208628774</v>
      </c>
      <c r="D201" s="8">
        <v>107.77644021351759</v>
      </c>
      <c r="E201" s="8">
        <v>106.1452</v>
      </c>
      <c r="H201" s="36"/>
      <c r="I201" s="8"/>
    </row>
    <row r="202" spans="1:9" x14ac:dyDescent="0.25">
      <c r="A202" s="36">
        <v>38996</v>
      </c>
      <c r="B202" s="8">
        <v>107.59397493228487</v>
      </c>
      <c r="C202" s="8">
        <v>106.83358969200454</v>
      </c>
      <c r="D202" s="8">
        <v>107.85009424548184</v>
      </c>
      <c r="E202" s="8">
        <v>106.1562</v>
      </c>
      <c r="H202" s="36"/>
      <c r="I202" s="8"/>
    </row>
    <row r="203" spans="1:9" x14ac:dyDescent="0.25">
      <c r="A203" s="36">
        <v>38999</v>
      </c>
      <c r="B203" s="8">
        <v>107.66473525778237</v>
      </c>
      <c r="C203" s="8">
        <v>106.83358969200454</v>
      </c>
      <c r="D203" s="8">
        <v>107.89048516623645</v>
      </c>
      <c r="E203" s="8">
        <v>106.20489999999999</v>
      </c>
      <c r="H203" s="36"/>
      <c r="I203" s="8"/>
    </row>
    <row r="204" spans="1:9" x14ac:dyDescent="0.25">
      <c r="A204" s="36">
        <v>39000</v>
      </c>
      <c r="B204" s="8">
        <v>107.62374840257617</v>
      </c>
      <c r="C204" s="8">
        <v>106.77941836800278</v>
      </c>
      <c r="D204" s="8">
        <v>108.01007397082357</v>
      </c>
      <c r="E204" s="8">
        <v>106.24720000000001</v>
      </c>
      <c r="H204" s="36"/>
      <c r="I204" s="8"/>
    </row>
    <row r="205" spans="1:9" x14ac:dyDescent="0.25">
      <c r="A205" s="36">
        <v>39001</v>
      </c>
      <c r="B205" s="8">
        <v>107.6566152204302</v>
      </c>
      <c r="C205" s="8">
        <v>106.77167960743111</v>
      </c>
      <c r="D205" s="8">
        <v>108.04254510319493</v>
      </c>
      <c r="E205" s="8">
        <v>106.3002</v>
      </c>
      <c r="H205" s="36"/>
      <c r="I205" s="8"/>
    </row>
    <row r="206" spans="1:9" x14ac:dyDescent="0.25">
      <c r="A206" s="36">
        <v>39002</v>
      </c>
      <c r="B206" s="8">
        <v>107.79832920564787</v>
      </c>
      <c r="C206" s="8">
        <v>106.91097729772132</v>
      </c>
      <c r="D206" s="8">
        <v>108.09402372768609</v>
      </c>
      <c r="E206" s="8">
        <v>106.41330000000001</v>
      </c>
      <c r="H206" s="36"/>
      <c r="I206" s="8"/>
    </row>
    <row r="207" spans="1:9" x14ac:dyDescent="0.25">
      <c r="A207" s="36">
        <v>39003</v>
      </c>
      <c r="B207" s="8">
        <v>107.84627609287021</v>
      </c>
      <c r="C207" s="8">
        <v>106.95740986115138</v>
      </c>
      <c r="D207" s="8">
        <v>108.18034942106357</v>
      </c>
      <c r="E207" s="8">
        <v>106.4803</v>
      </c>
      <c r="H207" s="36"/>
      <c r="I207" s="8"/>
    </row>
    <row r="208" spans="1:9" x14ac:dyDescent="0.25">
      <c r="A208" s="36">
        <v>39006</v>
      </c>
      <c r="B208" s="8">
        <v>107.95492992601118</v>
      </c>
      <c r="C208" s="8">
        <v>107.01158118515312</v>
      </c>
      <c r="D208" s="8">
        <v>108.3498328924652</v>
      </c>
      <c r="E208" s="8">
        <v>106.5419</v>
      </c>
      <c r="H208" s="36"/>
      <c r="I208" s="8"/>
    </row>
    <row r="209" spans="1:9" x14ac:dyDescent="0.25">
      <c r="A209" s="36">
        <v>39007</v>
      </c>
      <c r="B209" s="8">
        <v>107.9653699740354</v>
      </c>
      <c r="C209" s="8">
        <v>107.08123003029822</v>
      </c>
      <c r="D209" s="8">
        <v>108.402895474633</v>
      </c>
      <c r="E209" s="8">
        <v>106.60129999999999</v>
      </c>
      <c r="H209" s="36"/>
      <c r="I209" s="8"/>
    </row>
    <row r="210" spans="1:9" x14ac:dyDescent="0.25">
      <c r="A210" s="36">
        <v>39008</v>
      </c>
      <c r="B210" s="8">
        <v>108.05739706402669</v>
      </c>
      <c r="C210" s="8">
        <v>107.15861763601498</v>
      </c>
      <c r="D210" s="8">
        <v>108.4741735700823</v>
      </c>
      <c r="E210" s="8">
        <v>106.6515</v>
      </c>
      <c r="H210" s="36"/>
      <c r="I210" s="8"/>
    </row>
    <row r="211" spans="1:9" x14ac:dyDescent="0.25">
      <c r="A211" s="36">
        <v>39009</v>
      </c>
      <c r="B211" s="8">
        <v>108.08040383652451</v>
      </c>
      <c r="C211" s="8">
        <v>107.12766259372827</v>
      </c>
      <c r="D211" s="8">
        <v>108.53594791947168</v>
      </c>
      <c r="E211" s="8">
        <v>106.7054</v>
      </c>
      <c r="H211" s="36"/>
      <c r="I211" s="8"/>
    </row>
    <row r="212" spans="1:9" x14ac:dyDescent="0.25">
      <c r="A212" s="36">
        <v>39010</v>
      </c>
      <c r="B212" s="8">
        <v>108.09374389788877</v>
      </c>
      <c r="C212" s="8">
        <v>107.12766259372827</v>
      </c>
      <c r="D212" s="8">
        <v>108.58505060744785</v>
      </c>
      <c r="E212" s="8">
        <v>106.8044</v>
      </c>
      <c r="H212" s="36"/>
      <c r="I212" s="8"/>
    </row>
    <row r="213" spans="1:9" x14ac:dyDescent="0.25">
      <c r="A213" s="36">
        <v>39013</v>
      </c>
      <c r="B213" s="8">
        <v>108.09258389255275</v>
      </c>
      <c r="C213" s="8">
        <v>107.06575250915485</v>
      </c>
      <c r="D213" s="8">
        <v>108.69751160249007</v>
      </c>
      <c r="E213" s="8">
        <v>106.8648</v>
      </c>
      <c r="H213" s="36"/>
      <c r="I213" s="8"/>
    </row>
    <row r="214" spans="1:9" x14ac:dyDescent="0.25">
      <c r="A214" s="36">
        <v>39014</v>
      </c>
      <c r="B214" s="8">
        <v>108.11636400194126</v>
      </c>
      <c r="C214" s="8">
        <v>107.0812300302982</v>
      </c>
      <c r="D214" s="8">
        <v>108.69592764481344</v>
      </c>
      <c r="E214" s="8">
        <v>106.8822</v>
      </c>
      <c r="H214" s="36"/>
      <c r="I214" s="8"/>
    </row>
    <row r="215" spans="1:9" x14ac:dyDescent="0.25">
      <c r="A215" s="36">
        <v>39015</v>
      </c>
      <c r="B215" s="8">
        <v>108.15928419937417</v>
      </c>
      <c r="C215" s="8">
        <v>107.15087887544328</v>
      </c>
      <c r="D215" s="8">
        <v>108.75057418465788</v>
      </c>
      <c r="E215" s="8">
        <v>106.9131</v>
      </c>
      <c r="H215" s="36"/>
      <c r="I215" s="8"/>
    </row>
    <row r="216" spans="1:9" x14ac:dyDescent="0.25">
      <c r="A216" s="36">
        <v>39016</v>
      </c>
      <c r="B216" s="8">
        <v>108.3607384593971</v>
      </c>
      <c r="C216" s="8">
        <v>107.25148276287507</v>
      </c>
      <c r="D216" s="8">
        <v>108.91213786767626</v>
      </c>
      <c r="E216" s="8">
        <v>106.9829</v>
      </c>
      <c r="H216" s="36"/>
      <c r="I216" s="8"/>
    </row>
    <row r="217" spans="1:9" x14ac:dyDescent="0.25">
      <c r="A217" s="36">
        <v>39017</v>
      </c>
      <c r="B217" s="8">
        <v>108.54053928648089</v>
      </c>
      <c r="C217" s="8">
        <v>107.42173549545197</v>
      </c>
      <c r="D217" s="8">
        <v>108.99133575150881</v>
      </c>
      <c r="E217" s="8">
        <v>107.08750000000001</v>
      </c>
      <c r="H217" s="36"/>
      <c r="I217" s="8"/>
    </row>
    <row r="218" spans="1:9" x14ac:dyDescent="0.25">
      <c r="A218" s="36">
        <v>39020</v>
      </c>
      <c r="B218" s="8">
        <v>108.66021317031409</v>
      </c>
      <c r="C218" s="8">
        <v>107.54555566459879</v>
      </c>
      <c r="D218" s="8">
        <v>109.04281437599997</v>
      </c>
      <c r="E218" s="8">
        <v>107.16759999999999</v>
      </c>
      <c r="H218" s="36"/>
      <c r="I218" s="8"/>
    </row>
    <row r="219" spans="1:9" x14ac:dyDescent="0.25">
      <c r="A219" s="36">
        <v>39021</v>
      </c>
      <c r="B219" s="8">
        <v>108.81314054044665</v>
      </c>
      <c r="C219" s="8">
        <v>107.26696028401842</v>
      </c>
      <c r="D219" s="8">
        <v>109.15527537104217</v>
      </c>
      <c r="E219" s="8">
        <v>107.343</v>
      </c>
      <c r="H219" s="36"/>
      <c r="I219" s="8"/>
    </row>
    <row r="220" spans="1:9" x14ac:dyDescent="0.25">
      <c r="A220" s="36">
        <v>39022</v>
      </c>
      <c r="B220" s="8">
        <v>108.97592795593546</v>
      </c>
      <c r="C220" s="8">
        <v>107.2360052417317</v>
      </c>
      <c r="D220" s="8">
        <v>109.27169626027602</v>
      </c>
      <c r="E220" s="8">
        <v>106.4379</v>
      </c>
      <c r="H220" s="36"/>
      <c r="I220" s="8"/>
    </row>
    <row r="221" spans="1:9" x14ac:dyDescent="0.25">
      <c r="A221" s="36">
        <v>39023</v>
      </c>
      <c r="B221" s="8">
        <v>109.06312169035996</v>
      </c>
      <c r="C221" s="8">
        <v>107.42173549545197</v>
      </c>
      <c r="D221" s="8">
        <v>109.33822248269534</v>
      </c>
      <c r="E221" s="8">
        <v>106.45059999999999</v>
      </c>
      <c r="H221" s="36"/>
      <c r="I221" s="8"/>
    </row>
    <row r="222" spans="1:9" x14ac:dyDescent="0.25">
      <c r="A222" s="36">
        <v>39024</v>
      </c>
      <c r="B222" s="8">
        <v>109.04591494454228</v>
      </c>
      <c r="C222" s="8">
        <v>107.38304169259357</v>
      </c>
      <c r="D222" s="8">
        <v>109.37782142461162</v>
      </c>
      <c r="E222" s="8">
        <v>106.4786</v>
      </c>
      <c r="H222" s="36"/>
      <c r="I222" s="8"/>
    </row>
    <row r="223" spans="1:9" x14ac:dyDescent="0.25">
      <c r="A223" s="36">
        <v>39027</v>
      </c>
      <c r="B223" s="8">
        <v>109.1362020265295</v>
      </c>
      <c r="C223" s="8">
        <v>107.53781690402712</v>
      </c>
      <c r="D223" s="8">
        <v>109.55680864207316</v>
      </c>
      <c r="E223" s="8">
        <v>107.45489999999999</v>
      </c>
      <c r="H223" s="36"/>
      <c r="I223" s="8"/>
    </row>
    <row r="224" spans="1:9" x14ac:dyDescent="0.25">
      <c r="A224" s="36">
        <v>39028</v>
      </c>
      <c r="B224" s="8">
        <v>109.3622097328316</v>
      </c>
      <c r="C224" s="8">
        <v>107.71580839717569</v>
      </c>
      <c r="D224" s="8">
        <v>109.68114931969026</v>
      </c>
      <c r="E224" s="8">
        <v>107.48690000000001</v>
      </c>
      <c r="H224" s="36"/>
      <c r="I224" s="8"/>
    </row>
    <row r="225" spans="1:9" x14ac:dyDescent="0.25">
      <c r="A225" s="36">
        <v>39029</v>
      </c>
      <c r="B225" s="8">
        <v>109.4515301437055</v>
      </c>
      <c r="C225" s="8">
        <v>107.79319600289246</v>
      </c>
      <c r="D225" s="8">
        <v>109.68431723504355</v>
      </c>
      <c r="E225" s="8">
        <v>107.4956</v>
      </c>
      <c r="H225" s="36"/>
      <c r="I225" s="8"/>
    </row>
    <row r="226" spans="1:9" x14ac:dyDescent="0.25">
      <c r="A226" s="36">
        <v>39030</v>
      </c>
      <c r="B226" s="8">
        <v>109.58879744180176</v>
      </c>
      <c r="C226" s="8">
        <v>107.90927741146763</v>
      </c>
      <c r="D226" s="8">
        <v>109.69857285413342</v>
      </c>
      <c r="E226" s="8">
        <v>107.5283</v>
      </c>
      <c r="H226" s="36"/>
      <c r="I226" s="8"/>
    </row>
    <row r="227" spans="1:9" x14ac:dyDescent="0.25">
      <c r="A227" s="36">
        <v>39031</v>
      </c>
      <c r="B227" s="8">
        <v>109.68140453446107</v>
      </c>
      <c r="C227" s="8">
        <v>108.00214253832776</v>
      </c>
      <c r="D227" s="8">
        <v>109.80469801846901</v>
      </c>
      <c r="E227" s="8">
        <v>107.55629999999999</v>
      </c>
      <c r="H227" s="36"/>
      <c r="I227" s="8"/>
    </row>
    <row r="228" spans="1:9" x14ac:dyDescent="0.25">
      <c r="A228" s="36">
        <v>39034</v>
      </c>
      <c r="B228" s="8">
        <v>109.78522501203524</v>
      </c>
      <c r="C228" s="8">
        <v>108.07179138347287</v>
      </c>
      <c r="D228" s="8">
        <v>109.83796112967869</v>
      </c>
      <c r="E228" s="8">
        <v>107.6234</v>
      </c>
      <c r="H228" s="36"/>
      <c r="I228" s="8"/>
    </row>
    <row r="229" spans="1:9" x14ac:dyDescent="0.25">
      <c r="A229" s="36">
        <v>39035</v>
      </c>
      <c r="B229" s="8">
        <v>109.93679904260911</v>
      </c>
      <c r="C229" s="8">
        <v>108.18013403147634</v>
      </c>
      <c r="D229" s="8">
        <v>109.92428682305616</v>
      </c>
      <c r="E229" s="8">
        <v>107.9648</v>
      </c>
      <c r="H229" s="36"/>
      <c r="I229" s="8"/>
    </row>
    <row r="230" spans="1:9" x14ac:dyDescent="0.25">
      <c r="A230" s="36">
        <v>39036</v>
      </c>
      <c r="B230" s="8">
        <v>109.98996595384357</v>
      </c>
      <c r="C230" s="8">
        <v>108.21108907376306</v>
      </c>
      <c r="D230" s="8">
        <v>110.05496333137985</v>
      </c>
      <c r="E230" s="8">
        <v>107.69580000000001</v>
      </c>
      <c r="H230" s="36"/>
      <c r="I230" s="8"/>
    </row>
    <row r="231" spans="1:9" x14ac:dyDescent="0.25">
      <c r="A231" s="36">
        <v>39037</v>
      </c>
      <c r="B231" s="8">
        <v>110.08431305450691</v>
      </c>
      <c r="C231" s="8">
        <v>108.2343053554781</v>
      </c>
      <c r="D231" s="8">
        <v>110.08505852723624</v>
      </c>
      <c r="E231" s="8">
        <v>107.72329999999999</v>
      </c>
      <c r="H231" s="36"/>
      <c r="I231" s="8"/>
    </row>
    <row r="232" spans="1:9" x14ac:dyDescent="0.25">
      <c r="A232" s="36">
        <v>39038</v>
      </c>
      <c r="B232" s="8">
        <v>110.13902663952273</v>
      </c>
      <c r="C232" s="8">
        <v>108.24978287662144</v>
      </c>
      <c r="D232" s="8">
        <v>110.22603076045817</v>
      </c>
      <c r="E232" s="8">
        <v>107.72329999999999</v>
      </c>
      <c r="H232" s="36"/>
      <c r="I232" s="8"/>
    </row>
    <row r="233" spans="1:9" x14ac:dyDescent="0.25">
      <c r="A233" s="36">
        <v>39041</v>
      </c>
      <c r="B233" s="8">
        <v>110.15932673290315</v>
      </c>
      <c r="C233" s="8">
        <v>108.30395420062318</v>
      </c>
      <c r="D233" s="8">
        <v>110.29255698287751</v>
      </c>
      <c r="E233" s="8">
        <v>107.7752</v>
      </c>
      <c r="H233" s="36"/>
      <c r="I233" s="8"/>
    </row>
    <row r="234" spans="1:9" x14ac:dyDescent="0.25">
      <c r="A234" s="36">
        <v>39042</v>
      </c>
      <c r="B234" s="8">
        <v>110.01181272100536</v>
      </c>
      <c r="C234" s="8">
        <v>108.28847667947984</v>
      </c>
      <c r="D234" s="8">
        <v>110.30522864429071</v>
      </c>
      <c r="E234" s="8">
        <v>107.80629999999999</v>
      </c>
      <c r="H234" s="36"/>
      <c r="I234" s="8"/>
    </row>
    <row r="235" spans="1:9" x14ac:dyDescent="0.25">
      <c r="A235" s="36">
        <v>39043</v>
      </c>
      <c r="B235" s="8">
        <v>110.01045938144667</v>
      </c>
      <c r="C235" s="8">
        <v>108.21882783433475</v>
      </c>
      <c r="D235" s="8">
        <v>110.28067730030264</v>
      </c>
      <c r="E235" s="8">
        <v>107.8288</v>
      </c>
      <c r="H235" s="36"/>
      <c r="I235" s="8"/>
    </row>
    <row r="236" spans="1:9" x14ac:dyDescent="0.25">
      <c r="A236" s="36">
        <v>39044</v>
      </c>
      <c r="B236" s="8">
        <v>110.03423949083515</v>
      </c>
      <c r="C236" s="8">
        <v>108.21882783433475</v>
      </c>
      <c r="D236" s="8">
        <v>110.16742432642211</v>
      </c>
      <c r="E236" s="8">
        <v>107.8507</v>
      </c>
      <c r="H236" s="36"/>
      <c r="I236" s="8"/>
    </row>
    <row r="237" spans="1:9" x14ac:dyDescent="0.25">
      <c r="A237" s="36">
        <v>39045</v>
      </c>
      <c r="B237" s="8">
        <v>110.08334638339352</v>
      </c>
      <c r="C237" s="8">
        <v>108.28847667947984</v>
      </c>
      <c r="D237" s="8">
        <v>110.20227139530841</v>
      </c>
      <c r="E237" s="8">
        <v>108.2861</v>
      </c>
      <c r="H237" s="36"/>
      <c r="I237" s="8"/>
    </row>
    <row r="238" spans="1:9" x14ac:dyDescent="0.25">
      <c r="A238" s="36">
        <v>39048</v>
      </c>
      <c r="B238" s="8">
        <v>110.13148660483854</v>
      </c>
      <c r="C238" s="8">
        <v>108.24978287662144</v>
      </c>
      <c r="D238" s="8">
        <v>110.22919867581146</v>
      </c>
      <c r="E238" s="8">
        <v>108.09</v>
      </c>
      <c r="H238" s="36"/>
      <c r="I238" s="8"/>
    </row>
    <row r="239" spans="1:9" x14ac:dyDescent="0.25">
      <c r="A239" s="36">
        <v>39049</v>
      </c>
      <c r="B239" s="8">
        <v>110.05840626866899</v>
      </c>
      <c r="C239" s="8">
        <v>108.21882783433473</v>
      </c>
      <c r="D239" s="8">
        <v>110.1365371517274</v>
      </c>
      <c r="E239" s="8">
        <v>108.08759999999999</v>
      </c>
      <c r="H239" s="36"/>
      <c r="I239" s="8"/>
    </row>
    <row r="240" spans="1:9" x14ac:dyDescent="0.25">
      <c r="A240" s="36">
        <v>39050</v>
      </c>
      <c r="B240" s="8">
        <v>110.29891404167142</v>
      </c>
      <c r="C240" s="8">
        <v>108.28073791890813</v>
      </c>
      <c r="D240" s="8">
        <v>110.17059224177541</v>
      </c>
      <c r="E240" s="8">
        <v>108.11360000000001</v>
      </c>
      <c r="H240" s="36"/>
      <c r="I240" s="8"/>
    </row>
    <row r="241" spans="1:9" x14ac:dyDescent="0.25">
      <c r="A241" s="36">
        <v>39051</v>
      </c>
      <c r="B241" s="8">
        <v>110.55005519692074</v>
      </c>
      <c r="C241" s="8">
        <v>108.61350462349026</v>
      </c>
      <c r="D241" s="8">
        <v>110.24107835838637</v>
      </c>
      <c r="E241" s="8">
        <v>108.3839</v>
      </c>
      <c r="H241" s="36"/>
      <c r="I241" s="8"/>
    </row>
    <row r="242" spans="1:9" x14ac:dyDescent="0.25">
      <c r="A242" s="36">
        <v>39052</v>
      </c>
      <c r="B242" s="8">
        <v>110.71535595730425</v>
      </c>
      <c r="C242" s="8">
        <v>108.65219842634866</v>
      </c>
      <c r="D242" s="8">
        <v>110.3662110148418</v>
      </c>
      <c r="E242" s="8">
        <v>108.39579999999999</v>
      </c>
      <c r="H242" s="36"/>
      <c r="I242" s="8"/>
    </row>
    <row r="243" spans="1:9" x14ac:dyDescent="0.25">
      <c r="A243" s="36">
        <v>39055</v>
      </c>
      <c r="B243" s="8">
        <v>110.81144306597163</v>
      </c>
      <c r="C243" s="8">
        <v>108.80697363778219</v>
      </c>
      <c r="D243" s="8">
        <v>110.44144900448271</v>
      </c>
      <c r="E243" s="8">
        <v>108.61539999999999</v>
      </c>
      <c r="H243" s="36"/>
      <c r="I243" s="8"/>
    </row>
    <row r="244" spans="1:9" x14ac:dyDescent="0.25">
      <c r="A244" s="36">
        <v>39056</v>
      </c>
      <c r="B244" s="8">
        <v>111.05562418920481</v>
      </c>
      <c r="C244" s="8">
        <v>109.03913645493252</v>
      </c>
      <c r="D244" s="8">
        <v>110.5657896820998</v>
      </c>
      <c r="E244" s="8">
        <v>108.6448</v>
      </c>
      <c r="H244" s="36"/>
      <c r="I244" s="8"/>
    </row>
    <row r="245" spans="1:9" x14ac:dyDescent="0.25">
      <c r="A245" s="36">
        <v>39057</v>
      </c>
      <c r="B245" s="8">
        <v>111.19521149797308</v>
      </c>
      <c r="C245" s="8">
        <v>108.97722637035909</v>
      </c>
      <c r="D245" s="8">
        <v>110.60855653936937</v>
      </c>
      <c r="E245" s="8">
        <v>108.6985</v>
      </c>
      <c r="H245" s="36"/>
      <c r="I245" s="8"/>
    </row>
    <row r="246" spans="1:9" x14ac:dyDescent="0.25">
      <c r="A246" s="36">
        <v>39058</v>
      </c>
      <c r="B246" s="8">
        <v>111.30154532044202</v>
      </c>
      <c r="C246" s="8">
        <v>109.15521786350767</v>
      </c>
      <c r="D246" s="8">
        <v>110.7249774286032</v>
      </c>
      <c r="E246" s="8">
        <v>108.7259</v>
      </c>
      <c r="H246" s="36"/>
      <c r="I246" s="8"/>
    </row>
    <row r="247" spans="1:9" x14ac:dyDescent="0.25">
      <c r="A247" s="36">
        <v>39059</v>
      </c>
      <c r="B247" s="8">
        <v>111.18941147129297</v>
      </c>
      <c r="C247" s="8">
        <v>109.06235273664755</v>
      </c>
      <c r="D247" s="8">
        <v>110.72418544976487</v>
      </c>
      <c r="E247" s="8">
        <v>108.71599999999999</v>
      </c>
      <c r="H247" s="36"/>
      <c r="I247" s="8"/>
    </row>
    <row r="248" spans="1:9" x14ac:dyDescent="0.25">
      <c r="A248" s="36">
        <v>39062</v>
      </c>
      <c r="B248" s="8">
        <v>111.30521867067276</v>
      </c>
      <c r="C248" s="8">
        <v>109.24808299036779</v>
      </c>
      <c r="D248" s="8">
        <v>110.81526301617231</v>
      </c>
      <c r="E248" s="8">
        <v>108.7697</v>
      </c>
      <c r="H248" s="36"/>
      <c r="I248" s="8"/>
    </row>
    <row r="249" spans="1:9" x14ac:dyDescent="0.25">
      <c r="A249" s="36">
        <v>39063</v>
      </c>
      <c r="B249" s="8">
        <v>111.30347866266871</v>
      </c>
      <c r="C249" s="8">
        <v>109.46476828637475</v>
      </c>
      <c r="D249" s="8">
        <v>110.80892718546569</v>
      </c>
      <c r="E249" s="8">
        <v>108.8128</v>
      </c>
      <c r="H249" s="36"/>
      <c r="I249" s="8"/>
    </row>
    <row r="250" spans="1:9" x14ac:dyDescent="0.25">
      <c r="A250" s="36">
        <v>39064</v>
      </c>
      <c r="B250" s="8">
        <v>111.17007804902588</v>
      </c>
      <c r="C250" s="8">
        <v>109.29451555379785</v>
      </c>
      <c r="D250" s="8">
        <v>110.79229562986086</v>
      </c>
      <c r="E250" s="8">
        <v>108.84739999999999</v>
      </c>
      <c r="H250" s="36"/>
      <c r="I250" s="8"/>
    </row>
    <row r="251" spans="1:9" x14ac:dyDescent="0.25">
      <c r="A251" s="36">
        <v>39065</v>
      </c>
      <c r="B251" s="8">
        <v>111.11865114579545</v>
      </c>
      <c r="C251" s="8">
        <v>109.23260546922444</v>
      </c>
      <c r="D251" s="8">
        <v>110.79546354521415</v>
      </c>
      <c r="E251" s="8">
        <v>108.8339</v>
      </c>
      <c r="H251" s="36"/>
      <c r="I251" s="8"/>
    </row>
    <row r="252" spans="1:9" x14ac:dyDescent="0.25">
      <c r="A252" s="36">
        <v>39066</v>
      </c>
      <c r="B252" s="8">
        <v>111.22343829448302</v>
      </c>
      <c r="C252" s="8">
        <v>109.28677679322617</v>
      </c>
      <c r="D252" s="8">
        <v>110.83031061410047</v>
      </c>
      <c r="E252" s="8">
        <v>108.8356</v>
      </c>
      <c r="H252" s="36"/>
      <c r="I252" s="8"/>
    </row>
    <row r="253" spans="1:9" x14ac:dyDescent="0.25">
      <c r="A253" s="36">
        <v>39069</v>
      </c>
      <c r="B253" s="8">
        <v>111.26307181013053</v>
      </c>
      <c r="C253" s="8">
        <v>109.37190315951464</v>
      </c>
      <c r="D253" s="8">
        <v>110.86911757717843</v>
      </c>
      <c r="E253" s="8">
        <v>108.9093</v>
      </c>
      <c r="H253" s="36"/>
      <c r="I253" s="8"/>
    </row>
    <row r="254" spans="1:9" x14ac:dyDescent="0.25">
      <c r="A254" s="36">
        <v>39070</v>
      </c>
      <c r="B254" s="8">
        <v>111.28955859863643</v>
      </c>
      <c r="C254" s="8">
        <v>109.38738068065797</v>
      </c>
      <c r="D254" s="8">
        <v>110.84852612738196</v>
      </c>
      <c r="E254" s="8">
        <v>108.8776</v>
      </c>
      <c r="H254" s="36"/>
      <c r="I254" s="8"/>
    </row>
    <row r="255" spans="1:9" x14ac:dyDescent="0.25">
      <c r="A255" s="36">
        <v>39071</v>
      </c>
      <c r="B255" s="8">
        <v>111.3777190041743</v>
      </c>
      <c r="C255" s="8">
        <v>109.42607448351636</v>
      </c>
      <c r="D255" s="8">
        <v>110.86832559834011</v>
      </c>
      <c r="E255" s="8">
        <v>108.9203</v>
      </c>
      <c r="H255" s="36"/>
      <c r="I255" s="8"/>
    </row>
    <row r="256" spans="1:9" x14ac:dyDescent="0.25">
      <c r="A256" s="36">
        <v>39072</v>
      </c>
      <c r="B256" s="8">
        <v>111.50009956712488</v>
      </c>
      <c r="C256" s="8">
        <v>109.54989465266318</v>
      </c>
      <c r="D256" s="8">
        <v>110.86911757717843</v>
      </c>
      <c r="E256" s="8">
        <v>108.907</v>
      </c>
      <c r="H256" s="36"/>
      <c r="I256" s="8"/>
    </row>
    <row r="257" spans="1:9" x14ac:dyDescent="0.25">
      <c r="A257" s="36">
        <v>39073</v>
      </c>
      <c r="B257" s="8">
        <v>111.49603954844881</v>
      </c>
      <c r="C257" s="8">
        <v>109.47250704694642</v>
      </c>
      <c r="D257" s="8">
        <v>110.87307747137005</v>
      </c>
      <c r="E257" s="8">
        <v>108.93389999999999</v>
      </c>
      <c r="H257" s="36"/>
      <c r="I257" s="8"/>
    </row>
    <row r="258" spans="1:9" x14ac:dyDescent="0.25">
      <c r="A258" s="36">
        <v>39077</v>
      </c>
      <c r="B258" s="8">
        <v>111.64220022078788</v>
      </c>
      <c r="C258" s="8">
        <v>109.61954349780828</v>
      </c>
      <c r="D258" s="8">
        <v>110.95702722823253</v>
      </c>
      <c r="E258" s="8">
        <v>109.0454</v>
      </c>
      <c r="H258" s="36"/>
      <c r="I258" s="8"/>
    </row>
    <row r="259" spans="1:9" x14ac:dyDescent="0.25">
      <c r="A259" s="36">
        <v>39078</v>
      </c>
      <c r="B259" s="8">
        <v>111.66830034084845</v>
      </c>
      <c r="C259" s="8">
        <v>109.58084969494989</v>
      </c>
      <c r="D259" s="8">
        <v>110.95940316474751</v>
      </c>
      <c r="E259" s="8">
        <v>109.0454</v>
      </c>
      <c r="H259" s="36"/>
      <c r="I259" s="8"/>
    </row>
    <row r="260" spans="1:9" x14ac:dyDescent="0.25">
      <c r="A260" s="36">
        <v>39079</v>
      </c>
      <c r="B260" s="8">
        <v>111.69092044490093</v>
      </c>
      <c r="C260" s="8">
        <v>109.57311093437822</v>
      </c>
      <c r="D260" s="8">
        <v>111.00771387388535</v>
      </c>
      <c r="E260" s="8">
        <v>108.8062</v>
      </c>
      <c r="H260" s="36"/>
      <c r="I260" s="8"/>
    </row>
    <row r="261" spans="1:9" x14ac:dyDescent="0.25">
      <c r="A261" s="36">
        <v>39080</v>
      </c>
      <c r="B261" s="8">
        <v>111.71972724407888</v>
      </c>
      <c r="C261" s="8">
        <v>109.65823730066666</v>
      </c>
      <c r="D261" s="8">
        <v>111.07265613862805</v>
      </c>
      <c r="E261" s="8">
        <v>109.05159999999999</v>
      </c>
      <c r="H261" s="36"/>
      <c r="I261" s="8"/>
    </row>
    <row r="262" spans="1:9" x14ac:dyDescent="0.25">
      <c r="A262" s="36">
        <v>39082</v>
      </c>
      <c r="B262" s="8">
        <v>111.76709412863322</v>
      </c>
      <c r="C262" s="8">
        <v>109.65823730066666</v>
      </c>
      <c r="D262" s="8">
        <v>111.1027513344844</v>
      </c>
      <c r="E262" s="8">
        <v>109.0821</v>
      </c>
      <c r="H262" s="36"/>
      <c r="I262" s="8"/>
    </row>
    <row r="263" spans="1:9" x14ac:dyDescent="0.25">
      <c r="A263" s="36">
        <v>39084</v>
      </c>
      <c r="B263" s="8">
        <v>111.8326344301186</v>
      </c>
      <c r="C263" s="8">
        <v>109.7433636669551</v>
      </c>
      <c r="D263" s="8">
        <v>111.21679628720327</v>
      </c>
      <c r="E263" s="8">
        <v>109.1199</v>
      </c>
      <c r="H263" s="36"/>
      <c r="I263" s="8"/>
    </row>
    <row r="264" spans="1:9" x14ac:dyDescent="0.25">
      <c r="A264" s="36">
        <v>39085</v>
      </c>
      <c r="B264" s="8">
        <v>111.97009506243751</v>
      </c>
      <c r="C264" s="8">
        <v>109.8130125121002</v>
      </c>
      <c r="D264" s="8">
        <v>111.28569844613757</v>
      </c>
      <c r="E264" s="8">
        <v>109.13979999999999</v>
      </c>
      <c r="H264" s="36"/>
      <c r="I264" s="8"/>
    </row>
    <row r="265" spans="1:9" x14ac:dyDescent="0.25">
      <c r="A265" s="36">
        <v>39086</v>
      </c>
      <c r="B265" s="8">
        <v>112.04839542261917</v>
      </c>
      <c r="C265" s="8">
        <v>109.88266135724531</v>
      </c>
      <c r="D265" s="8">
        <v>111.30233000174242</v>
      </c>
      <c r="E265" s="8">
        <v>109.1027</v>
      </c>
      <c r="H265" s="36"/>
      <c r="I265" s="8"/>
    </row>
    <row r="266" spans="1:9" x14ac:dyDescent="0.25">
      <c r="A266" s="36">
        <v>39087</v>
      </c>
      <c r="B266" s="8">
        <v>111.97976177357106</v>
      </c>
      <c r="C266" s="8">
        <v>109.84396755438691</v>
      </c>
      <c r="D266" s="8">
        <v>111.26114710214949</v>
      </c>
      <c r="E266" s="8">
        <v>109.08750000000001</v>
      </c>
      <c r="H266" s="36"/>
      <c r="I266" s="8"/>
    </row>
    <row r="267" spans="1:9" x14ac:dyDescent="0.25">
      <c r="A267" s="36">
        <v>39090</v>
      </c>
      <c r="B267" s="8">
        <v>112.06038214442476</v>
      </c>
      <c r="C267" s="8">
        <v>109.82075127267188</v>
      </c>
      <c r="D267" s="8">
        <v>111.31737759967061</v>
      </c>
      <c r="E267" s="8">
        <v>109.1456</v>
      </c>
      <c r="H267" s="36"/>
      <c r="I267" s="8"/>
    </row>
    <row r="268" spans="1:9" x14ac:dyDescent="0.25">
      <c r="A268" s="36">
        <v>39091</v>
      </c>
      <c r="B268" s="8">
        <v>112.1790893571446</v>
      </c>
      <c r="C268" s="8">
        <v>109.88266135724533</v>
      </c>
      <c r="D268" s="8">
        <v>111.39419954698816</v>
      </c>
      <c r="E268" s="8">
        <v>109.2047</v>
      </c>
      <c r="H268" s="36"/>
      <c r="I268" s="8"/>
    </row>
    <row r="269" spans="1:9" x14ac:dyDescent="0.25">
      <c r="A269" s="36">
        <v>39092</v>
      </c>
      <c r="B269" s="8">
        <v>112.2096361643266</v>
      </c>
      <c r="C269" s="8">
        <v>109.97552648410547</v>
      </c>
      <c r="D269" s="8">
        <v>111.37677601254501</v>
      </c>
      <c r="E269" s="8">
        <v>109.1619</v>
      </c>
      <c r="H269" s="36"/>
      <c r="I269" s="8"/>
    </row>
    <row r="270" spans="1:9" x14ac:dyDescent="0.25">
      <c r="A270" s="36">
        <v>39093</v>
      </c>
      <c r="B270" s="8">
        <v>112.21659619634273</v>
      </c>
      <c r="C270" s="8">
        <v>109.91361639953203</v>
      </c>
      <c r="D270" s="8">
        <v>111.41083110259299</v>
      </c>
      <c r="E270" s="8">
        <v>109.2032</v>
      </c>
      <c r="H270" s="36"/>
      <c r="I270" s="8"/>
    </row>
    <row r="271" spans="1:9" x14ac:dyDescent="0.25">
      <c r="A271" s="36">
        <v>39094</v>
      </c>
      <c r="B271" s="8">
        <v>112.20886282743591</v>
      </c>
      <c r="C271" s="8">
        <v>109.9290939206754</v>
      </c>
      <c r="D271" s="8">
        <v>111.45518191753921</v>
      </c>
      <c r="E271" s="8">
        <v>109.232</v>
      </c>
      <c r="H271" s="36"/>
      <c r="I271" s="8"/>
    </row>
    <row r="272" spans="1:9" x14ac:dyDescent="0.25">
      <c r="A272" s="36">
        <v>39097</v>
      </c>
      <c r="B272" s="8">
        <v>112.28136316093743</v>
      </c>
      <c r="C272" s="8">
        <v>109.9290939206754</v>
      </c>
      <c r="D272" s="8">
        <v>111.55497125116823</v>
      </c>
      <c r="E272" s="8">
        <v>109.3128</v>
      </c>
      <c r="H272" s="36"/>
      <c r="I272" s="8"/>
    </row>
    <row r="273" spans="1:9" x14ac:dyDescent="0.25">
      <c r="A273" s="36">
        <v>39098</v>
      </c>
      <c r="B273" s="8">
        <v>112.45536396134111</v>
      </c>
      <c r="C273" s="8">
        <v>110.06839161096558</v>
      </c>
      <c r="D273" s="8">
        <v>111.65792850015053</v>
      </c>
      <c r="E273" s="8">
        <v>109.3717</v>
      </c>
      <c r="H273" s="36"/>
      <c r="I273" s="8"/>
    </row>
    <row r="274" spans="1:9" x14ac:dyDescent="0.25">
      <c r="A274" s="36">
        <v>39099</v>
      </c>
      <c r="B274" s="8">
        <v>112.62801142218609</v>
      </c>
      <c r="C274" s="8">
        <v>110.20768930125577</v>
      </c>
      <c r="D274" s="8">
        <v>111.7719734528694</v>
      </c>
      <c r="E274" s="8">
        <v>109.4361</v>
      </c>
      <c r="H274" s="36"/>
      <c r="I274" s="8"/>
    </row>
    <row r="275" spans="1:9" x14ac:dyDescent="0.25">
      <c r="A275" s="36">
        <v>39100</v>
      </c>
      <c r="B275" s="8">
        <v>112.72274519129475</v>
      </c>
      <c r="C275" s="8">
        <v>110.34698699154598</v>
      </c>
      <c r="D275" s="8">
        <v>111.89552215164817</v>
      </c>
      <c r="E275" s="8">
        <v>109.5753</v>
      </c>
      <c r="H275" s="36"/>
      <c r="I275" s="8"/>
    </row>
    <row r="276" spans="1:9" x14ac:dyDescent="0.25">
      <c r="A276" s="36">
        <v>39101</v>
      </c>
      <c r="B276" s="8">
        <v>112.74884531135531</v>
      </c>
      <c r="C276" s="8">
        <v>110.38568079440435</v>
      </c>
      <c r="D276" s="8">
        <v>111.90740183422302</v>
      </c>
      <c r="E276" s="8">
        <v>109.6116</v>
      </c>
      <c r="H276" s="36"/>
      <c r="I276" s="8"/>
    </row>
    <row r="277" spans="1:9" x14ac:dyDescent="0.25">
      <c r="A277" s="36">
        <v>39104</v>
      </c>
      <c r="B277" s="8">
        <v>112.91781942196953</v>
      </c>
      <c r="C277" s="8">
        <v>110.53271724526623</v>
      </c>
      <c r="D277" s="8">
        <v>112.06975749607975</v>
      </c>
      <c r="E277" s="8">
        <v>109.7059</v>
      </c>
      <c r="H277" s="36"/>
      <c r="I277" s="8"/>
    </row>
    <row r="278" spans="1:9" x14ac:dyDescent="0.25">
      <c r="A278" s="36">
        <v>39105</v>
      </c>
      <c r="B278" s="8">
        <v>112.95725960339438</v>
      </c>
      <c r="C278" s="8">
        <v>110.59462732983962</v>
      </c>
      <c r="D278" s="8">
        <v>112.10460456496607</v>
      </c>
      <c r="E278" s="8">
        <v>109.74630000000001</v>
      </c>
      <c r="H278" s="36"/>
      <c r="I278" s="8"/>
    </row>
    <row r="279" spans="1:9" x14ac:dyDescent="0.25">
      <c r="A279" s="36">
        <v>39106</v>
      </c>
      <c r="B279" s="8">
        <v>113.06726677609402</v>
      </c>
      <c r="C279" s="8">
        <v>110.65653741441304</v>
      </c>
      <c r="D279" s="8">
        <v>112.14657944339731</v>
      </c>
      <c r="E279" s="8">
        <v>109.7961</v>
      </c>
      <c r="H279" s="36"/>
      <c r="I279" s="8"/>
    </row>
    <row r="280" spans="1:9" x14ac:dyDescent="0.25">
      <c r="A280" s="36">
        <v>39107</v>
      </c>
      <c r="B280" s="8">
        <v>113.11270031842166</v>
      </c>
      <c r="C280" s="8">
        <v>110.70296997784311</v>
      </c>
      <c r="D280" s="8">
        <v>112.25745648076287</v>
      </c>
      <c r="E280" s="8">
        <v>109.8207</v>
      </c>
      <c r="H280" s="36"/>
      <c r="I280" s="8"/>
    </row>
    <row r="281" spans="1:9" x14ac:dyDescent="0.25">
      <c r="A281" s="36">
        <v>39108</v>
      </c>
      <c r="B281" s="8">
        <v>112.99070642391642</v>
      </c>
      <c r="C281" s="8">
        <v>110.64879865384135</v>
      </c>
      <c r="D281" s="8">
        <v>112.20439389859506</v>
      </c>
      <c r="E281" s="8">
        <v>109.86709999999999</v>
      </c>
      <c r="H281" s="36"/>
      <c r="I281" s="8"/>
    </row>
    <row r="282" spans="1:9" x14ac:dyDescent="0.25">
      <c r="A282" s="36">
        <v>39111</v>
      </c>
      <c r="B282" s="8">
        <v>113.0925935592639</v>
      </c>
      <c r="C282" s="8">
        <v>110.62558237212633</v>
      </c>
      <c r="D282" s="8">
        <v>112.20201796208009</v>
      </c>
      <c r="E282" s="8">
        <v>109.9085</v>
      </c>
      <c r="H282" s="36"/>
      <c r="I282" s="8"/>
    </row>
    <row r="283" spans="1:9" x14ac:dyDescent="0.25">
      <c r="A283" s="36">
        <v>39112</v>
      </c>
      <c r="B283" s="8">
        <v>112.97949303900153</v>
      </c>
      <c r="C283" s="8">
        <v>110.61010485098299</v>
      </c>
      <c r="D283" s="8">
        <v>112.13865965501404</v>
      </c>
      <c r="E283" s="8">
        <v>109.8779</v>
      </c>
      <c r="H283" s="36"/>
      <c r="I283" s="8"/>
    </row>
    <row r="284" spans="1:9" x14ac:dyDescent="0.25">
      <c r="A284" s="36">
        <v>39113</v>
      </c>
      <c r="B284" s="8">
        <v>112.96789298564127</v>
      </c>
      <c r="C284" s="8">
        <v>110.44759087897776</v>
      </c>
      <c r="D284" s="8">
        <v>112.09668477658279</v>
      </c>
      <c r="E284" s="8">
        <v>109.8344</v>
      </c>
      <c r="H284" s="36"/>
      <c r="I284" s="8"/>
    </row>
    <row r="285" spans="1:9" x14ac:dyDescent="0.25">
      <c r="A285" s="36">
        <v>39114</v>
      </c>
      <c r="B285" s="8">
        <v>113.15330050518253</v>
      </c>
      <c r="C285" s="8">
        <v>110.40115831554769</v>
      </c>
      <c r="D285" s="8">
        <v>112.20993775046331</v>
      </c>
      <c r="E285" s="8">
        <v>109.8832</v>
      </c>
      <c r="H285" s="36"/>
      <c r="I285" s="8"/>
    </row>
    <row r="286" spans="1:9" x14ac:dyDescent="0.25">
      <c r="A286" s="36">
        <v>39115</v>
      </c>
      <c r="B286" s="8">
        <v>113.22367416223467</v>
      </c>
      <c r="C286" s="8">
        <v>110.49402344240784</v>
      </c>
      <c r="D286" s="8">
        <v>112.19647411021178</v>
      </c>
      <c r="E286" s="8">
        <v>109.9243</v>
      </c>
      <c r="H286" s="36"/>
      <c r="I286" s="8"/>
    </row>
    <row r="287" spans="1:9" x14ac:dyDescent="0.25">
      <c r="A287" s="36">
        <v>39118</v>
      </c>
      <c r="B287" s="8">
        <v>113.36693482123373</v>
      </c>
      <c r="C287" s="8">
        <v>110.60236609041129</v>
      </c>
      <c r="D287" s="8">
        <v>112.29626344384079</v>
      </c>
      <c r="E287" s="8">
        <v>110.01179999999999</v>
      </c>
      <c r="H287" s="36"/>
      <c r="I287" s="8"/>
    </row>
    <row r="288" spans="1:9" x14ac:dyDescent="0.25">
      <c r="A288" s="36">
        <v>39119</v>
      </c>
      <c r="B288" s="8">
        <v>113.56761574436597</v>
      </c>
      <c r="C288" s="8">
        <v>110.69523121727141</v>
      </c>
      <c r="D288" s="8">
        <v>112.43644369822439</v>
      </c>
      <c r="E288" s="8">
        <v>110.078</v>
      </c>
      <c r="H288" s="36"/>
      <c r="I288" s="8"/>
    </row>
    <row r="289" spans="1:9" x14ac:dyDescent="0.25">
      <c r="A289" s="36">
        <v>39120</v>
      </c>
      <c r="B289" s="8">
        <v>113.81237687026713</v>
      </c>
      <c r="C289" s="8">
        <v>110.88096147099166</v>
      </c>
      <c r="D289" s="8">
        <v>112.4459474442843</v>
      </c>
      <c r="E289" s="8">
        <v>110.1259</v>
      </c>
      <c r="H289" s="36"/>
      <c r="I289" s="8"/>
    </row>
    <row r="290" spans="1:9" x14ac:dyDescent="0.25">
      <c r="A290" s="36">
        <v>39121</v>
      </c>
      <c r="B290" s="8">
        <v>113.84137700366774</v>
      </c>
      <c r="C290" s="8">
        <v>111.04347544299689</v>
      </c>
      <c r="D290" s="8">
        <v>112.52831324347017</v>
      </c>
      <c r="E290" s="8">
        <v>110.22029999999999</v>
      </c>
      <c r="H290" s="36"/>
      <c r="I290" s="8"/>
    </row>
    <row r="291" spans="1:9" x14ac:dyDescent="0.25">
      <c r="A291" s="36">
        <v>39122</v>
      </c>
      <c r="B291" s="8">
        <v>113.90401729181306</v>
      </c>
      <c r="C291" s="8">
        <v>111.08216924585525</v>
      </c>
      <c r="D291" s="8">
        <v>112.54415282023666</v>
      </c>
      <c r="E291" s="8">
        <v>110.2735</v>
      </c>
      <c r="H291" s="36"/>
      <c r="I291" s="8"/>
    </row>
    <row r="292" spans="1:9" x14ac:dyDescent="0.25">
      <c r="A292" s="36">
        <v>39125</v>
      </c>
      <c r="B292" s="8">
        <v>113.87772383752984</v>
      </c>
      <c r="C292" s="8">
        <v>111.22146693614546</v>
      </c>
      <c r="D292" s="8">
        <v>112.56078437584151</v>
      </c>
      <c r="E292" s="8">
        <v>110.31950000000001</v>
      </c>
      <c r="H292" s="36"/>
      <c r="I292" s="8"/>
    </row>
    <row r="293" spans="1:9" x14ac:dyDescent="0.25">
      <c r="A293" s="36">
        <v>39126</v>
      </c>
      <c r="B293" s="8">
        <v>113.92625072742021</v>
      </c>
      <c r="C293" s="8">
        <v>111.34528710529229</v>
      </c>
      <c r="D293" s="8">
        <v>112.51168168786532</v>
      </c>
      <c r="E293" s="8">
        <v>110.315</v>
      </c>
      <c r="H293" s="36"/>
      <c r="I293" s="8"/>
    </row>
    <row r="294" spans="1:9" x14ac:dyDescent="0.25">
      <c r="A294" s="36">
        <v>39127</v>
      </c>
      <c r="B294" s="8">
        <v>114.17429853510681</v>
      </c>
      <c r="C294" s="8">
        <v>111.4381522321524</v>
      </c>
      <c r="D294" s="8">
        <v>112.65027798457228</v>
      </c>
      <c r="E294" s="8">
        <v>110.37520000000001</v>
      </c>
      <c r="H294" s="36"/>
      <c r="I294" s="8"/>
    </row>
    <row r="295" spans="1:9" x14ac:dyDescent="0.25">
      <c r="A295" s="36">
        <v>39128</v>
      </c>
      <c r="B295" s="8">
        <v>114.37459278979374</v>
      </c>
      <c r="C295" s="8">
        <v>111.63162124644434</v>
      </c>
      <c r="D295" s="8">
        <v>112.79045823895589</v>
      </c>
      <c r="E295" s="8">
        <v>110.3724</v>
      </c>
      <c r="H295" s="36"/>
      <c r="I295" s="8"/>
    </row>
    <row r="296" spans="1:9" x14ac:dyDescent="0.25">
      <c r="A296" s="36">
        <v>39129</v>
      </c>
      <c r="B296" s="8">
        <v>114.52094679635549</v>
      </c>
      <c r="C296" s="8">
        <v>111.83282902130794</v>
      </c>
      <c r="D296" s="8">
        <v>112.87440799581839</v>
      </c>
      <c r="E296" s="8">
        <v>110.4836</v>
      </c>
      <c r="H296" s="36"/>
      <c r="I296" s="8"/>
    </row>
    <row r="297" spans="1:9" x14ac:dyDescent="0.25">
      <c r="A297" s="36">
        <v>39132</v>
      </c>
      <c r="B297" s="8">
        <v>114.59422046674771</v>
      </c>
      <c r="C297" s="8">
        <v>111.83282902130794</v>
      </c>
      <c r="D297" s="8">
        <v>112.97578128712406</v>
      </c>
      <c r="E297" s="8">
        <v>110.5617</v>
      </c>
      <c r="H297" s="36"/>
      <c r="I297" s="8"/>
    </row>
    <row r="298" spans="1:9" x14ac:dyDescent="0.25">
      <c r="A298" s="36">
        <v>39133</v>
      </c>
      <c r="B298" s="8">
        <v>114.65202739932626</v>
      </c>
      <c r="C298" s="8">
        <v>112.09594688074499</v>
      </c>
      <c r="D298" s="8">
        <v>113.03993157302841</v>
      </c>
      <c r="E298" s="8">
        <v>110.61499999999999</v>
      </c>
      <c r="H298" s="36"/>
      <c r="I298" s="8"/>
    </row>
    <row r="299" spans="1:9" x14ac:dyDescent="0.25">
      <c r="A299" s="36">
        <v>39134</v>
      </c>
      <c r="B299" s="8">
        <v>114.76860793559675</v>
      </c>
      <c r="C299" s="8">
        <v>112.15011820474672</v>
      </c>
      <c r="D299" s="8">
        <v>113.09457811287287</v>
      </c>
      <c r="E299" s="8">
        <v>110.67489999999999</v>
      </c>
      <c r="H299" s="36"/>
      <c r="I299" s="8"/>
    </row>
    <row r="300" spans="1:9" x14ac:dyDescent="0.25">
      <c r="A300" s="36">
        <v>39135</v>
      </c>
      <c r="B300" s="8">
        <v>114.82738153928865</v>
      </c>
      <c r="C300" s="8">
        <v>112.28941589503691</v>
      </c>
      <c r="D300" s="8">
        <v>113.18248776392697</v>
      </c>
      <c r="E300" s="8">
        <v>110.7325</v>
      </c>
      <c r="H300" s="36"/>
      <c r="I300" s="8"/>
    </row>
    <row r="301" spans="1:9" x14ac:dyDescent="0.25">
      <c r="A301" s="36">
        <v>39136</v>
      </c>
      <c r="B301" s="8">
        <v>114.81210813569766</v>
      </c>
      <c r="C301" s="8">
        <v>112.38228102189704</v>
      </c>
      <c r="D301" s="8">
        <v>113.11279362615434</v>
      </c>
      <c r="E301" s="8">
        <v>110.7392</v>
      </c>
      <c r="H301" s="36"/>
      <c r="I301" s="8"/>
    </row>
    <row r="302" spans="1:9" x14ac:dyDescent="0.25">
      <c r="A302" s="36">
        <v>39139</v>
      </c>
      <c r="B302" s="8">
        <v>114.93139535108553</v>
      </c>
      <c r="C302" s="8">
        <v>112.49062366990054</v>
      </c>
      <c r="D302" s="8">
        <v>113.20941504443005</v>
      </c>
      <c r="E302" s="8">
        <v>110.7518</v>
      </c>
      <c r="H302" s="36"/>
      <c r="I302" s="8"/>
    </row>
    <row r="303" spans="1:9" x14ac:dyDescent="0.25">
      <c r="A303" s="36">
        <v>39140</v>
      </c>
      <c r="B303" s="8">
        <v>114.62051392103093</v>
      </c>
      <c r="C303" s="8">
        <v>112.46740738818551</v>
      </c>
      <c r="D303" s="8">
        <v>113.01379627136367</v>
      </c>
      <c r="E303" s="8">
        <v>110.7298</v>
      </c>
      <c r="H303" s="36"/>
      <c r="I303" s="8"/>
    </row>
    <row r="304" spans="1:9" x14ac:dyDescent="0.25">
      <c r="A304" s="36">
        <v>39141</v>
      </c>
      <c r="B304" s="8">
        <v>114.54144022395859</v>
      </c>
      <c r="C304" s="8">
        <v>112.10368564131667</v>
      </c>
      <c r="D304" s="8">
        <v>112.6843330746203</v>
      </c>
      <c r="E304" s="8">
        <v>110.461</v>
      </c>
      <c r="H304" s="36"/>
      <c r="I304" s="8"/>
    </row>
    <row r="305" spans="1:9" x14ac:dyDescent="0.25">
      <c r="A305" s="36">
        <v>39142</v>
      </c>
      <c r="B305" s="8">
        <v>114.4204130005667</v>
      </c>
      <c r="C305" s="8">
        <v>112.11916316246001</v>
      </c>
      <c r="D305" s="8">
        <v>112.72234805885994</v>
      </c>
      <c r="E305" s="8">
        <v>110.3475</v>
      </c>
      <c r="H305" s="36"/>
      <c r="I305" s="8"/>
    </row>
    <row r="306" spans="1:9" x14ac:dyDescent="0.25">
      <c r="A306" s="36">
        <v>39143</v>
      </c>
      <c r="B306" s="8">
        <v>114.24389885526828</v>
      </c>
      <c r="C306" s="8">
        <v>112.02629803559988</v>
      </c>
      <c r="D306" s="8">
        <v>112.65027798457231</v>
      </c>
      <c r="E306" s="8">
        <v>110.33969999999999</v>
      </c>
      <c r="H306" s="36"/>
      <c r="I306" s="8"/>
    </row>
    <row r="307" spans="1:9" x14ac:dyDescent="0.25">
      <c r="A307" s="36">
        <v>39146</v>
      </c>
      <c r="B307" s="8">
        <v>113.92934407498298</v>
      </c>
      <c r="C307" s="8">
        <v>111.83282902130794</v>
      </c>
      <c r="D307" s="8">
        <v>112.22102545419992</v>
      </c>
      <c r="E307" s="8">
        <v>110.0376</v>
      </c>
      <c r="H307" s="36"/>
      <c r="I307" s="8"/>
    </row>
    <row r="308" spans="1:9" x14ac:dyDescent="0.25">
      <c r="A308" s="36">
        <v>39147</v>
      </c>
      <c r="B308" s="8">
        <v>114.09831818559721</v>
      </c>
      <c r="C308" s="8">
        <v>111.53101735901254</v>
      </c>
      <c r="D308" s="8">
        <v>112.06104572885818</v>
      </c>
      <c r="E308" s="8">
        <v>109.9289</v>
      </c>
      <c r="H308" s="36"/>
      <c r="I308" s="8"/>
    </row>
    <row r="309" spans="1:9" x14ac:dyDescent="0.25">
      <c r="A309" s="36">
        <v>39148</v>
      </c>
      <c r="B309" s="8">
        <v>114.41905966100802</v>
      </c>
      <c r="C309" s="8">
        <v>111.8483065424513</v>
      </c>
      <c r="D309" s="8">
        <v>112.21864951768494</v>
      </c>
      <c r="E309" s="8">
        <v>110.1307</v>
      </c>
      <c r="H309" s="36"/>
      <c r="I309" s="8"/>
    </row>
    <row r="310" spans="1:9" x14ac:dyDescent="0.25">
      <c r="A310" s="36">
        <v>39149</v>
      </c>
      <c r="B310" s="8">
        <v>114.73690112307874</v>
      </c>
      <c r="C310" s="8">
        <v>112.17333448646174</v>
      </c>
      <c r="D310" s="8">
        <v>112.42852390984119</v>
      </c>
      <c r="E310" s="8">
        <v>110.2919</v>
      </c>
      <c r="H310" s="36"/>
      <c r="I310" s="8"/>
    </row>
    <row r="311" spans="1:9" x14ac:dyDescent="0.25">
      <c r="A311" s="36">
        <v>39150</v>
      </c>
      <c r="B311" s="8">
        <v>114.74057447330945</v>
      </c>
      <c r="C311" s="8">
        <v>112.28941589503691</v>
      </c>
      <c r="D311" s="8">
        <v>112.51168168786536</v>
      </c>
      <c r="E311" s="8">
        <v>110.45189999999999</v>
      </c>
      <c r="H311" s="36"/>
      <c r="I311" s="8"/>
    </row>
    <row r="312" spans="1:9" x14ac:dyDescent="0.25">
      <c r="A312" s="36">
        <v>39153</v>
      </c>
      <c r="B312" s="8">
        <v>114.78407467341037</v>
      </c>
      <c r="C312" s="8">
        <v>112.40549730361208</v>
      </c>
      <c r="D312" s="8">
        <v>112.63443840780582</v>
      </c>
      <c r="E312" s="8">
        <v>110.57550000000001</v>
      </c>
      <c r="H312" s="36"/>
      <c r="I312" s="8"/>
    </row>
    <row r="313" spans="1:9" x14ac:dyDescent="0.25">
      <c r="A313" s="36">
        <v>39154</v>
      </c>
      <c r="B313" s="8">
        <v>114.59054711651694</v>
      </c>
      <c r="C313" s="8">
        <v>112.32810969789531</v>
      </c>
      <c r="D313" s="8">
        <v>112.54652875675171</v>
      </c>
      <c r="E313" s="8">
        <v>110.5498</v>
      </c>
      <c r="H313" s="36"/>
      <c r="I313" s="8"/>
    </row>
    <row r="314" spans="1:9" x14ac:dyDescent="0.25">
      <c r="A314" s="36">
        <v>39155</v>
      </c>
      <c r="B314" s="8">
        <v>114.37942614536048</v>
      </c>
      <c r="C314" s="8">
        <v>112.14237944417505</v>
      </c>
      <c r="D314" s="8">
        <v>112.3121030206074</v>
      </c>
      <c r="E314" s="8">
        <v>110.3895</v>
      </c>
      <c r="H314" s="36"/>
      <c r="I314" s="8"/>
    </row>
    <row r="315" spans="1:9" x14ac:dyDescent="0.25">
      <c r="A315" s="36">
        <v>39156</v>
      </c>
      <c r="B315" s="8">
        <v>114.52713349148094</v>
      </c>
      <c r="C315" s="8">
        <v>112.07273059902995</v>
      </c>
      <c r="D315" s="8">
        <v>112.31843885131399</v>
      </c>
      <c r="E315" s="8">
        <v>110.37739999999999</v>
      </c>
      <c r="H315" s="36"/>
      <c r="I315" s="8"/>
    </row>
    <row r="316" spans="1:9" x14ac:dyDescent="0.25">
      <c r="A316" s="36">
        <v>39157</v>
      </c>
      <c r="B316" s="8">
        <v>114.48653330472007</v>
      </c>
      <c r="C316" s="8">
        <v>112.16559572589007</v>
      </c>
      <c r="D316" s="8">
        <v>112.29309552848758</v>
      </c>
      <c r="E316" s="8">
        <v>110.3629</v>
      </c>
      <c r="H316" s="36"/>
      <c r="I316" s="8"/>
    </row>
    <row r="317" spans="1:9" x14ac:dyDescent="0.25">
      <c r="A317" s="36">
        <v>39160</v>
      </c>
      <c r="B317" s="8">
        <v>114.57798039204334</v>
      </c>
      <c r="C317" s="8">
        <v>112.18107324703342</v>
      </c>
      <c r="D317" s="8">
        <v>112.4277319310029</v>
      </c>
      <c r="E317" s="8">
        <v>110.4217</v>
      </c>
      <c r="H317" s="36"/>
      <c r="I317" s="8"/>
    </row>
    <row r="318" spans="1:9" x14ac:dyDescent="0.25">
      <c r="A318" s="36">
        <v>39161</v>
      </c>
      <c r="B318" s="8">
        <v>114.56773367824179</v>
      </c>
      <c r="C318" s="8">
        <v>112.21202828932013</v>
      </c>
      <c r="D318" s="8">
        <v>112.38813298908661</v>
      </c>
      <c r="E318" s="8">
        <v>110.44110000000001</v>
      </c>
      <c r="H318" s="36"/>
      <c r="I318" s="8"/>
    </row>
    <row r="319" spans="1:9" x14ac:dyDescent="0.25">
      <c r="A319" s="36">
        <v>39162</v>
      </c>
      <c r="B319" s="8">
        <v>114.71563435858494</v>
      </c>
      <c r="C319" s="8">
        <v>112.16559572589007</v>
      </c>
      <c r="D319" s="8">
        <v>112.56316031235654</v>
      </c>
      <c r="E319" s="8">
        <v>110.46599999999999</v>
      </c>
      <c r="H319" s="36"/>
      <c r="I319" s="8"/>
    </row>
    <row r="320" spans="1:9" x14ac:dyDescent="0.25">
      <c r="A320" s="36">
        <v>39163</v>
      </c>
      <c r="B320" s="8">
        <v>114.82506152861657</v>
      </c>
      <c r="C320" s="8">
        <v>112.26619961332187</v>
      </c>
      <c r="D320" s="8">
        <v>112.65740579411727</v>
      </c>
      <c r="E320" s="8">
        <v>110.56480000000001</v>
      </c>
      <c r="H320" s="36"/>
      <c r="I320" s="8"/>
    </row>
    <row r="321" spans="1:9" x14ac:dyDescent="0.25">
      <c r="A321" s="36">
        <v>39164</v>
      </c>
      <c r="B321" s="8">
        <v>114.84014159798491</v>
      </c>
      <c r="C321" s="8">
        <v>112.3977585430404</v>
      </c>
      <c r="D321" s="8">
        <v>112.69225286300359</v>
      </c>
      <c r="E321" s="8">
        <v>110.5791</v>
      </c>
      <c r="H321" s="36"/>
      <c r="I321" s="8"/>
    </row>
    <row r="322" spans="1:9" x14ac:dyDescent="0.25">
      <c r="A322" s="36">
        <v>39167</v>
      </c>
      <c r="B322" s="8">
        <v>114.9103219208144</v>
      </c>
      <c r="C322" s="8">
        <v>112.46740738818549</v>
      </c>
      <c r="D322" s="8">
        <v>112.81580156178235</v>
      </c>
      <c r="E322" s="8">
        <v>110.66500000000001</v>
      </c>
      <c r="H322" s="36"/>
      <c r="I322" s="8"/>
    </row>
    <row r="323" spans="1:9" x14ac:dyDescent="0.25">
      <c r="A323" s="36">
        <v>39168</v>
      </c>
      <c r="B323" s="8">
        <v>114.84400828243834</v>
      </c>
      <c r="C323" s="8">
        <v>112.45192986704213</v>
      </c>
      <c r="D323" s="8">
        <v>112.84035290577043</v>
      </c>
      <c r="E323" s="8">
        <v>110.7009</v>
      </c>
      <c r="H323" s="36"/>
      <c r="I323" s="8"/>
    </row>
    <row r="324" spans="1:9" x14ac:dyDescent="0.25">
      <c r="A324" s="36">
        <v>39169</v>
      </c>
      <c r="B324" s="8">
        <v>114.72027437992907</v>
      </c>
      <c r="C324" s="8">
        <v>112.42097482475542</v>
      </c>
      <c r="D324" s="8">
        <v>112.78808230244096</v>
      </c>
      <c r="E324" s="8">
        <v>110.6519</v>
      </c>
      <c r="H324" s="36"/>
      <c r="I324" s="8"/>
    </row>
    <row r="325" spans="1:9" x14ac:dyDescent="0.25">
      <c r="A325" s="36">
        <v>39170</v>
      </c>
      <c r="B325" s="8">
        <v>114.77924131784364</v>
      </c>
      <c r="C325" s="8">
        <v>112.33584845846696</v>
      </c>
      <c r="D325" s="8">
        <v>112.79837802733917</v>
      </c>
      <c r="E325" s="8">
        <v>110.6619</v>
      </c>
      <c r="H325" s="36"/>
      <c r="I325" s="8"/>
    </row>
    <row r="326" spans="1:9" x14ac:dyDescent="0.25">
      <c r="A326" s="36">
        <v>39171</v>
      </c>
      <c r="B326" s="8">
        <v>114.78388133918773</v>
      </c>
      <c r="C326" s="8">
        <v>112.41323606418372</v>
      </c>
      <c r="D326" s="8">
        <v>112.7896662601176</v>
      </c>
      <c r="E326" s="8">
        <v>110.67319999999999</v>
      </c>
      <c r="H326" s="36"/>
      <c r="I326" s="8"/>
    </row>
    <row r="327" spans="1:9" x14ac:dyDescent="0.25">
      <c r="A327" s="36">
        <v>39172</v>
      </c>
      <c r="B327" s="8">
        <v>114.80746811435354</v>
      </c>
      <c r="C327" s="8">
        <v>112.41323606418372</v>
      </c>
      <c r="D327" s="8">
        <v>112.79996198501583</v>
      </c>
      <c r="E327" s="8">
        <v>110.68389999999999</v>
      </c>
      <c r="H327" s="36"/>
      <c r="I327" s="8"/>
    </row>
    <row r="328" spans="1:9" x14ac:dyDescent="0.25">
      <c r="A328" s="36">
        <v>39174</v>
      </c>
      <c r="B328" s="8">
        <v>114.81036812769364</v>
      </c>
      <c r="C328" s="8">
        <v>112.32810969789529</v>
      </c>
      <c r="D328" s="8">
        <v>112.76669887380616</v>
      </c>
      <c r="E328" s="8">
        <v>110.69110000000001</v>
      </c>
      <c r="H328" s="36"/>
      <c r="I328" s="8"/>
    </row>
    <row r="329" spans="1:9" x14ac:dyDescent="0.25">
      <c r="A329" s="36">
        <v>39175</v>
      </c>
      <c r="B329" s="8">
        <v>114.83240822907808</v>
      </c>
      <c r="C329" s="8">
        <v>112.28167713446523</v>
      </c>
      <c r="D329" s="8">
        <v>112.82134541365063</v>
      </c>
      <c r="E329" s="8">
        <v>110.71980000000001</v>
      </c>
      <c r="H329" s="36"/>
      <c r="I329" s="8"/>
    </row>
    <row r="330" spans="1:9" x14ac:dyDescent="0.25">
      <c r="A330" s="36">
        <v>39176</v>
      </c>
      <c r="B330" s="8">
        <v>114.77537463339023</v>
      </c>
      <c r="C330" s="8">
        <v>112.3203709373236</v>
      </c>
      <c r="D330" s="8">
        <v>112.86094435556689</v>
      </c>
      <c r="E330" s="8">
        <v>110.7572</v>
      </c>
      <c r="H330" s="36"/>
      <c r="I330" s="8"/>
    </row>
    <row r="331" spans="1:9" x14ac:dyDescent="0.25">
      <c r="A331" s="36">
        <v>39177</v>
      </c>
      <c r="B331" s="8">
        <v>114.82332152061257</v>
      </c>
      <c r="C331" s="8">
        <v>112.35906474018199</v>
      </c>
      <c r="D331" s="8">
        <v>112.88628767839332</v>
      </c>
      <c r="E331" s="8">
        <v>110.783</v>
      </c>
      <c r="H331" s="36"/>
      <c r="I331" s="8"/>
    </row>
    <row r="332" spans="1:9" x14ac:dyDescent="0.25">
      <c r="A332" s="36">
        <v>39181</v>
      </c>
      <c r="B332" s="8">
        <v>114.90935524970108</v>
      </c>
      <c r="C332" s="8">
        <v>112.41323606418372</v>
      </c>
      <c r="D332" s="8">
        <v>112.97102941409413</v>
      </c>
      <c r="E332" s="8">
        <v>110.9051</v>
      </c>
      <c r="H332" s="36"/>
      <c r="I332" s="8"/>
    </row>
    <row r="333" spans="1:9" x14ac:dyDescent="0.25">
      <c r="A333" s="36">
        <v>39182</v>
      </c>
      <c r="B333" s="8">
        <v>114.98784894410541</v>
      </c>
      <c r="C333" s="8">
        <v>112.44419110647044</v>
      </c>
      <c r="D333" s="8">
        <v>112.99795669459719</v>
      </c>
      <c r="E333" s="8">
        <v>110.9051</v>
      </c>
      <c r="H333" s="36"/>
      <c r="I333" s="8"/>
    </row>
    <row r="334" spans="1:9" x14ac:dyDescent="0.25">
      <c r="A334" s="36">
        <v>39183</v>
      </c>
      <c r="B334" s="8">
        <v>115.04758921891069</v>
      </c>
      <c r="C334" s="8">
        <v>112.5912275573323</v>
      </c>
      <c r="D334" s="8">
        <v>113.04389146722006</v>
      </c>
      <c r="E334" s="8">
        <v>110.95059999999999</v>
      </c>
      <c r="H334" s="36"/>
      <c r="I334" s="8"/>
    </row>
    <row r="335" spans="1:9" x14ac:dyDescent="0.25">
      <c r="A335" s="36">
        <v>39184</v>
      </c>
      <c r="B335" s="8">
        <v>115.07272266785787</v>
      </c>
      <c r="C335" s="8">
        <v>112.65313764190572</v>
      </c>
      <c r="D335" s="8">
        <v>113.09378613403459</v>
      </c>
      <c r="E335" s="8">
        <v>111.0061</v>
      </c>
      <c r="H335" s="36"/>
      <c r="I335" s="8"/>
    </row>
    <row r="336" spans="1:9" x14ac:dyDescent="0.25">
      <c r="A336" s="36">
        <v>39185</v>
      </c>
      <c r="B336" s="8">
        <v>115.15411637560224</v>
      </c>
      <c r="C336" s="8">
        <v>112.71504772647914</v>
      </c>
      <c r="D336" s="8">
        <v>113.12942518175923</v>
      </c>
      <c r="E336" s="8">
        <v>111.0106</v>
      </c>
      <c r="H336" s="36"/>
      <c r="I336" s="8"/>
    </row>
    <row r="337" spans="1:9" x14ac:dyDescent="0.25">
      <c r="A337" s="36">
        <v>39188</v>
      </c>
      <c r="B337" s="8">
        <v>115.36156399652799</v>
      </c>
      <c r="C337" s="8">
        <v>112.90077798019938</v>
      </c>
      <c r="D337" s="8">
        <v>113.27356533033448</v>
      </c>
      <c r="E337" s="8">
        <v>111.114</v>
      </c>
      <c r="H337" s="36"/>
      <c r="I337" s="8"/>
    </row>
    <row r="338" spans="1:9" x14ac:dyDescent="0.25">
      <c r="A338" s="36">
        <v>39189</v>
      </c>
      <c r="B338" s="8">
        <v>115.52125806445402</v>
      </c>
      <c r="C338" s="8">
        <v>113.05555319163292</v>
      </c>
      <c r="D338" s="8">
        <v>113.34563540462207</v>
      </c>
      <c r="E338" s="8">
        <v>111.17019999999999</v>
      </c>
      <c r="H338" s="36"/>
      <c r="I338" s="8"/>
    </row>
    <row r="339" spans="1:9" x14ac:dyDescent="0.25">
      <c r="A339" s="36">
        <v>39190</v>
      </c>
      <c r="B339" s="8">
        <v>115.65987870210897</v>
      </c>
      <c r="C339" s="8">
        <v>113.1638958396364</v>
      </c>
      <c r="D339" s="8">
        <v>113.41532954239474</v>
      </c>
      <c r="E339" s="8">
        <v>111.22069999999999</v>
      </c>
      <c r="H339" s="36"/>
      <c r="I339" s="8"/>
    </row>
    <row r="340" spans="1:9" x14ac:dyDescent="0.25">
      <c r="A340" s="36">
        <v>39191</v>
      </c>
      <c r="B340" s="8">
        <v>115.73508571472786</v>
      </c>
      <c r="C340" s="8">
        <v>113.23354468478149</v>
      </c>
      <c r="D340" s="8">
        <v>113.38285841002339</v>
      </c>
      <c r="E340" s="8">
        <v>111.2659</v>
      </c>
      <c r="H340" s="36"/>
      <c r="I340" s="8"/>
    </row>
    <row r="341" spans="1:9" x14ac:dyDescent="0.25">
      <c r="A341" s="36">
        <v>39192</v>
      </c>
      <c r="B341" s="8">
        <v>115.88897975597379</v>
      </c>
      <c r="C341" s="8">
        <v>113.36510361450003</v>
      </c>
      <c r="D341" s="8">
        <v>113.48502368016739</v>
      </c>
      <c r="E341" s="8">
        <v>111.31959999999999</v>
      </c>
      <c r="H341" s="36"/>
      <c r="I341" s="8"/>
    </row>
    <row r="342" spans="1:9" x14ac:dyDescent="0.25">
      <c r="A342" s="36">
        <v>39195</v>
      </c>
      <c r="B342" s="8">
        <v>116.04790048700916</v>
      </c>
      <c r="C342" s="8">
        <v>113.61274395279369</v>
      </c>
      <c r="D342" s="8">
        <v>113.59827665404792</v>
      </c>
      <c r="E342" s="8">
        <v>111.4358</v>
      </c>
      <c r="H342" s="36"/>
      <c r="I342" s="8"/>
    </row>
    <row r="343" spans="1:9" x14ac:dyDescent="0.25">
      <c r="A343" s="36">
        <v>39196</v>
      </c>
      <c r="B343" s="8">
        <v>116.16158100993955</v>
      </c>
      <c r="C343" s="8">
        <v>113.70560907965381</v>
      </c>
      <c r="D343" s="8">
        <v>113.61807612500607</v>
      </c>
      <c r="E343" s="8">
        <v>111.4704</v>
      </c>
      <c r="H343" s="36"/>
      <c r="I343" s="8"/>
    </row>
    <row r="344" spans="1:9" x14ac:dyDescent="0.25">
      <c r="A344" s="36">
        <v>39197</v>
      </c>
      <c r="B344" s="8">
        <v>116.18478111666005</v>
      </c>
      <c r="C344" s="8">
        <v>113.79847420651394</v>
      </c>
      <c r="D344" s="8">
        <v>113.61094831546113</v>
      </c>
      <c r="E344" s="8">
        <v>111.47450000000001</v>
      </c>
      <c r="H344" s="36"/>
      <c r="I344" s="8"/>
    </row>
    <row r="345" spans="1:9" x14ac:dyDescent="0.25">
      <c r="A345" s="36">
        <v>39198</v>
      </c>
      <c r="B345" s="8">
        <v>116.2193879425181</v>
      </c>
      <c r="C345" s="8">
        <v>113.85264553051567</v>
      </c>
      <c r="D345" s="8">
        <v>113.64975527853908</v>
      </c>
      <c r="E345" s="8">
        <v>111.5324</v>
      </c>
      <c r="H345" s="36"/>
      <c r="I345" s="8"/>
    </row>
    <row r="346" spans="1:9" x14ac:dyDescent="0.25">
      <c r="A346" s="36">
        <v>39199</v>
      </c>
      <c r="B346" s="8">
        <v>116.18864780111345</v>
      </c>
      <c r="C346" s="8">
        <v>113.89133933337403</v>
      </c>
      <c r="D346" s="8">
        <v>113.62203601919769</v>
      </c>
      <c r="E346" s="8">
        <v>111.53959999999999</v>
      </c>
      <c r="H346" s="36"/>
      <c r="I346" s="8"/>
    </row>
    <row r="347" spans="1:9" x14ac:dyDescent="0.25">
      <c r="A347" s="36">
        <v>39202</v>
      </c>
      <c r="B347" s="8">
        <v>116.32668843610038</v>
      </c>
      <c r="C347" s="8">
        <v>113.98420446023417</v>
      </c>
      <c r="D347" s="8">
        <v>113.71311358560511</v>
      </c>
      <c r="E347" s="8">
        <v>111.6002</v>
      </c>
      <c r="H347" s="36"/>
      <c r="I347" s="8"/>
    </row>
    <row r="348" spans="1:9" x14ac:dyDescent="0.25">
      <c r="A348" s="36">
        <v>39203</v>
      </c>
      <c r="B348" s="8">
        <v>116.28183489644077</v>
      </c>
      <c r="C348" s="8">
        <v>113.86038429108733</v>
      </c>
      <c r="D348" s="8">
        <v>113.73449701423992</v>
      </c>
      <c r="E348" s="8">
        <v>111.6151</v>
      </c>
      <c r="H348" s="36"/>
      <c r="I348" s="8"/>
    </row>
    <row r="349" spans="1:9" x14ac:dyDescent="0.25">
      <c r="A349" s="36">
        <v>39204</v>
      </c>
      <c r="B349" s="8">
        <v>116.35936191973174</v>
      </c>
      <c r="C349" s="8">
        <v>113.79073544594223</v>
      </c>
      <c r="D349" s="8">
        <v>113.77172001964122</v>
      </c>
      <c r="E349" s="8">
        <v>111.6401</v>
      </c>
      <c r="H349" s="36"/>
      <c r="I349" s="8"/>
    </row>
    <row r="350" spans="1:9" x14ac:dyDescent="0.25">
      <c r="A350" s="36">
        <v>39205</v>
      </c>
      <c r="B350" s="8">
        <v>116.40711547273142</v>
      </c>
      <c r="C350" s="8">
        <v>113.79847420651392</v>
      </c>
      <c r="D350" s="8">
        <v>113.76855210428793</v>
      </c>
      <c r="E350" s="8">
        <v>111.66630000000001</v>
      </c>
      <c r="H350" s="36"/>
      <c r="I350" s="8"/>
    </row>
    <row r="351" spans="1:9" x14ac:dyDescent="0.25">
      <c r="A351" s="36">
        <v>39206</v>
      </c>
      <c r="B351" s="8">
        <v>116.49778922316401</v>
      </c>
      <c r="C351" s="8">
        <v>113.93003313623241</v>
      </c>
      <c r="D351" s="8">
        <v>113.8667574802403</v>
      </c>
      <c r="E351" s="8">
        <v>111.7394</v>
      </c>
      <c r="H351" s="36"/>
      <c r="I351" s="8"/>
    </row>
    <row r="352" spans="1:9" x14ac:dyDescent="0.25">
      <c r="A352" s="36">
        <v>39209</v>
      </c>
      <c r="B352" s="8">
        <v>116.59600300828075</v>
      </c>
      <c r="C352" s="8">
        <v>114.04611454480757</v>
      </c>
      <c r="D352" s="8">
        <v>113.91110829518652</v>
      </c>
      <c r="E352" s="8">
        <v>111.80589999999999</v>
      </c>
      <c r="H352" s="36"/>
      <c r="I352" s="8"/>
    </row>
    <row r="353" spans="1:9" x14ac:dyDescent="0.25">
      <c r="A353" s="36">
        <v>39210</v>
      </c>
      <c r="B353" s="8">
        <v>116.62384313634533</v>
      </c>
      <c r="C353" s="8">
        <v>114.04611454480757</v>
      </c>
      <c r="D353" s="8">
        <v>113.95545911013276</v>
      </c>
      <c r="E353" s="8">
        <v>111.8746</v>
      </c>
      <c r="H353" s="36"/>
      <c r="I353" s="8"/>
    </row>
    <row r="354" spans="1:9" x14ac:dyDescent="0.25">
      <c r="A354" s="36">
        <v>39211</v>
      </c>
      <c r="B354" s="8">
        <v>116.66947001289563</v>
      </c>
      <c r="C354" s="8">
        <v>114.11576338995268</v>
      </c>
      <c r="D354" s="8">
        <v>113.99980992507901</v>
      </c>
      <c r="E354" s="8">
        <v>111.9301</v>
      </c>
      <c r="H354" s="36"/>
      <c r="I354" s="8"/>
    </row>
    <row r="355" spans="1:9" x14ac:dyDescent="0.25">
      <c r="A355" s="36">
        <v>39212</v>
      </c>
      <c r="B355" s="8">
        <v>116.75666374732012</v>
      </c>
      <c r="C355" s="8">
        <v>114.21636727738448</v>
      </c>
      <c r="D355" s="8">
        <v>114.04099282467192</v>
      </c>
      <c r="E355" s="8">
        <v>112.00109999999999</v>
      </c>
      <c r="H355" s="36"/>
      <c r="I355" s="8"/>
    </row>
    <row r="356" spans="1:9" x14ac:dyDescent="0.25">
      <c r="A356" s="36">
        <v>39213</v>
      </c>
      <c r="B356" s="8">
        <v>116.75743708421079</v>
      </c>
      <c r="C356" s="8">
        <v>114.27053860138621</v>
      </c>
      <c r="D356" s="8">
        <v>114.06158427446836</v>
      </c>
      <c r="E356" s="8">
        <v>112.0102</v>
      </c>
      <c r="H356" s="36"/>
      <c r="I356" s="8"/>
    </row>
    <row r="357" spans="1:9" x14ac:dyDescent="0.25">
      <c r="A357" s="36">
        <v>39216</v>
      </c>
      <c r="B357" s="8">
        <v>116.87189094403188</v>
      </c>
      <c r="C357" s="8">
        <v>114.37888124938969</v>
      </c>
      <c r="D357" s="8">
        <v>114.15582975622908</v>
      </c>
      <c r="E357" s="8">
        <v>112.0585</v>
      </c>
      <c r="H357" s="36"/>
      <c r="I357" s="8"/>
    </row>
    <row r="358" spans="1:9" x14ac:dyDescent="0.25">
      <c r="A358" s="36">
        <v>39217</v>
      </c>
      <c r="B358" s="8">
        <v>116.939944590412</v>
      </c>
      <c r="C358" s="8">
        <v>114.4098362916764</v>
      </c>
      <c r="D358" s="8">
        <v>114.1843409944088</v>
      </c>
      <c r="E358" s="8">
        <v>112.0673</v>
      </c>
      <c r="H358" s="36"/>
      <c r="I358" s="8"/>
    </row>
    <row r="359" spans="1:9" x14ac:dyDescent="0.25">
      <c r="A359" s="36">
        <v>39218</v>
      </c>
      <c r="B359" s="8">
        <v>116.93472456639988</v>
      </c>
      <c r="C359" s="8">
        <v>114.43305257339142</v>
      </c>
      <c r="D359" s="8">
        <v>114.18196505789383</v>
      </c>
      <c r="E359" s="8">
        <v>112.08069999999999</v>
      </c>
      <c r="H359" s="36"/>
      <c r="I359" s="8"/>
    </row>
    <row r="360" spans="1:9" x14ac:dyDescent="0.25">
      <c r="A360" s="36">
        <v>39219</v>
      </c>
      <c r="B360" s="8">
        <v>116.90166441432318</v>
      </c>
      <c r="C360" s="8">
        <v>114.47174637624978</v>
      </c>
      <c r="D360" s="8">
        <v>114.17800516370221</v>
      </c>
      <c r="E360" s="8">
        <v>112.0924</v>
      </c>
      <c r="H360" s="36"/>
      <c r="I360" s="8"/>
    </row>
    <row r="361" spans="1:9" x14ac:dyDescent="0.25">
      <c r="A361" s="36">
        <v>39220</v>
      </c>
      <c r="B361" s="8">
        <v>116.8995377378738</v>
      </c>
      <c r="C361" s="8">
        <v>114.45626885510644</v>
      </c>
      <c r="D361" s="8">
        <v>114.20493244420527</v>
      </c>
      <c r="E361" s="8">
        <v>112.1353</v>
      </c>
      <c r="H361" s="36"/>
      <c r="I361" s="8"/>
    </row>
    <row r="362" spans="1:9" x14ac:dyDescent="0.25">
      <c r="A362" s="36">
        <v>39223</v>
      </c>
      <c r="B362" s="8">
        <v>117.05188510533836</v>
      </c>
      <c r="C362" s="8">
        <v>114.57235026368161</v>
      </c>
      <c r="D362" s="8">
        <v>114.36016029651704</v>
      </c>
      <c r="E362" s="8">
        <v>112.2296</v>
      </c>
      <c r="H362" s="36"/>
      <c r="I362" s="8"/>
    </row>
    <row r="363" spans="1:9" x14ac:dyDescent="0.25">
      <c r="A363" s="36">
        <v>39224</v>
      </c>
      <c r="B363" s="8">
        <v>117.08011190184827</v>
      </c>
      <c r="C363" s="8">
        <v>114.50270141853652</v>
      </c>
      <c r="D363" s="8">
        <v>114.430646413128</v>
      </c>
      <c r="E363" s="8">
        <v>112.2612</v>
      </c>
      <c r="H363" s="36"/>
      <c r="I363" s="8"/>
    </row>
    <row r="364" spans="1:9" x14ac:dyDescent="0.25">
      <c r="A364" s="36">
        <v>39225</v>
      </c>
      <c r="B364" s="8">
        <v>117.1017653347874</v>
      </c>
      <c r="C364" s="8">
        <v>114.59556654539665</v>
      </c>
      <c r="D364" s="8">
        <v>114.45678171479275</v>
      </c>
      <c r="E364" s="8">
        <v>112.31740000000001</v>
      </c>
      <c r="H364" s="36"/>
      <c r="I364" s="8"/>
    </row>
    <row r="365" spans="1:9" x14ac:dyDescent="0.25">
      <c r="A365" s="36">
        <v>39226</v>
      </c>
      <c r="B365" s="8">
        <v>117.10427867968211</v>
      </c>
      <c r="C365" s="8">
        <v>114.57235026368161</v>
      </c>
      <c r="D365" s="8">
        <v>114.43143839196632</v>
      </c>
      <c r="E365" s="8">
        <v>112.3496</v>
      </c>
      <c r="H365" s="36"/>
      <c r="I365" s="8"/>
    </row>
    <row r="366" spans="1:9" x14ac:dyDescent="0.25">
      <c r="A366" s="36">
        <v>39227</v>
      </c>
      <c r="B366" s="8">
        <v>117.07469854361351</v>
      </c>
      <c r="C366" s="8">
        <v>114.58008902425328</v>
      </c>
      <c r="D366" s="8">
        <v>114.42827047661302</v>
      </c>
      <c r="E366" s="8">
        <v>112.319</v>
      </c>
      <c r="H366" s="36"/>
      <c r="I366" s="8"/>
    </row>
    <row r="367" spans="1:9" x14ac:dyDescent="0.25">
      <c r="A367" s="36">
        <v>39231</v>
      </c>
      <c r="B367" s="8">
        <v>117.14777887978305</v>
      </c>
      <c r="C367" s="8">
        <v>114.62652158768334</v>
      </c>
      <c r="D367" s="8">
        <v>114.50905231812222</v>
      </c>
      <c r="E367" s="8">
        <v>112.4042</v>
      </c>
      <c r="H367" s="36"/>
      <c r="I367" s="8"/>
    </row>
    <row r="368" spans="1:9" x14ac:dyDescent="0.25">
      <c r="A368" s="36">
        <v>39232</v>
      </c>
      <c r="B368" s="8">
        <v>117.09345196321257</v>
      </c>
      <c r="C368" s="8">
        <v>114.60330530596831</v>
      </c>
      <c r="D368" s="8">
        <v>114.51776408534379</v>
      </c>
      <c r="E368" s="8">
        <v>112.4008</v>
      </c>
      <c r="H368" s="36"/>
      <c r="I368" s="8"/>
    </row>
    <row r="369" spans="1:9" x14ac:dyDescent="0.25">
      <c r="A369" s="36">
        <v>39233</v>
      </c>
      <c r="B369" s="8">
        <v>117.15435224335386</v>
      </c>
      <c r="C369" s="8">
        <v>114.56461150310992</v>
      </c>
      <c r="D369" s="8">
        <v>114.50192450857728</v>
      </c>
      <c r="E369" s="8">
        <v>112.4217</v>
      </c>
      <c r="H369" s="36"/>
      <c r="I369" s="8"/>
    </row>
    <row r="370" spans="1:9" x14ac:dyDescent="0.25">
      <c r="A370" s="36">
        <v>39234</v>
      </c>
      <c r="B370" s="8">
        <v>117.08475192319239</v>
      </c>
      <c r="C370" s="8">
        <v>114.36340372824631</v>
      </c>
      <c r="D370" s="8">
        <v>114.49083680484071</v>
      </c>
      <c r="E370" s="8">
        <v>112.4156</v>
      </c>
      <c r="H370" s="36"/>
      <c r="I370" s="8"/>
    </row>
    <row r="371" spans="1:9" x14ac:dyDescent="0.25">
      <c r="A371" s="36">
        <v>39237</v>
      </c>
      <c r="B371" s="8">
        <v>117.13559882375479</v>
      </c>
      <c r="C371" s="8">
        <v>114.35566496767464</v>
      </c>
      <c r="D371" s="8">
        <v>114.57082666751158</v>
      </c>
      <c r="E371" s="8">
        <v>112.51730000000001</v>
      </c>
      <c r="H371" s="36"/>
      <c r="I371" s="8"/>
    </row>
    <row r="372" spans="1:9" x14ac:dyDescent="0.25">
      <c r="A372" s="36">
        <v>39238</v>
      </c>
      <c r="B372" s="8">
        <v>117.06464516403463</v>
      </c>
      <c r="C372" s="8">
        <v>114.23958355909949</v>
      </c>
      <c r="D372" s="8">
        <v>114.54310740817019</v>
      </c>
      <c r="E372" s="8">
        <v>112.5519</v>
      </c>
      <c r="H372" s="36"/>
      <c r="I372" s="8"/>
    </row>
    <row r="373" spans="1:9" x14ac:dyDescent="0.25">
      <c r="A373" s="36">
        <v>39239</v>
      </c>
      <c r="B373" s="8">
        <v>116.86048422489431</v>
      </c>
      <c r="C373" s="8">
        <v>114.20862851681278</v>
      </c>
      <c r="D373" s="8">
        <v>114.48766888948741</v>
      </c>
      <c r="E373" s="8">
        <v>112.4213</v>
      </c>
      <c r="H373" s="36"/>
      <c r="I373" s="8"/>
    </row>
    <row r="374" spans="1:9" x14ac:dyDescent="0.25">
      <c r="A374" s="36">
        <v>39240</v>
      </c>
      <c r="B374" s="8">
        <v>116.31721505918949</v>
      </c>
      <c r="C374" s="8">
        <v>113.82942924880058</v>
      </c>
      <c r="D374" s="8">
        <v>114.1233586238577</v>
      </c>
      <c r="E374" s="8">
        <v>112.1973</v>
      </c>
      <c r="H374" s="36"/>
      <c r="I374" s="8"/>
    </row>
    <row r="375" spans="1:9" x14ac:dyDescent="0.25">
      <c r="A375" s="36">
        <v>39241</v>
      </c>
      <c r="B375" s="8">
        <v>116.1333542134296</v>
      </c>
      <c r="C375" s="8">
        <v>113.41927493850169</v>
      </c>
      <c r="D375" s="8">
        <v>113.86121362837198</v>
      </c>
      <c r="E375" s="8">
        <v>111.96040000000001</v>
      </c>
      <c r="H375" s="36"/>
      <c r="I375" s="8"/>
    </row>
    <row r="376" spans="1:9" x14ac:dyDescent="0.25">
      <c r="A376" s="36">
        <v>39244</v>
      </c>
      <c r="B376" s="8">
        <v>116.20933456293922</v>
      </c>
      <c r="C376" s="8">
        <v>111.51553983786908</v>
      </c>
      <c r="D376" s="8">
        <v>113.93486766033624</v>
      </c>
      <c r="E376" s="8">
        <v>112.08150000000001</v>
      </c>
      <c r="H376" s="36"/>
      <c r="I376" s="8"/>
    </row>
    <row r="377" spans="1:9" x14ac:dyDescent="0.25">
      <c r="A377" s="36">
        <v>39245</v>
      </c>
      <c r="B377" s="8">
        <v>115.76930587214056</v>
      </c>
      <c r="C377" s="8">
        <v>111.13634056985693</v>
      </c>
      <c r="D377" s="8">
        <v>113.8683414379169</v>
      </c>
      <c r="E377" s="8">
        <v>111.9913</v>
      </c>
      <c r="H377" s="36"/>
      <c r="I377" s="8"/>
    </row>
    <row r="378" spans="1:9" x14ac:dyDescent="0.25">
      <c r="A378" s="36">
        <v>39246</v>
      </c>
      <c r="B378" s="8">
        <v>115.77723257527008</v>
      </c>
      <c r="C378" s="8">
        <v>110.83452890756151</v>
      </c>
      <c r="D378" s="8">
        <v>113.59906863288626</v>
      </c>
      <c r="E378" s="8">
        <v>111.8797</v>
      </c>
      <c r="H378" s="36"/>
      <c r="I378" s="8"/>
    </row>
    <row r="379" spans="1:9" x14ac:dyDescent="0.25">
      <c r="A379" s="36">
        <v>39247</v>
      </c>
      <c r="B379" s="8">
        <v>115.84393288209149</v>
      </c>
      <c r="C379" s="8">
        <v>110.70296997784301</v>
      </c>
      <c r="D379" s="8">
        <v>113.68777026277868</v>
      </c>
      <c r="E379" s="8">
        <v>111.8985</v>
      </c>
      <c r="H379" s="36"/>
      <c r="I379" s="8"/>
    </row>
    <row r="380" spans="1:9" x14ac:dyDescent="0.25">
      <c r="A380" s="36">
        <v>39248</v>
      </c>
      <c r="B380" s="8">
        <v>115.99144689398928</v>
      </c>
      <c r="C380" s="8">
        <v>110.82679014698984</v>
      </c>
      <c r="D380" s="8">
        <v>113.76776012544954</v>
      </c>
      <c r="E380" s="8">
        <v>111.9329</v>
      </c>
      <c r="H380" s="36"/>
      <c r="I380" s="8"/>
    </row>
    <row r="381" spans="1:9" x14ac:dyDescent="0.25">
      <c r="A381" s="36">
        <v>39251</v>
      </c>
      <c r="B381" s="8">
        <v>116.15848766237683</v>
      </c>
      <c r="C381" s="8">
        <v>110.91965527384997</v>
      </c>
      <c r="D381" s="8">
        <v>113.87071737443185</v>
      </c>
      <c r="E381" s="8">
        <v>112.10850000000001</v>
      </c>
      <c r="H381" s="36"/>
      <c r="I381" s="8"/>
    </row>
    <row r="382" spans="1:9" x14ac:dyDescent="0.25">
      <c r="A382" s="36">
        <v>39252</v>
      </c>
      <c r="B382" s="8">
        <v>116.11286078582653</v>
      </c>
      <c r="C382" s="8">
        <v>111.03573668242512</v>
      </c>
      <c r="D382" s="8">
        <v>113.90081257028824</v>
      </c>
      <c r="E382" s="8">
        <v>112.1529</v>
      </c>
      <c r="H382" s="36"/>
      <c r="I382" s="8"/>
    </row>
    <row r="383" spans="1:9" x14ac:dyDescent="0.25">
      <c r="A383" s="36">
        <v>39253</v>
      </c>
      <c r="B383" s="8">
        <v>115.99183356243464</v>
      </c>
      <c r="C383" s="8">
        <v>110.86548394984823</v>
      </c>
      <c r="D383" s="8">
        <v>113.91348423170143</v>
      </c>
      <c r="E383" s="8">
        <v>112.116</v>
      </c>
      <c r="H383" s="36"/>
      <c r="I383" s="8"/>
    </row>
    <row r="384" spans="1:9" x14ac:dyDescent="0.25">
      <c r="A384" s="36">
        <v>39254</v>
      </c>
      <c r="B384" s="8">
        <v>115.59975175885833</v>
      </c>
      <c r="C384" s="8">
        <v>110.73392502012972</v>
      </c>
      <c r="D384" s="8">
        <v>113.7044018183835</v>
      </c>
      <c r="E384" s="8">
        <v>111.99769999999999</v>
      </c>
      <c r="H384" s="36"/>
      <c r="I384" s="8"/>
    </row>
    <row r="385" spans="1:9" x14ac:dyDescent="0.25">
      <c r="A385" s="36">
        <v>39255</v>
      </c>
      <c r="B385" s="8">
        <v>115.57790499169653</v>
      </c>
      <c r="C385" s="8">
        <v>110.64105989326958</v>
      </c>
      <c r="D385" s="8">
        <v>113.71548952212005</v>
      </c>
      <c r="E385" s="8">
        <v>111.9372</v>
      </c>
      <c r="H385" s="36"/>
      <c r="I385" s="8"/>
    </row>
    <row r="386" spans="1:9" x14ac:dyDescent="0.25">
      <c r="A386" s="36">
        <v>39258</v>
      </c>
      <c r="B386" s="8">
        <v>115.39945750417141</v>
      </c>
      <c r="C386" s="8">
        <v>110.57914980869616</v>
      </c>
      <c r="D386" s="8">
        <v>113.5737253100598</v>
      </c>
      <c r="E386" s="8">
        <v>112.0078</v>
      </c>
      <c r="H386" s="36"/>
      <c r="I386" s="8"/>
    </row>
    <row r="387" spans="1:9" x14ac:dyDescent="0.25">
      <c r="A387" s="36">
        <v>39259</v>
      </c>
      <c r="B387" s="8">
        <v>115.37374405255622</v>
      </c>
      <c r="C387" s="8">
        <v>110.43985211840598</v>
      </c>
      <c r="D387" s="8">
        <v>113.48819159552065</v>
      </c>
      <c r="E387" s="8">
        <v>112.0277</v>
      </c>
      <c r="H387" s="36"/>
      <c r="I387" s="8"/>
    </row>
    <row r="388" spans="1:9" x14ac:dyDescent="0.25">
      <c r="A388" s="36">
        <v>39260</v>
      </c>
      <c r="B388" s="8">
        <v>115.02303577263145</v>
      </c>
      <c r="C388" s="8">
        <v>110.23864434354236</v>
      </c>
      <c r="D388" s="8">
        <v>113.27039741498115</v>
      </c>
      <c r="E388" s="8">
        <v>111.8451</v>
      </c>
      <c r="H388" s="36"/>
      <c r="I388" s="8"/>
    </row>
    <row r="389" spans="1:9" x14ac:dyDescent="0.25">
      <c r="A389" s="36">
        <v>39261</v>
      </c>
      <c r="B389" s="8">
        <v>115.04604254512928</v>
      </c>
      <c r="C389" s="8">
        <v>109.73562490638336</v>
      </c>
      <c r="D389" s="8">
        <v>113.21812681165167</v>
      </c>
      <c r="E389" s="8">
        <v>111.8212</v>
      </c>
      <c r="H389" s="36"/>
      <c r="I389" s="8"/>
    </row>
    <row r="390" spans="1:9" x14ac:dyDescent="0.25">
      <c r="A390" s="36">
        <v>39262</v>
      </c>
      <c r="B390" s="8">
        <v>115.1548897124929</v>
      </c>
      <c r="C390" s="8">
        <v>109.78205746981342</v>
      </c>
      <c r="D390" s="8">
        <v>113.06765083236984</v>
      </c>
      <c r="E390" s="8">
        <v>111.67570000000001</v>
      </c>
      <c r="H390" s="36"/>
      <c r="I390" s="8"/>
    </row>
    <row r="391" spans="1:9" x14ac:dyDescent="0.25">
      <c r="A391" s="36">
        <v>39263</v>
      </c>
      <c r="B391" s="8">
        <v>115.17982982721745</v>
      </c>
      <c r="C391" s="8">
        <v>109.78205746981342</v>
      </c>
      <c r="D391" s="8">
        <v>113.08903426100464</v>
      </c>
      <c r="E391" s="8">
        <v>111.6965</v>
      </c>
      <c r="H391" s="36"/>
      <c r="I391" s="8"/>
    </row>
    <row r="392" spans="1:9" x14ac:dyDescent="0.25">
      <c r="A392" s="36">
        <v>39265</v>
      </c>
      <c r="B392" s="8">
        <v>115.12530957642429</v>
      </c>
      <c r="C392" s="8">
        <v>109.52667837094806</v>
      </c>
      <c r="D392" s="8">
        <v>112.82451332900395</v>
      </c>
      <c r="E392" s="8">
        <v>111.5483</v>
      </c>
      <c r="H392" s="36"/>
      <c r="I392" s="8"/>
    </row>
    <row r="393" spans="1:9" x14ac:dyDescent="0.25">
      <c r="A393" s="36">
        <v>39266</v>
      </c>
      <c r="B393" s="8">
        <v>115.07020932296312</v>
      </c>
      <c r="C393" s="8">
        <v>109.46476828637464</v>
      </c>
      <c r="D393" s="8">
        <v>112.8070897945608</v>
      </c>
      <c r="E393" s="8">
        <v>111.4558</v>
      </c>
      <c r="H393" s="36"/>
      <c r="I393" s="8"/>
    </row>
    <row r="394" spans="1:9" x14ac:dyDescent="0.25">
      <c r="A394" s="36">
        <v>39267</v>
      </c>
      <c r="B394" s="8">
        <v>115.09534277191032</v>
      </c>
      <c r="C394" s="8">
        <v>109.46476828637464</v>
      </c>
      <c r="D394" s="8">
        <v>112.85381654602199</v>
      </c>
      <c r="E394" s="8">
        <v>111.22199999999999</v>
      </c>
      <c r="H394" s="36"/>
      <c r="I394" s="8"/>
    </row>
    <row r="395" spans="1:9" x14ac:dyDescent="0.25">
      <c r="A395" s="36">
        <v>39268</v>
      </c>
      <c r="B395" s="8">
        <v>114.95633546581006</v>
      </c>
      <c r="C395" s="8">
        <v>109.32547059608446</v>
      </c>
      <c r="D395" s="8">
        <v>112.8609443555669</v>
      </c>
      <c r="E395" s="8">
        <v>111.20829999999999</v>
      </c>
      <c r="H395" s="36"/>
      <c r="I395" s="8"/>
    </row>
    <row r="396" spans="1:9" x14ac:dyDescent="0.25">
      <c r="A396" s="36">
        <v>39269</v>
      </c>
      <c r="B396" s="8">
        <v>114.89137516699267</v>
      </c>
      <c r="C396" s="8">
        <v>109.29451555379774</v>
      </c>
      <c r="D396" s="8">
        <v>112.80629781572246</v>
      </c>
      <c r="E396" s="8">
        <v>111.1883</v>
      </c>
      <c r="H396" s="36"/>
      <c r="I396" s="8"/>
    </row>
    <row r="397" spans="1:9" x14ac:dyDescent="0.25">
      <c r="A397" s="36">
        <v>39272</v>
      </c>
      <c r="B397" s="8">
        <v>114.95904214492744</v>
      </c>
      <c r="C397" s="8">
        <v>109.34868687779949</v>
      </c>
      <c r="D397" s="8">
        <v>112.7611550219379</v>
      </c>
      <c r="E397" s="8">
        <v>111.3062</v>
      </c>
      <c r="H397" s="36"/>
      <c r="I397" s="8"/>
    </row>
    <row r="398" spans="1:9" x14ac:dyDescent="0.25">
      <c r="A398" s="36">
        <v>39273</v>
      </c>
      <c r="B398" s="8">
        <v>114.68644089096166</v>
      </c>
      <c r="C398" s="8">
        <v>109.36416439894285</v>
      </c>
      <c r="D398" s="8">
        <v>112.47841857665571</v>
      </c>
      <c r="E398" s="8">
        <v>110.9791</v>
      </c>
      <c r="H398" s="36"/>
      <c r="I398" s="8"/>
    </row>
    <row r="399" spans="1:9" x14ac:dyDescent="0.25">
      <c r="A399" s="36">
        <v>39274</v>
      </c>
      <c r="B399" s="8">
        <v>114.30518580385493</v>
      </c>
      <c r="C399" s="8">
        <v>109.14747910293589</v>
      </c>
      <c r="D399" s="8">
        <v>112.06738155956481</v>
      </c>
      <c r="E399" s="8">
        <v>110.5582</v>
      </c>
      <c r="H399" s="36"/>
      <c r="I399" s="8"/>
    </row>
    <row r="400" spans="1:9" x14ac:dyDescent="0.25">
      <c r="A400" s="36">
        <v>39275</v>
      </c>
      <c r="B400" s="8">
        <v>114.4865333047201</v>
      </c>
      <c r="C400" s="8">
        <v>108.6676759474919</v>
      </c>
      <c r="D400" s="8">
        <v>111.97234409896578</v>
      </c>
      <c r="E400" s="8">
        <v>110.3058</v>
      </c>
      <c r="H400" s="36"/>
      <c r="I400" s="8"/>
    </row>
    <row r="401" spans="1:9" x14ac:dyDescent="0.25">
      <c r="A401" s="36">
        <v>39276</v>
      </c>
      <c r="B401" s="8">
        <v>114.67890085627751</v>
      </c>
      <c r="C401" s="8">
        <v>108.93853256750063</v>
      </c>
      <c r="D401" s="8">
        <v>112.05470989815163</v>
      </c>
      <c r="E401" s="8">
        <v>110.2657</v>
      </c>
      <c r="H401" s="36"/>
      <c r="I401" s="8"/>
    </row>
    <row r="402" spans="1:9" x14ac:dyDescent="0.25">
      <c r="A402" s="36">
        <v>39279</v>
      </c>
      <c r="B402" s="8">
        <v>114.94299540444575</v>
      </c>
      <c r="C402" s="8">
        <v>109.28677679322611</v>
      </c>
      <c r="D402" s="8">
        <v>112.2218174330383</v>
      </c>
      <c r="E402" s="8">
        <v>110.4204</v>
      </c>
      <c r="H402" s="36"/>
      <c r="I402" s="8"/>
    </row>
    <row r="403" spans="1:9" x14ac:dyDescent="0.25">
      <c r="A403" s="36">
        <v>39280</v>
      </c>
      <c r="B403" s="8">
        <v>114.87784177140571</v>
      </c>
      <c r="C403" s="8">
        <v>109.4879845680897</v>
      </c>
      <c r="D403" s="8">
        <v>112.05075000395999</v>
      </c>
      <c r="E403" s="8">
        <v>110.413</v>
      </c>
      <c r="H403" s="36"/>
      <c r="I403" s="8"/>
    </row>
    <row r="404" spans="1:9" x14ac:dyDescent="0.25">
      <c r="A404" s="36">
        <v>39281</v>
      </c>
      <c r="B404" s="8">
        <v>114.50741340076856</v>
      </c>
      <c r="C404" s="8">
        <v>109.30225431436946</v>
      </c>
      <c r="D404" s="8">
        <v>111.87889059604336</v>
      </c>
      <c r="E404" s="8">
        <v>110.4615</v>
      </c>
      <c r="H404" s="36"/>
      <c r="I404" s="8"/>
    </row>
    <row r="405" spans="1:9" x14ac:dyDescent="0.25">
      <c r="A405" s="36">
        <v>39282</v>
      </c>
      <c r="B405" s="8">
        <v>114.44129309661514</v>
      </c>
      <c r="C405" s="8">
        <v>109.05461397607577</v>
      </c>
      <c r="D405" s="8">
        <v>111.89473017280987</v>
      </c>
      <c r="E405" s="8">
        <v>110.3944</v>
      </c>
      <c r="H405" s="36"/>
      <c r="I405" s="8"/>
    </row>
    <row r="406" spans="1:9" x14ac:dyDescent="0.25">
      <c r="A406" s="36">
        <v>39283</v>
      </c>
      <c r="B406" s="8">
        <v>113.98792434445222</v>
      </c>
      <c r="C406" s="8">
        <v>108.89983876464223</v>
      </c>
      <c r="D406" s="8">
        <v>111.58348248934797</v>
      </c>
      <c r="E406" s="8">
        <v>110.3062</v>
      </c>
      <c r="H406" s="36"/>
      <c r="I406" s="8"/>
    </row>
    <row r="407" spans="1:9" x14ac:dyDescent="0.25">
      <c r="A407" s="36">
        <v>39286</v>
      </c>
      <c r="B407" s="8">
        <v>113.58211581106629</v>
      </c>
      <c r="C407" s="8">
        <v>108.44325189091327</v>
      </c>
      <c r="D407" s="8">
        <v>111.28411448846097</v>
      </c>
      <c r="E407" s="8">
        <v>109.6812</v>
      </c>
      <c r="H407" s="36"/>
      <c r="I407" s="8"/>
    </row>
    <row r="408" spans="1:9" x14ac:dyDescent="0.25">
      <c r="A408" s="36">
        <v>39287</v>
      </c>
      <c r="B408" s="8">
        <v>112.88089258543945</v>
      </c>
      <c r="C408" s="8">
        <v>107.66937583374555</v>
      </c>
      <c r="D408" s="8">
        <v>111.01721761994528</v>
      </c>
      <c r="E408" s="8">
        <v>109.41249999999999</v>
      </c>
      <c r="H408" s="36"/>
      <c r="I408" s="8"/>
    </row>
    <row r="409" spans="1:9" x14ac:dyDescent="0.25">
      <c r="A409" s="36">
        <v>39288</v>
      </c>
      <c r="B409" s="8">
        <v>112.64425149689045</v>
      </c>
      <c r="C409" s="8">
        <v>106.84132845257608</v>
      </c>
      <c r="D409" s="8">
        <v>110.88020528091498</v>
      </c>
      <c r="E409" s="8">
        <v>109.3797</v>
      </c>
      <c r="H409" s="36"/>
      <c r="I409" s="8"/>
    </row>
    <row r="410" spans="1:9" x14ac:dyDescent="0.25">
      <c r="A410" s="36">
        <v>39289</v>
      </c>
      <c r="B410" s="8">
        <v>111.3268721036119</v>
      </c>
      <c r="C410" s="8">
        <v>106.13710124055345</v>
      </c>
      <c r="D410" s="8">
        <v>110.34878748039861</v>
      </c>
      <c r="E410" s="8">
        <v>109.0189</v>
      </c>
      <c r="H410" s="36"/>
      <c r="I410" s="8"/>
    </row>
    <row r="411" spans="1:9" x14ac:dyDescent="0.25">
      <c r="A411" s="36">
        <v>39290</v>
      </c>
      <c r="B411" s="8">
        <v>110.5811820067708</v>
      </c>
      <c r="C411" s="8">
        <v>106.16805628284014</v>
      </c>
      <c r="D411" s="8">
        <v>108.67771213153195</v>
      </c>
      <c r="E411" s="8">
        <v>109.2375</v>
      </c>
      <c r="H411" s="36"/>
      <c r="I411" s="8"/>
    </row>
    <row r="412" spans="1:9" x14ac:dyDescent="0.25">
      <c r="A412" s="36">
        <v>39293</v>
      </c>
      <c r="B412" s="8">
        <v>110.73120936356331</v>
      </c>
      <c r="C412" s="8">
        <v>105.88172214168807</v>
      </c>
      <c r="D412" s="8">
        <v>108.07105634137464</v>
      </c>
      <c r="E412" s="8">
        <v>108.22920000000001</v>
      </c>
      <c r="H412" s="36"/>
      <c r="I412" s="8"/>
    </row>
    <row r="413" spans="1:9" x14ac:dyDescent="0.25">
      <c r="A413" s="36">
        <v>39294</v>
      </c>
      <c r="B413" s="8">
        <v>111.56312652371558</v>
      </c>
      <c r="C413" s="8">
        <v>104.45779019649946</v>
      </c>
      <c r="D413" s="8">
        <v>109.09587695816778</v>
      </c>
      <c r="E413" s="8">
        <v>108.2152</v>
      </c>
      <c r="H413" s="36"/>
      <c r="I413" s="8"/>
    </row>
    <row r="414" spans="1:9" x14ac:dyDescent="0.25">
      <c r="A414" s="36">
        <v>39295</v>
      </c>
      <c r="B414" s="8">
        <v>111.13450455205451</v>
      </c>
      <c r="C414" s="8">
        <v>105.06915228166197</v>
      </c>
      <c r="D414" s="8">
        <v>108.62544152820247</v>
      </c>
      <c r="E414" s="8">
        <v>107.9318</v>
      </c>
      <c r="H414" s="36"/>
      <c r="I414" s="8"/>
    </row>
    <row r="415" spans="1:9" x14ac:dyDescent="0.25">
      <c r="A415" s="36">
        <v>39296</v>
      </c>
      <c r="B415" s="8">
        <v>111.65650695326555</v>
      </c>
      <c r="C415" s="8">
        <v>105.06141352109027</v>
      </c>
      <c r="D415" s="8">
        <v>108.91926567722119</v>
      </c>
      <c r="E415" s="8">
        <v>107.87479999999999</v>
      </c>
      <c r="H415" s="36"/>
      <c r="I415" s="8"/>
    </row>
    <row r="416" spans="1:9" x14ac:dyDescent="0.25">
      <c r="A416" s="36">
        <v>39297</v>
      </c>
      <c r="B416" s="8">
        <v>111.71296054628542</v>
      </c>
      <c r="C416" s="8">
        <v>105.68051436682445</v>
      </c>
      <c r="D416" s="8">
        <v>109.19883420715007</v>
      </c>
      <c r="E416" s="8">
        <v>107.8905</v>
      </c>
      <c r="H416" s="36"/>
      <c r="I416" s="8"/>
    </row>
    <row r="417" spans="1:9" x14ac:dyDescent="0.25">
      <c r="A417" s="36">
        <v>39300</v>
      </c>
      <c r="B417" s="8">
        <v>111.43011257851811</v>
      </c>
      <c r="C417" s="8">
        <v>105.77337949368459</v>
      </c>
      <c r="D417" s="8">
        <v>109.11250851377258</v>
      </c>
      <c r="E417" s="8">
        <v>107.8531</v>
      </c>
      <c r="H417" s="36"/>
      <c r="I417" s="8"/>
    </row>
    <row r="418" spans="1:9" x14ac:dyDescent="0.25">
      <c r="A418" s="36">
        <v>39301</v>
      </c>
      <c r="B418" s="8">
        <v>111.76922080508261</v>
      </c>
      <c r="C418" s="8">
        <v>105.90493842340308</v>
      </c>
      <c r="D418" s="8">
        <v>109.44751556238425</v>
      </c>
      <c r="E418" s="8">
        <v>107.99630000000001</v>
      </c>
      <c r="H418" s="36"/>
      <c r="I418" s="8"/>
    </row>
    <row r="419" spans="1:9" x14ac:dyDescent="0.25">
      <c r="A419" s="36">
        <v>39302</v>
      </c>
      <c r="B419" s="8">
        <v>112.5555110886846</v>
      </c>
      <c r="C419" s="8">
        <v>106.22996636741352</v>
      </c>
      <c r="D419" s="8">
        <v>109.99160502431383</v>
      </c>
      <c r="E419" s="8">
        <v>108.1601</v>
      </c>
      <c r="H419" s="36"/>
      <c r="I419" s="8"/>
    </row>
    <row r="420" spans="1:9" x14ac:dyDescent="0.25">
      <c r="A420" s="36">
        <v>39303</v>
      </c>
      <c r="B420" s="8">
        <v>112.48339742362839</v>
      </c>
      <c r="C420" s="8">
        <v>106.96514862172286</v>
      </c>
      <c r="D420" s="8">
        <v>109.9535900400742</v>
      </c>
      <c r="E420" s="8">
        <v>108.30370000000001</v>
      </c>
      <c r="H420" s="36"/>
      <c r="I420" s="8"/>
    </row>
    <row r="421" spans="1:9" x14ac:dyDescent="0.25">
      <c r="A421" s="36">
        <v>39304</v>
      </c>
      <c r="B421" s="8">
        <v>112.17618934380457</v>
      </c>
      <c r="C421" s="8">
        <v>107.05027498801132</v>
      </c>
      <c r="D421" s="8">
        <v>109.78569052634923</v>
      </c>
      <c r="E421" s="8">
        <v>108.17019999999999</v>
      </c>
      <c r="H421" s="36"/>
      <c r="I421" s="8"/>
    </row>
    <row r="422" spans="1:9" x14ac:dyDescent="0.25">
      <c r="A422" s="36">
        <v>39307</v>
      </c>
      <c r="B422" s="8">
        <v>112.48417076051906</v>
      </c>
      <c r="C422" s="8">
        <v>107.15861763601478</v>
      </c>
      <c r="D422" s="8">
        <v>109.91003120396631</v>
      </c>
      <c r="E422" s="8">
        <v>108.1828</v>
      </c>
      <c r="H422" s="36"/>
      <c r="I422" s="8"/>
    </row>
    <row r="423" spans="1:9" x14ac:dyDescent="0.25">
      <c r="A423" s="36">
        <v>39308</v>
      </c>
      <c r="B423" s="8">
        <v>112.41882379325635</v>
      </c>
      <c r="C423" s="8">
        <v>107.44495177716685</v>
      </c>
      <c r="D423" s="8">
        <v>109.77460282261266</v>
      </c>
      <c r="E423" s="8">
        <v>108.2022</v>
      </c>
      <c r="H423" s="36"/>
      <c r="I423" s="8"/>
    </row>
    <row r="424" spans="1:9" x14ac:dyDescent="0.25">
      <c r="A424" s="36">
        <v>39309</v>
      </c>
      <c r="B424" s="8">
        <v>112.118962413894</v>
      </c>
      <c r="C424" s="8">
        <v>107.47590681945356</v>
      </c>
      <c r="D424" s="8">
        <v>109.43246796445607</v>
      </c>
      <c r="E424" s="8">
        <v>108.10599999999999</v>
      </c>
      <c r="H424" s="36"/>
      <c r="I424" s="8"/>
    </row>
    <row r="425" spans="1:9" x14ac:dyDescent="0.25">
      <c r="A425" s="36">
        <v>39310</v>
      </c>
      <c r="B425" s="8">
        <v>111.28839859330041</v>
      </c>
      <c r="C425" s="8">
        <v>107.22052772058821</v>
      </c>
      <c r="D425" s="8">
        <v>109.11092455609595</v>
      </c>
      <c r="E425" s="8">
        <v>107.4706</v>
      </c>
      <c r="H425" s="36"/>
      <c r="I425" s="8"/>
    </row>
    <row r="426" spans="1:9" x14ac:dyDescent="0.25">
      <c r="A426" s="36">
        <v>39311</v>
      </c>
      <c r="B426" s="8">
        <v>111.57163322951307</v>
      </c>
      <c r="C426" s="8">
        <v>106.84132845257602</v>
      </c>
      <c r="D426" s="8">
        <v>108.80046885147236</v>
      </c>
      <c r="E426" s="8">
        <v>107.199</v>
      </c>
      <c r="H426" s="36"/>
      <c r="I426" s="8"/>
    </row>
    <row r="427" spans="1:9" x14ac:dyDescent="0.25">
      <c r="A427" s="36">
        <v>39314</v>
      </c>
      <c r="B427" s="8">
        <v>111.78874756157234</v>
      </c>
      <c r="C427" s="8">
        <v>106.93419357943617</v>
      </c>
      <c r="D427" s="8">
        <v>108.84006779338864</v>
      </c>
      <c r="E427" s="8">
        <v>107.1876</v>
      </c>
      <c r="H427" s="36"/>
      <c r="I427" s="8"/>
    </row>
    <row r="428" spans="1:9" x14ac:dyDescent="0.25">
      <c r="A428" s="36">
        <v>39315</v>
      </c>
      <c r="B428" s="8">
        <v>111.95037497172508</v>
      </c>
      <c r="C428" s="8">
        <v>106.94967110057951</v>
      </c>
      <c r="D428" s="8">
        <v>108.72839877718475</v>
      </c>
      <c r="E428" s="8">
        <v>107.1193</v>
      </c>
      <c r="H428" s="36"/>
      <c r="I428" s="8"/>
    </row>
    <row r="429" spans="1:9" x14ac:dyDescent="0.25">
      <c r="A429" s="36">
        <v>39316</v>
      </c>
      <c r="B429" s="8">
        <v>112.2629964097837</v>
      </c>
      <c r="C429" s="8">
        <v>107.48364558002525</v>
      </c>
      <c r="D429" s="8">
        <v>108.54941155972321</v>
      </c>
      <c r="E429" s="8">
        <v>107.17829999999999</v>
      </c>
      <c r="H429" s="36"/>
      <c r="I429" s="8"/>
    </row>
    <row r="430" spans="1:9" x14ac:dyDescent="0.25">
      <c r="A430" s="36">
        <v>39317</v>
      </c>
      <c r="B430" s="8">
        <v>112.6007512967895</v>
      </c>
      <c r="C430" s="8">
        <v>107.83188980575073</v>
      </c>
      <c r="D430" s="8">
        <v>108.81076457637059</v>
      </c>
      <c r="E430" s="8">
        <v>107.1006</v>
      </c>
      <c r="H430" s="36"/>
      <c r="I430" s="8"/>
    </row>
    <row r="431" spans="1:9" x14ac:dyDescent="0.25">
      <c r="A431" s="36">
        <v>39318</v>
      </c>
      <c r="B431" s="8">
        <v>112.62665808262737</v>
      </c>
      <c r="C431" s="8">
        <v>107.77771848174901</v>
      </c>
      <c r="D431" s="8">
        <v>108.81947634359216</v>
      </c>
      <c r="E431" s="8">
        <v>107.2851</v>
      </c>
      <c r="H431" s="36"/>
      <c r="I431" s="8"/>
    </row>
    <row r="432" spans="1:9" x14ac:dyDescent="0.25">
      <c r="A432" s="36">
        <v>39321</v>
      </c>
      <c r="B432" s="8">
        <v>112.79118550612019</v>
      </c>
      <c r="C432" s="8">
        <v>108.22656659490626</v>
      </c>
      <c r="D432" s="8">
        <v>108.88600256601151</v>
      </c>
      <c r="E432" s="8">
        <v>107.4354</v>
      </c>
      <c r="H432" s="36"/>
      <c r="I432" s="8"/>
    </row>
    <row r="433" spans="1:9" x14ac:dyDescent="0.25">
      <c r="A433" s="36">
        <v>39322</v>
      </c>
      <c r="B433" s="8">
        <v>112.69219838411277</v>
      </c>
      <c r="C433" s="8">
        <v>108.28847667947969</v>
      </c>
      <c r="D433" s="8">
        <v>109.02301490504182</v>
      </c>
      <c r="E433" s="8">
        <v>107.5331</v>
      </c>
      <c r="H433" s="36"/>
      <c r="I433" s="8"/>
    </row>
    <row r="434" spans="1:9" x14ac:dyDescent="0.25">
      <c r="A434" s="36">
        <v>39323</v>
      </c>
      <c r="B434" s="8">
        <v>112.61834471105253</v>
      </c>
      <c r="C434" s="8">
        <v>108.28847667947969</v>
      </c>
      <c r="D434" s="8">
        <v>108.90263412161636</v>
      </c>
      <c r="E434" s="8">
        <v>107.2392</v>
      </c>
      <c r="H434" s="36"/>
      <c r="I434" s="8"/>
    </row>
    <row r="435" spans="1:9" x14ac:dyDescent="0.25">
      <c r="A435" s="36">
        <v>39324</v>
      </c>
      <c r="B435" s="8">
        <v>112.68349834409257</v>
      </c>
      <c r="C435" s="8">
        <v>108.24204411604961</v>
      </c>
      <c r="D435" s="8">
        <v>108.7291907560231</v>
      </c>
      <c r="E435" s="8">
        <v>107.0009</v>
      </c>
      <c r="H435" s="36"/>
      <c r="I435" s="8"/>
    </row>
    <row r="436" spans="1:9" x14ac:dyDescent="0.25">
      <c r="A436" s="36">
        <v>39325</v>
      </c>
      <c r="B436" s="8">
        <v>112.80665224393384</v>
      </c>
      <c r="C436" s="8">
        <v>108.24204411604961</v>
      </c>
      <c r="D436" s="8">
        <v>108.70780732738829</v>
      </c>
      <c r="E436" s="8">
        <v>107.03619999999999</v>
      </c>
      <c r="H436" s="36"/>
      <c r="I436" s="8"/>
    </row>
    <row r="437" spans="1:9" x14ac:dyDescent="0.25">
      <c r="A437" s="36">
        <v>39328</v>
      </c>
      <c r="B437" s="8">
        <v>112.85885248405494</v>
      </c>
      <c r="C437" s="8">
        <v>108.28847667947967</v>
      </c>
      <c r="D437" s="8">
        <v>108.83848383571198</v>
      </c>
      <c r="E437" s="8">
        <v>107.0453</v>
      </c>
      <c r="H437" s="36"/>
      <c r="I437" s="8"/>
    </row>
    <row r="438" spans="1:9" x14ac:dyDescent="0.25">
      <c r="A438" s="36">
        <v>39329</v>
      </c>
      <c r="B438" s="8">
        <v>112.94449954469808</v>
      </c>
      <c r="C438" s="8">
        <v>108.28847667947967</v>
      </c>
      <c r="D438" s="8">
        <v>108.84402768758028</v>
      </c>
      <c r="E438" s="8">
        <v>107.2174</v>
      </c>
      <c r="H438" s="36"/>
      <c r="I438" s="8"/>
    </row>
    <row r="439" spans="1:9" x14ac:dyDescent="0.25">
      <c r="A439" s="36">
        <v>39330</v>
      </c>
      <c r="B439" s="8">
        <v>113.12720038512195</v>
      </c>
      <c r="C439" s="8">
        <v>108.44325189091322</v>
      </c>
      <c r="D439" s="8">
        <v>108.92243359257451</v>
      </c>
      <c r="E439" s="8">
        <v>107.29430000000001</v>
      </c>
      <c r="H439" s="36"/>
      <c r="I439" s="8"/>
    </row>
    <row r="440" spans="1:9" x14ac:dyDescent="0.25">
      <c r="A440" s="36">
        <v>39331</v>
      </c>
      <c r="B440" s="8">
        <v>113.1910006786033</v>
      </c>
      <c r="C440" s="8">
        <v>108.65219842634851</v>
      </c>
      <c r="D440" s="8">
        <v>108.89392235439479</v>
      </c>
      <c r="E440" s="8">
        <v>107.35039999999999</v>
      </c>
      <c r="H440" s="36"/>
      <c r="I440" s="8"/>
    </row>
    <row r="441" spans="1:9" x14ac:dyDescent="0.25">
      <c r="A441" s="36">
        <v>39332</v>
      </c>
      <c r="B441" s="8">
        <v>113.18423398080982</v>
      </c>
      <c r="C441" s="8">
        <v>108.76827983492366</v>
      </c>
      <c r="D441" s="8">
        <v>108.97312023822732</v>
      </c>
      <c r="E441" s="8">
        <v>107.31789999999999</v>
      </c>
      <c r="H441" s="36"/>
      <c r="I441" s="8"/>
    </row>
    <row r="442" spans="1:9" x14ac:dyDescent="0.25">
      <c r="A442" s="36">
        <v>39335</v>
      </c>
      <c r="B442" s="8">
        <v>113.17669394612567</v>
      </c>
      <c r="C442" s="8">
        <v>108.76827983492366</v>
      </c>
      <c r="D442" s="8">
        <v>108.84006779338864</v>
      </c>
      <c r="E442" s="8">
        <v>107.277</v>
      </c>
      <c r="H442" s="36"/>
      <c r="I442" s="8"/>
    </row>
    <row r="443" spans="1:9" x14ac:dyDescent="0.25">
      <c r="A443" s="36">
        <v>39336</v>
      </c>
      <c r="B443" s="8">
        <v>113.1658672296561</v>
      </c>
      <c r="C443" s="8">
        <v>108.76054107435196</v>
      </c>
      <c r="D443" s="8">
        <v>108.80046885147236</v>
      </c>
      <c r="E443" s="8">
        <v>107.2037</v>
      </c>
      <c r="H443" s="36"/>
      <c r="I443" s="8"/>
    </row>
    <row r="444" spans="1:9" x14ac:dyDescent="0.25">
      <c r="A444" s="36">
        <v>39337</v>
      </c>
      <c r="B444" s="8">
        <v>113.21826080399988</v>
      </c>
      <c r="C444" s="8">
        <v>108.79923487721035</v>
      </c>
      <c r="D444" s="8">
        <v>108.76720574026271</v>
      </c>
      <c r="E444" s="8">
        <v>107.2223</v>
      </c>
      <c r="H444" s="36"/>
      <c r="I444" s="8"/>
    </row>
    <row r="445" spans="1:9" x14ac:dyDescent="0.25">
      <c r="A445" s="36">
        <v>39338</v>
      </c>
      <c r="B445" s="8">
        <v>113.36558148167499</v>
      </c>
      <c r="C445" s="8">
        <v>108.84566744064041</v>
      </c>
      <c r="D445" s="8">
        <v>108.69988753900505</v>
      </c>
      <c r="E445" s="8">
        <v>107.18259999999999</v>
      </c>
      <c r="H445" s="36"/>
      <c r="I445" s="8"/>
    </row>
    <row r="446" spans="1:9" x14ac:dyDescent="0.25">
      <c r="A446" s="36">
        <v>39339</v>
      </c>
      <c r="B446" s="8">
        <v>113.44600851830604</v>
      </c>
      <c r="C446" s="8">
        <v>108.89210000407047</v>
      </c>
      <c r="D446" s="8">
        <v>108.74899022698122</v>
      </c>
      <c r="E446" s="8">
        <v>107.279</v>
      </c>
      <c r="H446" s="36"/>
      <c r="I446" s="8"/>
    </row>
    <row r="447" spans="1:9" x14ac:dyDescent="0.25">
      <c r="A447" s="36">
        <v>39342</v>
      </c>
      <c r="B447" s="8">
        <v>113.7060430477982</v>
      </c>
      <c r="C447" s="8">
        <v>109.17069538465083</v>
      </c>
      <c r="D447" s="8">
        <v>108.88996246020317</v>
      </c>
      <c r="E447" s="8">
        <v>107.3509</v>
      </c>
      <c r="H447" s="36"/>
      <c r="I447" s="8"/>
    </row>
    <row r="448" spans="1:9" x14ac:dyDescent="0.25">
      <c r="A448" s="36">
        <v>39343</v>
      </c>
      <c r="B448" s="8">
        <v>114.13292501145526</v>
      </c>
      <c r="C448" s="8">
        <v>109.43381324408786</v>
      </c>
      <c r="D448" s="8">
        <v>108.97945606893396</v>
      </c>
      <c r="E448" s="8">
        <v>107.3763</v>
      </c>
      <c r="H448" s="36"/>
      <c r="I448" s="8"/>
    </row>
    <row r="449" spans="1:9" x14ac:dyDescent="0.25">
      <c r="A449" s="36">
        <v>39344</v>
      </c>
      <c r="B449" s="8">
        <v>114.78368800496503</v>
      </c>
      <c r="C449" s="8">
        <v>109.9987427658203</v>
      </c>
      <c r="D449" s="8">
        <v>109.73025200766645</v>
      </c>
      <c r="E449" s="8">
        <v>107.89660000000001</v>
      </c>
      <c r="H449" s="36"/>
      <c r="I449" s="8"/>
    </row>
    <row r="450" spans="1:9" x14ac:dyDescent="0.25">
      <c r="A450" s="36">
        <v>39345</v>
      </c>
      <c r="B450" s="8">
        <v>114.61413389168277</v>
      </c>
      <c r="C450" s="8">
        <v>110.58688856926778</v>
      </c>
      <c r="D450" s="8">
        <v>109.9401263998227</v>
      </c>
      <c r="E450" s="8">
        <v>108.1797</v>
      </c>
      <c r="H450" s="36"/>
      <c r="I450" s="8"/>
    </row>
    <row r="451" spans="1:9" x14ac:dyDescent="0.25">
      <c r="A451" s="36">
        <v>39346</v>
      </c>
      <c r="B451" s="8">
        <v>115.04546254246122</v>
      </c>
      <c r="C451" s="8">
        <v>110.6797536961279</v>
      </c>
      <c r="D451" s="8">
        <v>110.20939920485337</v>
      </c>
      <c r="E451" s="8">
        <v>108.4152</v>
      </c>
      <c r="H451" s="36"/>
      <c r="I451" s="8"/>
    </row>
    <row r="452" spans="1:9" x14ac:dyDescent="0.25">
      <c r="A452" s="36">
        <v>39349</v>
      </c>
      <c r="B452" s="8">
        <v>115.42207760822389</v>
      </c>
      <c r="C452" s="8">
        <v>111.22920569671699</v>
      </c>
      <c r="D452" s="8">
        <v>110.71309774602834</v>
      </c>
      <c r="E452" s="8">
        <v>108.8879</v>
      </c>
      <c r="H452" s="36"/>
      <c r="I452" s="8"/>
    </row>
    <row r="453" spans="1:9" x14ac:dyDescent="0.25">
      <c r="A453" s="36">
        <v>39350</v>
      </c>
      <c r="B453" s="8">
        <v>115.25909685851242</v>
      </c>
      <c r="C453" s="8">
        <v>111.26789949957538</v>
      </c>
      <c r="D453" s="8">
        <v>110.76299241284283</v>
      </c>
      <c r="E453" s="8">
        <v>108.9127</v>
      </c>
      <c r="H453" s="36"/>
      <c r="I453" s="8"/>
    </row>
    <row r="454" spans="1:9" x14ac:dyDescent="0.25">
      <c r="A454" s="36">
        <v>39351</v>
      </c>
      <c r="B454" s="8">
        <v>115.46905782433288</v>
      </c>
      <c r="C454" s="8">
        <v>111.36850338700717</v>
      </c>
      <c r="D454" s="8">
        <v>111.13601444569413</v>
      </c>
      <c r="E454" s="8">
        <v>108.9706</v>
      </c>
      <c r="H454" s="36"/>
      <c r="I454" s="8"/>
    </row>
    <row r="455" spans="1:9" x14ac:dyDescent="0.25">
      <c r="A455" s="36">
        <v>39352</v>
      </c>
      <c r="B455" s="8">
        <v>115.57848499436453</v>
      </c>
      <c r="C455" s="8">
        <v>111.49232355615399</v>
      </c>
      <c r="D455" s="8">
        <v>111.1534379801373</v>
      </c>
      <c r="E455" s="8">
        <v>109.05029999999999</v>
      </c>
      <c r="H455" s="36"/>
      <c r="I455" s="8"/>
    </row>
    <row r="456" spans="1:9" x14ac:dyDescent="0.25">
      <c r="A456" s="36">
        <v>39353</v>
      </c>
      <c r="B456" s="8">
        <v>115.51217135598846</v>
      </c>
      <c r="C456" s="8">
        <v>111.60840496472916</v>
      </c>
      <c r="D456" s="8">
        <v>111.1257187207959</v>
      </c>
      <c r="E456" s="8">
        <v>108.9832</v>
      </c>
      <c r="H456" s="36"/>
      <c r="I456" s="8"/>
    </row>
    <row r="457" spans="1:9" x14ac:dyDescent="0.25">
      <c r="A457" s="36">
        <v>39355</v>
      </c>
      <c r="B457" s="8">
        <v>115.56359825921886</v>
      </c>
      <c r="C457" s="8">
        <v>111.60840496472916</v>
      </c>
      <c r="D457" s="8">
        <v>111.16927755690381</v>
      </c>
      <c r="E457" s="8">
        <v>109.02549999999999</v>
      </c>
      <c r="H457" s="36"/>
      <c r="I457" s="8"/>
    </row>
    <row r="458" spans="1:9" x14ac:dyDescent="0.25">
      <c r="A458" s="36">
        <v>39356</v>
      </c>
      <c r="B458" s="8">
        <v>115.59279172684214</v>
      </c>
      <c r="C458" s="8">
        <v>111.50780107729736</v>
      </c>
      <c r="D458" s="8">
        <v>111.21125243533504</v>
      </c>
      <c r="E458" s="8">
        <v>108.72329999999999</v>
      </c>
      <c r="H458" s="36"/>
      <c r="I458" s="8"/>
    </row>
    <row r="459" spans="1:9" x14ac:dyDescent="0.25">
      <c r="A459" s="36">
        <v>39357</v>
      </c>
      <c r="B459" s="8">
        <v>115.72406566403559</v>
      </c>
      <c r="C459" s="8">
        <v>111.45362975329563</v>
      </c>
      <c r="D459" s="8">
        <v>111.16531766271217</v>
      </c>
      <c r="E459" s="8">
        <v>108.7975</v>
      </c>
      <c r="H459" s="36"/>
      <c r="I459" s="8"/>
    </row>
    <row r="460" spans="1:9" x14ac:dyDescent="0.25">
      <c r="A460" s="36">
        <v>39358</v>
      </c>
      <c r="B460" s="8">
        <v>115.83658618162998</v>
      </c>
      <c r="C460" s="8">
        <v>111.53101735901241</v>
      </c>
      <c r="D460" s="8">
        <v>111.24055565235309</v>
      </c>
      <c r="E460" s="8">
        <v>108.73609999999999</v>
      </c>
      <c r="H460" s="36"/>
      <c r="I460" s="8"/>
    </row>
    <row r="461" spans="1:9" x14ac:dyDescent="0.25">
      <c r="A461" s="36">
        <v>39359</v>
      </c>
      <c r="B461" s="8">
        <v>116.00942697669764</v>
      </c>
      <c r="C461" s="8">
        <v>111.86378406359454</v>
      </c>
      <c r="D461" s="8">
        <v>111.32450540921559</v>
      </c>
      <c r="E461" s="8">
        <v>108.8302</v>
      </c>
      <c r="H461" s="36"/>
      <c r="I461" s="8"/>
    </row>
    <row r="462" spans="1:9" x14ac:dyDescent="0.25">
      <c r="A462" s="36">
        <v>39360</v>
      </c>
      <c r="B462" s="8">
        <v>116.0459671447824</v>
      </c>
      <c r="C462" s="8">
        <v>112.09594688074483</v>
      </c>
      <c r="D462" s="8">
        <v>111.5953621719229</v>
      </c>
      <c r="E462" s="8">
        <v>108.98950000000001</v>
      </c>
      <c r="H462" s="36"/>
      <c r="I462" s="8"/>
    </row>
    <row r="463" spans="1:9" x14ac:dyDescent="0.25">
      <c r="A463" s="36">
        <v>39363</v>
      </c>
      <c r="B463" s="8">
        <v>116.12330083385071</v>
      </c>
      <c r="C463" s="8">
        <v>112.09594688074483</v>
      </c>
      <c r="D463" s="8">
        <v>111.80365260640248</v>
      </c>
      <c r="E463" s="8">
        <v>109.2409</v>
      </c>
      <c r="H463" s="36"/>
      <c r="I463" s="8"/>
    </row>
    <row r="464" spans="1:9" x14ac:dyDescent="0.25">
      <c r="A464" s="36">
        <v>39364</v>
      </c>
      <c r="B464" s="8">
        <v>116.40112211182858</v>
      </c>
      <c r="C464" s="8">
        <v>112.32810969789517</v>
      </c>
      <c r="D464" s="8">
        <v>112.19409817369694</v>
      </c>
      <c r="E464" s="8">
        <v>109.58580000000001</v>
      </c>
      <c r="H464" s="36"/>
      <c r="I464" s="8"/>
    </row>
    <row r="465" spans="1:9" x14ac:dyDescent="0.25">
      <c r="A465" s="36">
        <v>39365</v>
      </c>
      <c r="B465" s="8">
        <v>116.57898959668569</v>
      </c>
      <c r="C465" s="8">
        <v>112.59122755733222</v>
      </c>
      <c r="D465" s="8">
        <v>112.51564158205706</v>
      </c>
      <c r="E465" s="8">
        <v>109.8857</v>
      </c>
      <c r="H465" s="36"/>
      <c r="I465" s="8"/>
    </row>
    <row r="466" spans="1:9" x14ac:dyDescent="0.25">
      <c r="A466" s="36">
        <v>39366</v>
      </c>
      <c r="B466" s="8">
        <v>116.82781074126295</v>
      </c>
      <c r="C466" s="8">
        <v>112.7692190504808</v>
      </c>
      <c r="D466" s="8">
        <v>112.76590689496791</v>
      </c>
      <c r="E466" s="8">
        <v>110.13630000000001</v>
      </c>
      <c r="H466" s="36"/>
      <c r="I466" s="8"/>
    </row>
    <row r="467" spans="1:9" x14ac:dyDescent="0.25">
      <c r="A467" s="36">
        <v>39367</v>
      </c>
      <c r="B467" s="8">
        <v>116.85487753243686</v>
      </c>
      <c r="C467" s="8">
        <v>112.92399426191434</v>
      </c>
      <c r="D467" s="8">
        <v>112.68512505345872</v>
      </c>
      <c r="E467" s="8">
        <v>110.2997</v>
      </c>
      <c r="H467" s="36"/>
      <c r="I467" s="8"/>
    </row>
    <row r="468" spans="1:9" x14ac:dyDescent="0.25">
      <c r="A468" s="36">
        <v>39370</v>
      </c>
      <c r="B468" s="8">
        <v>117.04395840220886</v>
      </c>
      <c r="C468" s="8">
        <v>112.92399426191434</v>
      </c>
      <c r="D468" s="8">
        <v>112.98211711783075</v>
      </c>
      <c r="E468" s="8">
        <v>110.47969999999999</v>
      </c>
      <c r="H468" s="36"/>
      <c r="I468" s="8"/>
    </row>
    <row r="469" spans="1:9" x14ac:dyDescent="0.25">
      <c r="A469" s="36">
        <v>39371</v>
      </c>
      <c r="B469" s="8">
        <v>116.75550374198407</v>
      </c>
      <c r="C469" s="8">
        <v>112.90851674077101</v>
      </c>
      <c r="D469" s="8">
        <v>112.74452346633313</v>
      </c>
      <c r="E469" s="8">
        <v>110.41549999999999</v>
      </c>
      <c r="H469" s="36"/>
      <c r="I469" s="8"/>
    </row>
    <row r="470" spans="1:9" x14ac:dyDescent="0.25">
      <c r="A470" s="36">
        <v>39372</v>
      </c>
      <c r="B470" s="8">
        <v>116.61494976210244</v>
      </c>
      <c r="C470" s="8">
        <v>112.58348879676055</v>
      </c>
      <c r="D470" s="8">
        <v>112.74848336052476</v>
      </c>
      <c r="E470" s="8">
        <v>110.31229999999999</v>
      </c>
      <c r="H470" s="36"/>
      <c r="I470" s="8"/>
    </row>
    <row r="471" spans="1:9" x14ac:dyDescent="0.25">
      <c r="A471" s="36">
        <v>39373</v>
      </c>
      <c r="B471" s="8">
        <v>116.23485468033174</v>
      </c>
      <c r="C471" s="8">
        <v>112.42097482475533</v>
      </c>
      <c r="D471" s="8">
        <v>112.33744634343385</v>
      </c>
      <c r="E471" s="8">
        <v>110.27800000000001</v>
      </c>
      <c r="H471" s="36"/>
      <c r="I471" s="8"/>
    </row>
    <row r="472" spans="1:9" x14ac:dyDescent="0.25">
      <c r="A472" s="36">
        <v>39374</v>
      </c>
      <c r="B472" s="8">
        <v>116.02663372251533</v>
      </c>
      <c r="C472" s="8">
        <v>112.15011820474662</v>
      </c>
      <c r="D472" s="8">
        <v>112.12282007824767</v>
      </c>
      <c r="E472" s="8">
        <v>110.0729</v>
      </c>
      <c r="H472" s="36"/>
      <c r="I472" s="8"/>
    </row>
    <row r="473" spans="1:9" x14ac:dyDescent="0.25">
      <c r="A473" s="36">
        <v>39377</v>
      </c>
      <c r="B473" s="8">
        <v>115.93421996407871</v>
      </c>
      <c r="C473" s="8">
        <v>111.88700034530962</v>
      </c>
      <c r="D473" s="8">
        <v>111.70782316696514</v>
      </c>
      <c r="E473" s="8">
        <v>109.8742</v>
      </c>
      <c r="H473" s="36"/>
      <c r="I473" s="8"/>
    </row>
    <row r="474" spans="1:9" x14ac:dyDescent="0.25">
      <c r="A474" s="36">
        <v>39378</v>
      </c>
      <c r="B474" s="8">
        <v>116.19193448289883</v>
      </c>
      <c r="C474" s="8">
        <v>111.84830654245123</v>
      </c>
      <c r="D474" s="8">
        <v>112.0174868927504</v>
      </c>
      <c r="E474" s="8">
        <v>109.98779999999999</v>
      </c>
      <c r="H474" s="36"/>
      <c r="I474" s="8"/>
    </row>
    <row r="475" spans="1:9" x14ac:dyDescent="0.25">
      <c r="A475" s="36">
        <v>39379</v>
      </c>
      <c r="B475" s="8">
        <v>116.2118479078339</v>
      </c>
      <c r="C475" s="8">
        <v>111.94117166931136</v>
      </c>
      <c r="D475" s="8">
        <v>112.09193290355299</v>
      </c>
      <c r="E475" s="8">
        <v>109.9649</v>
      </c>
      <c r="H475" s="36"/>
      <c r="I475" s="8"/>
    </row>
    <row r="476" spans="1:9" x14ac:dyDescent="0.25">
      <c r="A476" s="36">
        <v>39380</v>
      </c>
      <c r="B476" s="8">
        <v>116.20082785714166</v>
      </c>
      <c r="C476" s="8">
        <v>111.94117166931136</v>
      </c>
      <c r="D476" s="8">
        <v>112.17746661809213</v>
      </c>
      <c r="E476" s="8">
        <v>109.82899999999999</v>
      </c>
      <c r="H476" s="36"/>
      <c r="I476" s="8"/>
    </row>
    <row r="477" spans="1:9" x14ac:dyDescent="0.25">
      <c r="A477" s="36">
        <v>39381</v>
      </c>
      <c r="B477" s="8">
        <v>116.14031424544572</v>
      </c>
      <c r="C477" s="8">
        <v>111.98760423274142</v>
      </c>
      <c r="D477" s="8">
        <v>112.20122598324188</v>
      </c>
      <c r="E477" s="8">
        <v>109.78740000000001</v>
      </c>
      <c r="H477" s="36"/>
      <c r="I477" s="8"/>
    </row>
    <row r="478" spans="1:9" x14ac:dyDescent="0.25">
      <c r="A478" s="36">
        <v>39384</v>
      </c>
      <c r="B478" s="8">
        <v>116.24413472301991</v>
      </c>
      <c r="C478" s="8">
        <v>112.11142440188824</v>
      </c>
      <c r="D478" s="8">
        <v>112.26062439611631</v>
      </c>
      <c r="E478" s="8">
        <v>109.86320000000001</v>
      </c>
      <c r="H478" s="36"/>
      <c r="I478" s="8"/>
    </row>
    <row r="479" spans="1:9" x14ac:dyDescent="0.25">
      <c r="A479" s="36">
        <v>39385</v>
      </c>
      <c r="B479" s="8">
        <v>116.23910803323048</v>
      </c>
      <c r="C479" s="8">
        <v>112.1501182047466</v>
      </c>
      <c r="D479" s="8">
        <v>112.15053933758907</v>
      </c>
      <c r="E479" s="8">
        <v>109.8946</v>
      </c>
      <c r="H479" s="36"/>
      <c r="I479" s="8"/>
    </row>
    <row r="480" spans="1:9" x14ac:dyDescent="0.25">
      <c r="A480" s="36">
        <v>39386</v>
      </c>
      <c r="B480" s="8">
        <v>116.26327481106433</v>
      </c>
      <c r="C480" s="8">
        <v>112.18107324703332</v>
      </c>
      <c r="D480" s="8">
        <v>112.11014841683445</v>
      </c>
      <c r="E480" s="8">
        <v>110.1335</v>
      </c>
      <c r="H480" s="36"/>
      <c r="I480" s="8"/>
    </row>
    <row r="481" spans="1:9" x14ac:dyDescent="0.25">
      <c r="A481" s="36">
        <v>39387</v>
      </c>
      <c r="B481" s="8">
        <v>116.04113378921564</v>
      </c>
      <c r="C481" s="8">
        <v>112.07273059902984</v>
      </c>
      <c r="D481" s="8">
        <v>112.07213343259482</v>
      </c>
      <c r="E481" s="8">
        <v>110.021</v>
      </c>
      <c r="H481" s="36"/>
      <c r="I481" s="8"/>
    </row>
    <row r="482" spans="1:9" x14ac:dyDescent="0.25">
      <c r="A482" s="36">
        <v>39388</v>
      </c>
      <c r="B482" s="8">
        <v>115.93731331164143</v>
      </c>
      <c r="C482" s="8">
        <v>111.73222513387604</v>
      </c>
      <c r="D482" s="8">
        <v>111.91928151679802</v>
      </c>
      <c r="E482" s="8">
        <v>109.664</v>
      </c>
      <c r="H482" s="36"/>
      <c r="I482" s="8"/>
    </row>
    <row r="483" spans="1:9" x14ac:dyDescent="0.25">
      <c r="A483" s="36">
        <v>39391</v>
      </c>
      <c r="B483" s="8">
        <v>115.7377923938452</v>
      </c>
      <c r="C483" s="8">
        <v>111.60066620415755</v>
      </c>
      <c r="D483" s="8">
        <v>111.49398888061725</v>
      </c>
      <c r="E483" s="8">
        <v>109.53879999999999</v>
      </c>
      <c r="H483" s="36"/>
      <c r="I483" s="8"/>
    </row>
    <row r="484" spans="1:9" x14ac:dyDescent="0.25">
      <c r="A484" s="36">
        <v>39392</v>
      </c>
      <c r="B484" s="8">
        <v>115.73392570939178</v>
      </c>
      <c r="C484" s="8">
        <v>111.48458479558238</v>
      </c>
      <c r="D484" s="8">
        <v>111.6230814312643</v>
      </c>
      <c r="E484" s="8">
        <v>109.4911</v>
      </c>
      <c r="H484" s="36"/>
      <c r="I484" s="8"/>
    </row>
    <row r="485" spans="1:9" x14ac:dyDescent="0.25">
      <c r="A485" s="36">
        <v>39393</v>
      </c>
      <c r="B485" s="8">
        <v>115.47389117989961</v>
      </c>
      <c r="C485" s="8">
        <v>111.38398090815058</v>
      </c>
      <c r="D485" s="8">
        <v>111.44805410799437</v>
      </c>
      <c r="E485" s="8">
        <v>109.2466</v>
      </c>
      <c r="H485" s="36"/>
      <c r="I485" s="8"/>
    </row>
    <row r="486" spans="1:9" x14ac:dyDescent="0.25">
      <c r="A486" s="36">
        <v>39394</v>
      </c>
      <c r="B486" s="8">
        <v>115.12724291865094</v>
      </c>
      <c r="C486" s="8">
        <v>111.0666917247118</v>
      </c>
      <c r="D486" s="8">
        <v>111.1597738108439</v>
      </c>
      <c r="E486" s="8">
        <v>108.9967</v>
      </c>
      <c r="H486" s="36"/>
      <c r="I486" s="8"/>
    </row>
    <row r="487" spans="1:9" x14ac:dyDescent="0.25">
      <c r="A487" s="36">
        <v>39395</v>
      </c>
      <c r="B487" s="8">
        <v>114.8030214272321</v>
      </c>
      <c r="C487" s="8">
        <v>111.07443048528347</v>
      </c>
      <c r="D487" s="8">
        <v>110.58400519538131</v>
      </c>
      <c r="E487" s="8">
        <v>109.0119</v>
      </c>
      <c r="H487" s="36"/>
      <c r="I487" s="8"/>
    </row>
    <row r="488" spans="1:9" x14ac:dyDescent="0.25">
      <c r="A488" s="36">
        <v>39398</v>
      </c>
      <c r="B488" s="8">
        <v>114.88151512163641</v>
      </c>
      <c r="C488" s="8">
        <v>110.65653741441291</v>
      </c>
      <c r="D488" s="8">
        <v>110.38284257044666</v>
      </c>
      <c r="E488" s="8">
        <v>108.4273</v>
      </c>
      <c r="H488" s="36"/>
      <c r="I488" s="8"/>
    </row>
    <row r="489" spans="1:9" x14ac:dyDescent="0.25">
      <c r="A489" s="36">
        <v>39399</v>
      </c>
      <c r="B489" s="8">
        <v>114.47125990112907</v>
      </c>
      <c r="C489" s="8">
        <v>110.59462732983948</v>
      </c>
      <c r="D489" s="8">
        <v>110.06209114092485</v>
      </c>
      <c r="E489" s="8">
        <v>108.26479999999999</v>
      </c>
      <c r="H489" s="36"/>
      <c r="I489" s="8"/>
    </row>
    <row r="490" spans="1:9" x14ac:dyDescent="0.25">
      <c r="A490" s="36">
        <v>39400</v>
      </c>
      <c r="B490" s="8">
        <v>114.60968720456135</v>
      </c>
      <c r="C490" s="8">
        <v>110.43985211840595</v>
      </c>
      <c r="D490" s="8">
        <v>110.16900828409878</v>
      </c>
      <c r="E490" s="8">
        <v>108.05110000000001</v>
      </c>
      <c r="H490" s="36"/>
      <c r="I490" s="8"/>
    </row>
    <row r="491" spans="1:9" x14ac:dyDescent="0.25">
      <c r="A491" s="36">
        <v>39401</v>
      </c>
      <c r="B491" s="8">
        <v>114.19846531294064</v>
      </c>
      <c r="C491" s="8">
        <v>110.43985211840595</v>
      </c>
      <c r="D491" s="8">
        <v>109.8981515213915</v>
      </c>
      <c r="E491" s="8">
        <v>107.83450000000001</v>
      </c>
      <c r="H491" s="36"/>
      <c r="I491" s="8"/>
    </row>
    <row r="492" spans="1:9" x14ac:dyDescent="0.25">
      <c r="A492" s="36">
        <v>39402</v>
      </c>
      <c r="B492" s="8">
        <v>113.73774986031624</v>
      </c>
      <c r="C492" s="8">
        <v>109.93683268124693</v>
      </c>
      <c r="D492" s="8">
        <v>109.36039789016851</v>
      </c>
      <c r="E492" s="8">
        <v>107.3262</v>
      </c>
      <c r="H492" s="36"/>
      <c r="I492" s="8"/>
    </row>
    <row r="493" spans="1:9" x14ac:dyDescent="0.25">
      <c r="A493" s="36">
        <v>39405</v>
      </c>
      <c r="B493" s="8">
        <v>113.14286045715832</v>
      </c>
      <c r="C493" s="8">
        <v>109.51120084980467</v>
      </c>
      <c r="D493" s="8">
        <v>109.0206389685269</v>
      </c>
      <c r="E493" s="8">
        <v>106.92359999999999</v>
      </c>
      <c r="H493" s="36"/>
      <c r="I493" s="8"/>
    </row>
    <row r="494" spans="1:9" x14ac:dyDescent="0.25">
      <c r="A494" s="36">
        <v>39406</v>
      </c>
      <c r="B494" s="8">
        <v>112.81825229729411</v>
      </c>
      <c r="C494" s="8">
        <v>108.86888372235546</v>
      </c>
      <c r="D494" s="8">
        <v>108.58980248047784</v>
      </c>
      <c r="E494" s="8">
        <v>106.61069999999999</v>
      </c>
      <c r="H494" s="36"/>
      <c r="I494" s="8"/>
    </row>
    <row r="495" spans="1:9" x14ac:dyDescent="0.25">
      <c r="A495" s="36">
        <v>39407</v>
      </c>
      <c r="B495" s="8">
        <v>112.4540106217824</v>
      </c>
      <c r="C495" s="8">
        <v>108.40455808805484</v>
      </c>
      <c r="D495" s="8">
        <v>107.73446533508638</v>
      </c>
      <c r="E495" s="8">
        <v>106.4408</v>
      </c>
      <c r="H495" s="36"/>
      <c r="I495" s="8"/>
    </row>
    <row r="496" spans="1:9" x14ac:dyDescent="0.25">
      <c r="A496" s="36">
        <v>39408</v>
      </c>
      <c r="B496" s="8">
        <v>112.48011074184296</v>
      </c>
      <c r="C496" s="8">
        <v>108.11048518633109</v>
      </c>
      <c r="D496" s="8">
        <v>107.60378882676267</v>
      </c>
      <c r="E496" s="8">
        <v>106.0826</v>
      </c>
      <c r="H496" s="36"/>
      <c r="I496" s="8"/>
    </row>
    <row r="497" spans="1:9" x14ac:dyDescent="0.25">
      <c r="A497" s="36">
        <v>39409</v>
      </c>
      <c r="B497" s="8">
        <v>112.63071810130347</v>
      </c>
      <c r="C497" s="8">
        <v>108.11048518633109</v>
      </c>
      <c r="D497" s="8">
        <v>107.69249045665514</v>
      </c>
      <c r="E497" s="8">
        <v>105.98909999999999</v>
      </c>
      <c r="H497" s="36"/>
      <c r="I497" s="8"/>
    </row>
    <row r="498" spans="1:9" x14ac:dyDescent="0.25">
      <c r="A498" s="36">
        <v>39412</v>
      </c>
      <c r="B498" s="8">
        <v>112.91433940596146</v>
      </c>
      <c r="C498" s="8">
        <v>108.09500766518775</v>
      </c>
      <c r="D498" s="8">
        <v>107.84455039361362</v>
      </c>
      <c r="E498" s="8">
        <v>106.18729999999999</v>
      </c>
      <c r="H498" s="36"/>
      <c r="I498" s="8"/>
    </row>
    <row r="499" spans="1:9" x14ac:dyDescent="0.25">
      <c r="A499" s="36">
        <v>39413</v>
      </c>
      <c r="B499" s="8">
        <v>112.58238454563576</v>
      </c>
      <c r="C499" s="8">
        <v>108.19561155261955</v>
      </c>
      <c r="D499" s="8">
        <v>107.62675621307412</v>
      </c>
      <c r="E499" s="8">
        <v>106.0759</v>
      </c>
      <c r="H499" s="36"/>
      <c r="I499" s="8"/>
    </row>
    <row r="500" spans="1:9" x14ac:dyDescent="0.25">
      <c r="A500" s="36">
        <v>39414</v>
      </c>
      <c r="B500" s="8">
        <v>112.97697969410677</v>
      </c>
      <c r="C500" s="8">
        <v>108.33490924290973</v>
      </c>
      <c r="D500" s="8">
        <v>107.96176326168579</v>
      </c>
      <c r="E500" s="8">
        <v>106.0591</v>
      </c>
      <c r="H500" s="36"/>
      <c r="I500" s="8"/>
    </row>
    <row r="501" spans="1:9" x14ac:dyDescent="0.25">
      <c r="A501" s="36">
        <v>39415</v>
      </c>
      <c r="B501" s="8">
        <v>113.37312151635915</v>
      </c>
      <c r="C501" s="8">
        <v>108.69089222920688</v>
      </c>
      <c r="D501" s="8">
        <v>108.47100565472905</v>
      </c>
      <c r="E501" s="8">
        <v>106.4388</v>
      </c>
      <c r="H501" s="36"/>
      <c r="I501" s="8"/>
    </row>
    <row r="502" spans="1:9" x14ac:dyDescent="0.25">
      <c r="A502" s="36">
        <v>39416</v>
      </c>
      <c r="B502" s="8">
        <v>113.88410386687796</v>
      </c>
      <c r="C502" s="8">
        <v>109.1242628212208</v>
      </c>
      <c r="D502" s="8">
        <v>108.61197788795099</v>
      </c>
      <c r="E502" s="8">
        <v>106.7466</v>
      </c>
      <c r="H502" s="36"/>
      <c r="I502" s="8"/>
    </row>
    <row r="503" spans="1:9" x14ac:dyDescent="0.25">
      <c r="A503" s="36">
        <v>39419</v>
      </c>
      <c r="B503" s="8">
        <v>113.98405765999875</v>
      </c>
      <c r="C503" s="8">
        <v>109.40285820180118</v>
      </c>
      <c r="D503" s="8">
        <v>108.69751160249014</v>
      </c>
      <c r="E503" s="8">
        <v>106.9101</v>
      </c>
      <c r="H503" s="36"/>
      <c r="I503" s="8"/>
    </row>
    <row r="504" spans="1:9" x14ac:dyDescent="0.25">
      <c r="A504" s="36">
        <v>39420</v>
      </c>
      <c r="B504" s="8">
        <v>113.73194983363607</v>
      </c>
      <c r="C504" s="8">
        <v>109.40285820180118</v>
      </c>
      <c r="D504" s="8">
        <v>108.67533619501702</v>
      </c>
      <c r="E504" s="8">
        <v>106.7323</v>
      </c>
      <c r="H504" s="36"/>
      <c r="I504" s="8"/>
    </row>
    <row r="505" spans="1:9" x14ac:dyDescent="0.25">
      <c r="A505" s="36">
        <v>39421</v>
      </c>
      <c r="B505" s="8">
        <v>113.87289048196305</v>
      </c>
      <c r="C505" s="8">
        <v>109.34094811722775</v>
      </c>
      <c r="D505" s="8">
        <v>108.45516607796256</v>
      </c>
      <c r="E505" s="8">
        <v>106.66540000000001</v>
      </c>
      <c r="H505" s="36"/>
      <c r="I505" s="8"/>
    </row>
    <row r="506" spans="1:9" x14ac:dyDescent="0.25">
      <c r="A506" s="36">
        <v>39422</v>
      </c>
      <c r="B506" s="8">
        <v>113.84930370679723</v>
      </c>
      <c r="C506" s="8">
        <v>109.56537217380642</v>
      </c>
      <c r="D506" s="8">
        <v>108.29043447959087</v>
      </c>
      <c r="E506" s="8">
        <v>106.59820000000001</v>
      </c>
      <c r="H506" s="36"/>
      <c r="I506" s="8"/>
    </row>
    <row r="507" spans="1:9" x14ac:dyDescent="0.25">
      <c r="A507" s="36">
        <v>39423</v>
      </c>
      <c r="B507" s="8">
        <v>114.01557113829405</v>
      </c>
      <c r="C507" s="8">
        <v>109.61954349780815</v>
      </c>
      <c r="D507" s="8">
        <v>108.18906118828519</v>
      </c>
      <c r="E507" s="8">
        <v>106.56619999999999</v>
      </c>
      <c r="H507" s="36"/>
      <c r="I507" s="8"/>
    </row>
    <row r="508" spans="1:9" x14ac:dyDescent="0.25">
      <c r="A508" s="36">
        <v>39426</v>
      </c>
      <c r="B508" s="8">
        <v>114.32509922878992</v>
      </c>
      <c r="C508" s="8">
        <v>109.89813887838852</v>
      </c>
      <c r="D508" s="8">
        <v>108.27617886050101</v>
      </c>
      <c r="E508" s="8">
        <v>106.63339999999999</v>
      </c>
      <c r="H508" s="36"/>
      <c r="I508" s="8"/>
    </row>
    <row r="509" spans="1:9" x14ac:dyDescent="0.25">
      <c r="A509" s="36">
        <v>39427</v>
      </c>
      <c r="B509" s="8">
        <v>114.66691413447181</v>
      </c>
      <c r="C509" s="8">
        <v>110.13804045611053</v>
      </c>
      <c r="D509" s="8">
        <v>108.48922116801056</v>
      </c>
      <c r="E509" s="8">
        <v>106.79900000000001</v>
      </c>
      <c r="H509" s="36"/>
      <c r="I509" s="8"/>
    </row>
    <row r="510" spans="1:9" x14ac:dyDescent="0.25">
      <c r="A510" s="36">
        <v>39428</v>
      </c>
      <c r="B510" s="8">
        <v>114.47705992780912</v>
      </c>
      <c r="C510" s="8">
        <v>110.27733814640072</v>
      </c>
      <c r="D510" s="8">
        <v>108.52565219457351</v>
      </c>
      <c r="E510" s="8">
        <v>106.7894</v>
      </c>
      <c r="H510" s="36"/>
      <c r="I510" s="8"/>
    </row>
    <row r="511" spans="1:9" x14ac:dyDescent="0.25">
      <c r="A511" s="36">
        <v>39429</v>
      </c>
      <c r="B511" s="8">
        <v>114.21876540632098</v>
      </c>
      <c r="C511" s="8">
        <v>110.26959938582905</v>
      </c>
      <c r="D511" s="8">
        <v>108.58109071325627</v>
      </c>
      <c r="E511" s="8">
        <v>106.946</v>
      </c>
      <c r="H511" s="36"/>
      <c r="I511" s="8"/>
    </row>
    <row r="512" spans="1:9" x14ac:dyDescent="0.25">
      <c r="A512" s="36">
        <v>39430</v>
      </c>
      <c r="B512" s="8">
        <v>114.1294449954471</v>
      </c>
      <c r="C512" s="8">
        <v>110.1535179772539</v>
      </c>
      <c r="D512" s="8">
        <v>108.607226014921</v>
      </c>
      <c r="E512" s="8">
        <v>106.9023</v>
      </c>
      <c r="H512" s="36"/>
      <c r="I512" s="8"/>
    </row>
    <row r="513" spans="1:9" x14ac:dyDescent="0.25">
      <c r="A513" s="36">
        <v>39433</v>
      </c>
      <c r="B513" s="8">
        <v>114.08671813223685</v>
      </c>
      <c r="C513" s="8">
        <v>110.09934665325216</v>
      </c>
      <c r="D513" s="8">
        <v>108.74027845975968</v>
      </c>
      <c r="E513" s="8">
        <v>106.96210000000001</v>
      </c>
      <c r="H513" s="36"/>
      <c r="I513" s="8"/>
    </row>
    <row r="514" spans="1:9" x14ac:dyDescent="0.25">
      <c r="A514" s="36">
        <v>39434</v>
      </c>
      <c r="B514" s="8">
        <v>114.05771799883624</v>
      </c>
      <c r="C514" s="8">
        <v>109.9445714418186</v>
      </c>
      <c r="D514" s="8">
        <v>108.65236880870556</v>
      </c>
      <c r="E514" s="8">
        <v>106.92910000000001</v>
      </c>
      <c r="H514" s="36"/>
      <c r="I514" s="8"/>
    </row>
    <row r="515" spans="1:9" x14ac:dyDescent="0.25">
      <c r="A515" s="36">
        <v>39435</v>
      </c>
      <c r="B515" s="8">
        <v>114.04843795614805</v>
      </c>
      <c r="C515" s="8">
        <v>109.89813887838854</v>
      </c>
      <c r="D515" s="8">
        <v>108.64207308380732</v>
      </c>
      <c r="E515" s="8">
        <v>106.8663</v>
      </c>
      <c r="H515" s="36"/>
      <c r="I515" s="8"/>
    </row>
    <row r="516" spans="1:9" x14ac:dyDescent="0.25">
      <c r="A516" s="36">
        <v>39436</v>
      </c>
      <c r="B516" s="8">
        <v>113.92547739052947</v>
      </c>
      <c r="C516" s="8">
        <v>109.89040011781687</v>
      </c>
      <c r="D516" s="8">
        <v>108.45358212028587</v>
      </c>
      <c r="E516" s="8">
        <v>106.8115</v>
      </c>
      <c r="H516" s="36"/>
      <c r="I516" s="8"/>
    </row>
    <row r="517" spans="1:9" x14ac:dyDescent="0.25">
      <c r="A517" s="36">
        <v>39437</v>
      </c>
      <c r="B517" s="8">
        <v>113.76558998838075</v>
      </c>
      <c r="C517" s="8">
        <v>109.83622879381512</v>
      </c>
      <c r="D517" s="8">
        <v>108.38547194018989</v>
      </c>
      <c r="E517" s="8">
        <v>106.7427</v>
      </c>
      <c r="H517" s="36"/>
      <c r="I517" s="8"/>
    </row>
    <row r="518" spans="1:9" x14ac:dyDescent="0.25">
      <c r="A518" s="36">
        <v>39440</v>
      </c>
      <c r="B518" s="8">
        <v>113.7903367688826</v>
      </c>
      <c r="C518" s="8">
        <v>110.04517532925038</v>
      </c>
      <c r="D518" s="8">
        <v>108.45675003563916</v>
      </c>
      <c r="E518" s="8">
        <v>106.7427</v>
      </c>
      <c r="H518" s="36"/>
      <c r="I518" s="8"/>
    </row>
    <row r="519" spans="1:9" x14ac:dyDescent="0.25">
      <c r="A519" s="36">
        <v>39442</v>
      </c>
      <c r="B519" s="8">
        <v>113.80793018314564</v>
      </c>
      <c r="C519" s="8">
        <v>110.08386913210879</v>
      </c>
      <c r="D519" s="8">
        <v>108.50110085058539</v>
      </c>
      <c r="E519" s="8">
        <v>106.9203</v>
      </c>
      <c r="H519" s="36"/>
      <c r="I519" s="8"/>
    </row>
    <row r="520" spans="1:9" x14ac:dyDescent="0.25">
      <c r="A520" s="36">
        <v>39443</v>
      </c>
      <c r="B520" s="8">
        <v>113.96994426174373</v>
      </c>
      <c r="C520" s="8">
        <v>110.16899549839725</v>
      </c>
      <c r="D520" s="8">
        <v>108.51218855432197</v>
      </c>
      <c r="E520" s="8">
        <v>106.9203</v>
      </c>
      <c r="H520" s="36"/>
      <c r="I520" s="8"/>
    </row>
    <row r="521" spans="1:9" x14ac:dyDescent="0.25">
      <c r="A521" s="36">
        <v>39444</v>
      </c>
      <c r="B521" s="8">
        <v>114.07975810022073</v>
      </c>
      <c r="C521" s="8">
        <v>110.19221178011225</v>
      </c>
      <c r="D521" s="8">
        <v>108.52090032154354</v>
      </c>
      <c r="E521" s="8">
        <v>106.9675</v>
      </c>
      <c r="H521" s="36"/>
      <c r="I521" s="8"/>
    </row>
    <row r="522" spans="1:9" x14ac:dyDescent="0.25">
      <c r="A522" s="36">
        <v>39447</v>
      </c>
      <c r="B522" s="8">
        <v>114.2179920694303</v>
      </c>
      <c r="C522" s="8">
        <v>110.43985211840594</v>
      </c>
      <c r="D522" s="8">
        <v>108.58821852280121</v>
      </c>
      <c r="E522" s="8">
        <v>107.02979999999999</v>
      </c>
      <c r="H522" s="36"/>
      <c r="I522" s="8"/>
    </row>
    <row r="523" spans="1:9" x14ac:dyDescent="0.25">
      <c r="A523" s="36">
        <v>39449</v>
      </c>
      <c r="B523" s="8">
        <v>114.21025870052347</v>
      </c>
      <c r="C523" s="8">
        <v>110.41663583669092</v>
      </c>
      <c r="D523" s="8">
        <v>108.75453407884953</v>
      </c>
      <c r="E523" s="8">
        <v>107.09739999999999</v>
      </c>
      <c r="H523" s="36"/>
      <c r="I523" s="8"/>
    </row>
    <row r="524" spans="1:9" x14ac:dyDescent="0.25">
      <c r="A524" s="36">
        <v>39450</v>
      </c>
      <c r="B524" s="8">
        <v>113.87791717175242</v>
      </c>
      <c r="C524" s="8">
        <v>110.35472575211749</v>
      </c>
      <c r="D524" s="8">
        <v>108.67771213153198</v>
      </c>
      <c r="E524" s="8">
        <v>107.054</v>
      </c>
      <c r="H524" s="36"/>
      <c r="I524" s="8"/>
    </row>
    <row r="525" spans="1:9" x14ac:dyDescent="0.25">
      <c r="A525" s="36">
        <v>39451</v>
      </c>
      <c r="B525" s="8">
        <v>113.36654815278827</v>
      </c>
      <c r="C525" s="8">
        <v>110.08386913210879</v>
      </c>
      <c r="D525" s="8">
        <v>108.36488049039342</v>
      </c>
      <c r="E525" s="8">
        <v>106.8891</v>
      </c>
      <c r="H525" s="36"/>
      <c r="I525" s="8"/>
    </row>
    <row r="526" spans="1:9" x14ac:dyDescent="0.25">
      <c r="A526" s="36">
        <v>39454</v>
      </c>
      <c r="B526" s="8">
        <v>113.08022016901288</v>
      </c>
      <c r="C526" s="8">
        <v>109.45702952580294</v>
      </c>
      <c r="D526" s="8">
        <v>108.18589327293188</v>
      </c>
      <c r="E526" s="8">
        <v>106.485</v>
      </c>
      <c r="H526" s="36"/>
      <c r="I526" s="8"/>
    </row>
    <row r="527" spans="1:9" x14ac:dyDescent="0.25">
      <c r="A527" s="36">
        <v>39455</v>
      </c>
      <c r="B527" s="8">
        <v>112.77243208652104</v>
      </c>
      <c r="C527" s="8">
        <v>108.41229684862653</v>
      </c>
      <c r="D527" s="8">
        <v>107.90553276416466</v>
      </c>
      <c r="E527" s="8">
        <v>106.2071</v>
      </c>
      <c r="H527" s="36"/>
      <c r="I527" s="8"/>
    </row>
    <row r="528" spans="1:9" x14ac:dyDescent="0.25">
      <c r="A528" s="36">
        <v>39456</v>
      </c>
      <c r="B528" s="8">
        <v>111.93490823391132</v>
      </c>
      <c r="C528" s="8">
        <v>108.4896844543433</v>
      </c>
      <c r="D528" s="8">
        <v>106.81656186146718</v>
      </c>
      <c r="E528" s="8">
        <v>105.6194</v>
      </c>
      <c r="H528" s="36"/>
      <c r="I528" s="8"/>
    </row>
    <row r="529" spans="1:9" x14ac:dyDescent="0.25">
      <c r="A529" s="36">
        <v>39457</v>
      </c>
      <c r="B529" s="8">
        <v>112.12650244857804</v>
      </c>
      <c r="C529" s="8">
        <v>107.90153865089584</v>
      </c>
      <c r="D529" s="8">
        <v>106.43403608255599</v>
      </c>
      <c r="E529" s="8">
        <v>104.9834</v>
      </c>
      <c r="H529" s="36"/>
      <c r="I529" s="8"/>
    </row>
    <row r="530" spans="1:9" x14ac:dyDescent="0.25">
      <c r="A530" s="36">
        <v>39458</v>
      </c>
      <c r="B530" s="8">
        <v>112.330276719273</v>
      </c>
      <c r="C530" s="8">
        <v>107.99440377775598</v>
      </c>
      <c r="D530" s="8">
        <v>106.20119430408833</v>
      </c>
      <c r="E530" s="8">
        <v>104.67910000000001</v>
      </c>
      <c r="H530" s="36"/>
      <c r="I530" s="8"/>
    </row>
    <row r="531" spans="1:9" x14ac:dyDescent="0.25">
      <c r="A531" s="36">
        <v>39461</v>
      </c>
      <c r="B531" s="8">
        <v>112.42868383861243</v>
      </c>
      <c r="C531" s="8">
        <v>108.19561155261957</v>
      </c>
      <c r="D531" s="8">
        <v>105.80203696957231</v>
      </c>
      <c r="E531" s="8">
        <v>104.44459999999999</v>
      </c>
      <c r="H531" s="36"/>
      <c r="I531" s="8"/>
    </row>
    <row r="532" spans="1:9" x14ac:dyDescent="0.25">
      <c r="A532" s="36">
        <v>39462</v>
      </c>
      <c r="B532" s="8">
        <v>112.38595697540218</v>
      </c>
      <c r="C532" s="8">
        <v>108.2188278343346</v>
      </c>
      <c r="D532" s="8">
        <v>105.79015728699741</v>
      </c>
      <c r="E532" s="8">
        <v>104.3673</v>
      </c>
      <c r="H532" s="36"/>
      <c r="I532" s="8"/>
    </row>
    <row r="533" spans="1:9" x14ac:dyDescent="0.25">
      <c r="A533" s="36">
        <v>39463</v>
      </c>
      <c r="B533" s="8">
        <v>111.97647509178552</v>
      </c>
      <c r="C533" s="8">
        <v>108.22656659490629</v>
      </c>
      <c r="D533" s="8">
        <v>105.6214657944341</v>
      </c>
      <c r="E533" s="8">
        <v>104.0827</v>
      </c>
      <c r="H533" s="36"/>
      <c r="I533" s="8"/>
    </row>
    <row r="534" spans="1:9" x14ac:dyDescent="0.25">
      <c r="A534" s="36">
        <v>39464</v>
      </c>
      <c r="B534" s="8">
        <v>111.59483333623344</v>
      </c>
      <c r="C534" s="8">
        <v>107.89379989032416</v>
      </c>
      <c r="D534" s="8">
        <v>105.21597262921148</v>
      </c>
      <c r="E534" s="8">
        <v>103.8506</v>
      </c>
      <c r="H534" s="36"/>
      <c r="I534" s="8"/>
    </row>
    <row r="535" spans="1:9" x14ac:dyDescent="0.25">
      <c r="A535" s="36">
        <v>39465</v>
      </c>
      <c r="B535" s="8">
        <v>111.43803928164743</v>
      </c>
      <c r="C535" s="8">
        <v>107.53781690402703</v>
      </c>
      <c r="D535" s="8">
        <v>104.99501053331868</v>
      </c>
      <c r="E535" s="8">
        <v>103.6335</v>
      </c>
      <c r="H535" s="36"/>
      <c r="I535" s="8"/>
    </row>
    <row r="536" spans="1:9" x14ac:dyDescent="0.25">
      <c r="A536" s="36">
        <v>39468</v>
      </c>
      <c r="B536" s="8">
        <v>111.51846631827848</v>
      </c>
      <c r="C536" s="8">
        <v>107.53781690402703</v>
      </c>
      <c r="D536" s="8">
        <v>104.45408898674239</v>
      </c>
      <c r="E536" s="8">
        <v>103.1694</v>
      </c>
      <c r="H536" s="36"/>
      <c r="I536" s="8"/>
    </row>
    <row r="537" spans="1:9" x14ac:dyDescent="0.25">
      <c r="A537" s="36">
        <v>39469</v>
      </c>
      <c r="B537" s="8">
        <v>110.88297672835969</v>
      </c>
      <c r="C537" s="8">
        <v>107.28243780516166</v>
      </c>
      <c r="D537" s="8">
        <v>103.23840146991284</v>
      </c>
      <c r="E537" s="8">
        <v>102.62220000000001</v>
      </c>
      <c r="H537" s="36"/>
      <c r="I537" s="8"/>
    </row>
    <row r="538" spans="1:9" x14ac:dyDescent="0.25">
      <c r="A538" s="36">
        <v>39470</v>
      </c>
      <c r="B538" s="8">
        <v>110.74841610938084</v>
      </c>
      <c r="C538" s="8">
        <v>107.35208665030676</v>
      </c>
      <c r="D538" s="8">
        <v>103.41263681434445</v>
      </c>
      <c r="E538" s="8">
        <v>102.0343</v>
      </c>
      <c r="H538" s="36"/>
      <c r="I538" s="8"/>
    </row>
    <row r="539" spans="1:9" x14ac:dyDescent="0.25">
      <c r="A539" s="36">
        <v>39471</v>
      </c>
      <c r="B539" s="8">
        <v>111.41213249580956</v>
      </c>
      <c r="C539" s="8">
        <v>106.70203076228587</v>
      </c>
      <c r="D539" s="8">
        <v>103.30888758652382</v>
      </c>
      <c r="E539" s="8">
        <v>102.1956</v>
      </c>
      <c r="H539" s="36"/>
      <c r="I539" s="8"/>
    </row>
    <row r="540" spans="1:9" x14ac:dyDescent="0.25">
      <c r="A540" s="36">
        <v>39472</v>
      </c>
      <c r="B540" s="8">
        <v>112.25236302753667</v>
      </c>
      <c r="C540" s="8">
        <v>106.99610366400961</v>
      </c>
      <c r="D540" s="8">
        <v>103.85060111193842</v>
      </c>
      <c r="E540" s="8">
        <v>102.5562</v>
      </c>
      <c r="H540" s="36"/>
      <c r="I540" s="8"/>
    </row>
    <row r="541" spans="1:9" x14ac:dyDescent="0.25">
      <c r="A541" s="36">
        <v>39475</v>
      </c>
      <c r="B541" s="8">
        <v>112.19571610029413</v>
      </c>
      <c r="C541" s="8">
        <v>107.59198822802877</v>
      </c>
      <c r="D541" s="8">
        <v>103.94167867834584</v>
      </c>
      <c r="E541" s="8">
        <v>102.6216</v>
      </c>
      <c r="H541" s="36"/>
      <c r="I541" s="8"/>
    </row>
    <row r="542" spans="1:9" x14ac:dyDescent="0.25">
      <c r="A542" s="36">
        <v>39476</v>
      </c>
      <c r="B542" s="8">
        <v>112.6850450178738</v>
      </c>
      <c r="C542" s="8">
        <v>107.90153865089584</v>
      </c>
      <c r="D542" s="8">
        <v>104.20223971615491</v>
      </c>
      <c r="E542" s="8">
        <v>102.81189999999999</v>
      </c>
      <c r="H542" s="36"/>
      <c r="I542" s="8"/>
    </row>
    <row r="543" spans="1:9" x14ac:dyDescent="0.25">
      <c r="A543" s="36">
        <v>39477</v>
      </c>
      <c r="B543" s="8">
        <v>112.74091860822564</v>
      </c>
      <c r="C543" s="8">
        <v>108.13370146804616</v>
      </c>
      <c r="D543" s="8">
        <v>104.19669586428662</v>
      </c>
      <c r="E543" s="8">
        <v>102.81780000000001</v>
      </c>
      <c r="H543" s="36"/>
      <c r="I543" s="8"/>
    </row>
    <row r="544" spans="1:9" x14ac:dyDescent="0.25">
      <c r="A544" s="36">
        <v>39478</v>
      </c>
      <c r="B544" s="8">
        <v>112.66609826405207</v>
      </c>
      <c r="C544" s="8">
        <v>108.27299915833633</v>
      </c>
      <c r="D544" s="8">
        <v>103.65102244468039</v>
      </c>
      <c r="E544" s="8">
        <v>102.4678</v>
      </c>
      <c r="H544" s="36"/>
      <c r="I544" s="8"/>
    </row>
    <row r="545" spans="1:9" x14ac:dyDescent="0.25">
      <c r="A545" s="36">
        <v>39479</v>
      </c>
      <c r="B545" s="8">
        <v>112.94836622915138</v>
      </c>
      <c r="C545" s="8">
        <v>108.2497828766213</v>
      </c>
      <c r="D545" s="8">
        <v>103.87356849824984</v>
      </c>
      <c r="E545" s="8">
        <v>102.143</v>
      </c>
      <c r="H545" s="36"/>
      <c r="I545" s="8"/>
    </row>
    <row r="546" spans="1:9" x14ac:dyDescent="0.25">
      <c r="A546" s="36">
        <v>39482</v>
      </c>
      <c r="B546" s="8">
        <v>113.09143355392774</v>
      </c>
      <c r="C546" s="8">
        <v>108.38134180633983</v>
      </c>
      <c r="D546" s="8">
        <v>103.96543804349557</v>
      </c>
      <c r="E546" s="8">
        <v>102.2388</v>
      </c>
      <c r="H546" s="36"/>
      <c r="I546" s="8"/>
    </row>
    <row r="547" spans="1:9" x14ac:dyDescent="0.25">
      <c r="A547" s="36">
        <v>39483</v>
      </c>
      <c r="B547" s="8">
        <v>112.79756553546819</v>
      </c>
      <c r="C547" s="8">
        <v>108.51290073605834</v>
      </c>
      <c r="D547" s="8">
        <v>103.51005021145845</v>
      </c>
      <c r="E547" s="8">
        <v>101.84990000000001</v>
      </c>
      <c r="H547" s="36"/>
      <c r="I547" s="8"/>
    </row>
    <row r="548" spans="1:9" x14ac:dyDescent="0.25">
      <c r="A548" s="36">
        <v>39484</v>
      </c>
      <c r="B548" s="8">
        <v>112.61331802126297</v>
      </c>
      <c r="C548" s="8">
        <v>108.28073791890802</v>
      </c>
      <c r="D548" s="8">
        <v>102.98180032629537</v>
      </c>
      <c r="E548" s="8">
        <v>101.45569999999999</v>
      </c>
      <c r="H548" s="36"/>
      <c r="I548" s="8"/>
    </row>
    <row r="549" spans="1:9" x14ac:dyDescent="0.25">
      <c r="A549" s="36">
        <v>39485</v>
      </c>
      <c r="B549" s="8">
        <v>112.10929570276031</v>
      </c>
      <c r="C549" s="8">
        <v>107.62294327031546</v>
      </c>
      <c r="D549" s="8">
        <v>102.88676286569631</v>
      </c>
      <c r="E549" s="8">
        <v>101.627</v>
      </c>
      <c r="H549" s="36"/>
      <c r="I549" s="8"/>
    </row>
    <row r="550" spans="1:9" x14ac:dyDescent="0.25">
      <c r="A550" s="36">
        <v>39486</v>
      </c>
      <c r="B550" s="8">
        <v>111.7404140059045</v>
      </c>
      <c r="C550" s="8">
        <v>107.62294327031546</v>
      </c>
      <c r="D550" s="8">
        <v>102.56759539385116</v>
      </c>
      <c r="E550" s="8">
        <v>100.5997</v>
      </c>
      <c r="H550" s="36"/>
      <c r="I550" s="8"/>
    </row>
    <row r="551" spans="1:9" x14ac:dyDescent="0.25">
      <c r="A551" s="36">
        <v>39489</v>
      </c>
      <c r="B551" s="8">
        <v>111.34388551520676</v>
      </c>
      <c r="C551" s="8">
        <v>107.08896879086973</v>
      </c>
      <c r="D551" s="8">
        <v>101.88649359289127</v>
      </c>
      <c r="E551" s="8">
        <v>100.2118</v>
      </c>
      <c r="H551" s="36"/>
      <c r="I551" s="8"/>
    </row>
    <row r="552" spans="1:9" x14ac:dyDescent="0.25">
      <c r="A552" s="36">
        <v>39490</v>
      </c>
      <c r="B552" s="8">
        <v>111.13257120982763</v>
      </c>
      <c r="C552" s="8">
        <v>106.64012067771246</v>
      </c>
      <c r="D552" s="8">
        <v>101.19113617284152</v>
      </c>
      <c r="E552" s="8">
        <v>99.785700000000006</v>
      </c>
      <c r="H552" s="36"/>
      <c r="I552" s="8"/>
    </row>
    <row r="553" spans="1:9" x14ac:dyDescent="0.25">
      <c r="A553" s="36">
        <v>39491</v>
      </c>
      <c r="B553" s="8">
        <v>111.19540483219562</v>
      </c>
      <c r="C553" s="8">
        <v>106.37700281827543</v>
      </c>
      <c r="D553" s="8">
        <v>101.39309077661453</v>
      </c>
      <c r="E553" s="8">
        <v>99.635999999999996</v>
      </c>
      <c r="H553" s="36"/>
      <c r="I553" s="8"/>
    </row>
    <row r="554" spans="1:9" x14ac:dyDescent="0.25">
      <c r="A554" s="36">
        <v>39492</v>
      </c>
      <c r="B554" s="8">
        <v>111.28491857729219</v>
      </c>
      <c r="C554" s="8">
        <v>106.42343538170549</v>
      </c>
      <c r="D554" s="8">
        <v>101.98865886303525</v>
      </c>
      <c r="E554" s="8">
        <v>99.794399999999996</v>
      </c>
      <c r="H554" s="36"/>
      <c r="I554" s="8"/>
    </row>
    <row r="555" spans="1:9" x14ac:dyDescent="0.25">
      <c r="A555" s="36">
        <v>39493</v>
      </c>
      <c r="B555" s="8">
        <v>111.18593145528476</v>
      </c>
      <c r="C555" s="8">
        <v>106.50082298742227</v>
      </c>
      <c r="D555" s="8">
        <v>101.76373687295083</v>
      </c>
      <c r="E555" s="8">
        <v>99.793000000000006</v>
      </c>
      <c r="H555" s="36"/>
      <c r="I555" s="8"/>
    </row>
    <row r="556" spans="1:9" x14ac:dyDescent="0.25">
      <c r="A556" s="36">
        <v>39496</v>
      </c>
      <c r="B556" s="8">
        <v>111.26713182880648</v>
      </c>
      <c r="C556" s="8">
        <v>106.50082298742227</v>
      </c>
      <c r="D556" s="8">
        <v>101.71463418497467</v>
      </c>
      <c r="E556" s="8">
        <v>99.845799999999997</v>
      </c>
      <c r="H556" s="36"/>
      <c r="I556" s="8"/>
    </row>
    <row r="557" spans="1:9" x14ac:dyDescent="0.25">
      <c r="A557" s="36">
        <v>39497</v>
      </c>
      <c r="B557" s="8">
        <v>111.04228412784039</v>
      </c>
      <c r="C557" s="8">
        <v>106.50082298742227</v>
      </c>
      <c r="D557" s="8">
        <v>101.64098015301039</v>
      </c>
      <c r="E557" s="8">
        <v>99.839699999999993</v>
      </c>
      <c r="H557" s="36"/>
      <c r="I557" s="8"/>
    </row>
    <row r="558" spans="1:9" x14ac:dyDescent="0.25">
      <c r="A558" s="36">
        <v>39498</v>
      </c>
      <c r="B558" s="8">
        <v>110.74319608536872</v>
      </c>
      <c r="C558" s="8">
        <v>106.4234353817055</v>
      </c>
      <c r="D558" s="8">
        <v>101.24895062803931</v>
      </c>
      <c r="E558" s="8">
        <v>99.517799999999994</v>
      </c>
      <c r="H558" s="36"/>
      <c r="I558" s="8"/>
    </row>
    <row r="559" spans="1:9" x14ac:dyDescent="0.25">
      <c r="A559" s="36">
        <v>39499</v>
      </c>
      <c r="B559" s="8">
        <v>111.03203741403884</v>
      </c>
      <c r="C559" s="8">
        <v>106.37700281827543</v>
      </c>
      <c r="D559" s="8">
        <v>101.37012339030309</v>
      </c>
      <c r="E559" s="8">
        <v>99.5565</v>
      </c>
      <c r="H559" s="36"/>
      <c r="I559" s="8"/>
    </row>
    <row r="560" spans="1:9" x14ac:dyDescent="0.25">
      <c r="A560" s="36">
        <v>39500</v>
      </c>
      <c r="B560" s="8">
        <v>111.071284261241</v>
      </c>
      <c r="C560" s="8">
        <v>106.47760670570722</v>
      </c>
      <c r="D560" s="8">
        <v>101.56891007872279</v>
      </c>
      <c r="E560" s="8">
        <v>99.752300000000005</v>
      </c>
      <c r="H560" s="36"/>
      <c r="I560" s="8"/>
    </row>
    <row r="561" spans="1:9" x14ac:dyDescent="0.25">
      <c r="A561" s="36">
        <v>39503</v>
      </c>
      <c r="B561" s="8">
        <v>111.29864530710179</v>
      </c>
      <c r="C561" s="8">
        <v>106.70203076228586</v>
      </c>
      <c r="D561" s="8">
        <v>102.23734021826947</v>
      </c>
      <c r="E561" s="8">
        <v>100.1622</v>
      </c>
      <c r="H561" s="36"/>
      <c r="I561" s="8"/>
    </row>
    <row r="562" spans="1:9" x14ac:dyDescent="0.25">
      <c r="A562" s="36">
        <v>39504</v>
      </c>
      <c r="B562" s="8">
        <v>111.7792741846613</v>
      </c>
      <c r="C562" s="8">
        <v>107.13540135429979</v>
      </c>
      <c r="D562" s="8">
        <v>102.35138517098835</v>
      </c>
      <c r="E562" s="8">
        <v>100.59610000000001</v>
      </c>
      <c r="H562" s="36"/>
      <c r="I562" s="8"/>
    </row>
    <row r="563" spans="1:9" x14ac:dyDescent="0.25">
      <c r="A563" s="36">
        <v>39505</v>
      </c>
      <c r="B563" s="8">
        <v>111.87284794843393</v>
      </c>
      <c r="C563" s="8">
        <v>107.25922152344661</v>
      </c>
      <c r="D563" s="8">
        <v>102.36009693820992</v>
      </c>
      <c r="E563" s="8">
        <v>100.6995</v>
      </c>
      <c r="H563" s="36"/>
      <c r="I563" s="8"/>
    </row>
    <row r="564" spans="1:9" x14ac:dyDescent="0.25">
      <c r="A564" s="36">
        <v>39506</v>
      </c>
      <c r="B564" s="8">
        <v>111.71605389384796</v>
      </c>
      <c r="C564" s="8">
        <v>107.53781690402701</v>
      </c>
      <c r="D564" s="8">
        <v>102.3759365149764</v>
      </c>
      <c r="E564" s="8">
        <v>100.65170000000001</v>
      </c>
      <c r="H564" s="36"/>
      <c r="I564" s="8"/>
    </row>
    <row r="565" spans="1:9" x14ac:dyDescent="0.25">
      <c r="A565" s="36">
        <v>39507</v>
      </c>
      <c r="B565" s="8">
        <v>111.32822544317041</v>
      </c>
      <c r="C565" s="8">
        <v>107.49138434059695</v>
      </c>
      <c r="D565" s="8">
        <v>102.25476375271262</v>
      </c>
      <c r="E565" s="8">
        <v>100.455</v>
      </c>
      <c r="H565" s="36"/>
      <c r="I565" s="8"/>
    </row>
    <row r="566" spans="1:9" x14ac:dyDescent="0.25">
      <c r="A566" s="36">
        <v>39510</v>
      </c>
      <c r="B566" s="8">
        <v>111.16949804635772</v>
      </c>
      <c r="C566" s="8">
        <v>107.38304169259345</v>
      </c>
      <c r="D566" s="8">
        <v>101.97044334975378</v>
      </c>
      <c r="E566" s="8">
        <v>100.29089999999999</v>
      </c>
      <c r="H566" s="36"/>
      <c r="I566" s="8"/>
    </row>
    <row r="567" spans="1:9" x14ac:dyDescent="0.25">
      <c r="A567" s="36">
        <v>39511</v>
      </c>
      <c r="B567" s="8">
        <v>111.03281075092949</v>
      </c>
      <c r="C567" s="8">
        <v>107.19731143887321</v>
      </c>
      <c r="D567" s="8">
        <v>101.91975670410096</v>
      </c>
      <c r="E567" s="8">
        <v>100.2514</v>
      </c>
      <c r="H567" s="36"/>
      <c r="I567" s="8"/>
    </row>
    <row r="568" spans="1:9" x14ac:dyDescent="0.25">
      <c r="A568" s="36">
        <v>39512</v>
      </c>
      <c r="B568" s="8">
        <v>111.0465374807391</v>
      </c>
      <c r="C568" s="8">
        <v>107.11218507258475</v>
      </c>
      <c r="D568" s="8">
        <v>102.09320006969422</v>
      </c>
      <c r="E568" s="8">
        <v>100.3784</v>
      </c>
      <c r="H568" s="36"/>
      <c r="I568" s="8"/>
    </row>
    <row r="569" spans="1:9" x14ac:dyDescent="0.25">
      <c r="A569" s="36">
        <v>39513</v>
      </c>
      <c r="B569" s="8">
        <v>110.89593012127858</v>
      </c>
      <c r="C569" s="8">
        <v>107.05801374858302</v>
      </c>
      <c r="D569" s="8">
        <v>102.00687437631676</v>
      </c>
      <c r="E569" s="8">
        <v>100.33839999999999</v>
      </c>
      <c r="H569" s="36"/>
      <c r="I569" s="8"/>
    </row>
    <row r="570" spans="1:9" x14ac:dyDescent="0.25">
      <c r="A570" s="36">
        <v>39514</v>
      </c>
      <c r="B570" s="8">
        <v>110.63318891266903</v>
      </c>
      <c r="C570" s="8">
        <v>107.09670755144141</v>
      </c>
      <c r="D570" s="8">
        <v>101.48258438534531</v>
      </c>
      <c r="E570" s="8">
        <v>100.1621</v>
      </c>
      <c r="H570" s="36"/>
      <c r="I570" s="8"/>
    </row>
    <row r="571" spans="1:9" x14ac:dyDescent="0.25">
      <c r="A571" s="36">
        <v>39517</v>
      </c>
      <c r="B571" s="8">
        <v>110.47987487409111</v>
      </c>
      <c r="C571" s="8">
        <v>107.05801374858304</v>
      </c>
      <c r="D571" s="8">
        <v>101.57524590942938</v>
      </c>
      <c r="E571" s="8">
        <v>100.2213</v>
      </c>
      <c r="H571" s="36"/>
      <c r="I571" s="8"/>
    </row>
    <row r="572" spans="1:9" x14ac:dyDescent="0.25">
      <c r="A572" s="36">
        <v>39518</v>
      </c>
      <c r="B572" s="8">
        <v>110.15488004578155</v>
      </c>
      <c r="C572" s="8">
        <v>107.18957267830153</v>
      </c>
      <c r="D572" s="8">
        <v>101.48020844883033</v>
      </c>
      <c r="E572" s="8">
        <v>99.961200000000005</v>
      </c>
      <c r="H572" s="36"/>
      <c r="I572" s="8"/>
    </row>
    <row r="573" spans="1:9" x14ac:dyDescent="0.25">
      <c r="A573" s="36">
        <v>39519</v>
      </c>
      <c r="B573" s="8">
        <v>109.97797923203781</v>
      </c>
      <c r="C573" s="8">
        <v>106.74072456514426</v>
      </c>
      <c r="D573" s="8">
        <v>101.37725119984803</v>
      </c>
      <c r="E573" s="8">
        <v>99.747799999999998</v>
      </c>
      <c r="H573" s="36"/>
      <c r="I573" s="8"/>
    </row>
    <row r="574" spans="1:9" x14ac:dyDescent="0.25">
      <c r="A574" s="36">
        <v>39520</v>
      </c>
      <c r="B574" s="8">
        <v>109.32006287228921</v>
      </c>
      <c r="C574" s="8">
        <v>108.05631386232939</v>
      </c>
      <c r="D574" s="8">
        <v>100.61457557854064</v>
      </c>
      <c r="E574" s="8">
        <v>99.447800000000001</v>
      </c>
      <c r="H574" s="36"/>
      <c r="I574" s="8"/>
    </row>
    <row r="575" spans="1:9" x14ac:dyDescent="0.25">
      <c r="A575" s="36">
        <v>39521</v>
      </c>
      <c r="B575" s="8">
        <v>109.43219672143823</v>
      </c>
      <c r="C575" s="8">
        <v>106.03649735312165</v>
      </c>
      <c r="D575" s="8">
        <v>100.74842000221764</v>
      </c>
      <c r="E575" s="8">
        <v>99.353099999999998</v>
      </c>
      <c r="H575" s="36"/>
      <c r="I575" s="8"/>
    </row>
    <row r="576" spans="1:9" x14ac:dyDescent="0.25">
      <c r="A576" s="36">
        <v>39524</v>
      </c>
      <c r="B576" s="8">
        <v>108.98733467507283</v>
      </c>
      <c r="C576" s="8">
        <v>106.18353380398352</v>
      </c>
      <c r="D576" s="8">
        <v>100.4981546893068</v>
      </c>
      <c r="E576" s="8">
        <v>99.293400000000005</v>
      </c>
      <c r="H576" s="36"/>
      <c r="I576" s="8"/>
    </row>
    <row r="577" spans="1:9" x14ac:dyDescent="0.25">
      <c r="A577" s="36">
        <v>39525</v>
      </c>
      <c r="B577" s="8">
        <v>109.2837160384271</v>
      </c>
      <c r="C577" s="8">
        <v>105.85850585997306</v>
      </c>
      <c r="D577" s="8">
        <v>100.63516702833711</v>
      </c>
      <c r="E577" s="8">
        <v>99.331500000000005</v>
      </c>
      <c r="H577" s="36"/>
      <c r="I577" s="8"/>
    </row>
    <row r="578" spans="1:9" x14ac:dyDescent="0.25">
      <c r="A578" s="36">
        <v>39526</v>
      </c>
      <c r="B578" s="8">
        <v>109.79044503604715</v>
      </c>
      <c r="C578" s="8">
        <v>105.85850585997306</v>
      </c>
      <c r="D578" s="8">
        <v>100.73733229848109</v>
      </c>
      <c r="E578" s="8">
        <v>99.360600000000005</v>
      </c>
      <c r="H578" s="36"/>
      <c r="I578" s="8"/>
    </row>
    <row r="579" spans="1:9" x14ac:dyDescent="0.25">
      <c r="A579" s="36">
        <v>39527</v>
      </c>
      <c r="B579" s="8">
        <v>109.73167143235524</v>
      </c>
      <c r="C579" s="8">
        <v>106.19901132512686</v>
      </c>
      <c r="D579" s="8">
        <v>100.64546275323534</v>
      </c>
      <c r="E579" s="8">
        <v>99.335499999999996</v>
      </c>
      <c r="H579" s="36"/>
      <c r="I579" s="8"/>
    </row>
    <row r="580" spans="1:9" x14ac:dyDescent="0.25">
      <c r="A580" s="36">
        <v>39531</v>
      </c>
      <c r="B580" s="8">
        <v>110.31747412704765</v>
      </c>
      <c r="C580" s="8">
        <v>106.52403926913732</v>
      </c>
      <c r="D580" s="8">
        <v>100.73733229848108</v>
      </c>
      <c r="E580" s="8">
        <v>99.335499999999996</v>
      </c>
      <c r="H580" s="36"/>
      <c r="I580" s="8"/>
    </row>
    <row r="581" spans="1:9" x14ac:dyDescent="0.25">
      <c r="A581" s="36">
        <v>39532</v>
      </c>
      <c r="B581" s="8">
        <v>110.84140987048541</v>
      </c>
      <c r="C581" s="8">
        <v>106.48534546627893</v>
      </c>
      <c r="D581" s="8">
        <v>101.25687041642256</v>
      </c>
      <c r="E581" s="8">
        <v>99.694000000000003</v>
      </c>
      <c r="H581" s="36"/>
      <c r="I581" s="8"/>
    </row>
    <row r="582" spans="1:9" x14ac:dyDescent="0.25">
      <c r="A582" s="36">
        <v>39533</v>
      </c>
      <c r="B582" s="8">
        <v>110.8941901132745</v>
      </c>
      <c r="C582" s="8">
        <v>106.81037341028939</v>
      </c>
      <c r="D582" s="8">
        <v>101.69483471401655</v>
      </c>
      <c r="E582" s="8">
        <v>99.823400000000007</v>
      </c>
      <c r="H582" s="36"/>
      <c r="I582" s="8"/>
    </row>
    <row r="583" spans="1:9" x14ac:dyDescent="0.25">
      <c r="A583" s="36">
        <v>39534</v>
      </c>
      <c r="B583" s="8">
        <v>110.98795721126983</v>
      </c>
      <c r="C583" s="8">
        <v>106.79489588914603</v>
      </c>
      <c r="D583" s="8">
        <v>101.76690478830416</v>
      </c>
      <c r="E583" s="8">
        <v>100.1707</v>
      </c>
      <c r="H583" s="36"/>
      <c r="I583" s="8"/>
    </row>
    <row r="584" spans="1:9" x14ac:dyDescent="0.25">
      <c r="A584" s="36">
        <v>39535</v>
      </c>
      <c r="B584" s="8">
        <v>111.05117750208318</v>
      </c>
      <c r="C584" s="8">
        <v>107.07349126972643</v>
      </c>
      <c r="D584" s="8">
        <v>101.99737063025687</v>
      </c>
      <c r="E584" s="8">
        <v>100.3359</v>
      </c>
      <c r="H584" s="36"/>
      <c r="I584" s="8"/>
    </row>
    <row r="585" spans="1:9" x14ac:dyDescent="0.25">
      <c r="A585" s="36">
        <v>39538</v>
      </c>
      <c r="B585" s="8">
        <v>110.75034945160749</v>
      </c>
      <c r="C585" s="8">
        <v>107.29017656573339</v>
      </c>
      <c r="D585" s="8">
        <v>101.8365989260768</v>
      </c>
      <c r="E585" s="8">
        <v>100.3176</v>
      </c>
      <c r="H585" s="36"/>
      <c r="I585" s="8"/>
    </row>
    <row r="586" spans="1:9" x14ac:dyDescent="0.25">
      <c r="A586" s="36">
        <v>39539</v>
      </c>
      <c r="B586" s="8">
        <v>110.93807698182079</v>
      </c>
      <c r="C586" s="8">
        <v>107.17409515715825</v>
      </c>
      <c r="D586" s="8">
        <v>102.14388671534708</v>
      </c>
      <c r="E586" s="8">
        <v>100.5162</v>
      </c>
      <c r="H586" s="36"/>
      <c r="I586" s="8"/>
    </row>
    <row r="587" spans="1:9" x14ac:dyDescent="0.25">
      <c r="A587" s="36">
        <v>39540</v>
      </c>
      <c r="B587" s="8">
        <v>111.39956577133587</v>
      </c>
      <c r="C587" s="8">
        <v>107.3520866503068</v>
      </c>
      <c r="D587" s="8">
        <v>102.59769058970754</v>
      </c>
      <c r="E587" s="8">
        <v>100.7876</v>
      </c>
      <c r="H587" s="36"/>
      <c r="I587" s="8"/>
    </row>
    <row r="588" spans="1:9" x14ac:dyDescent="0.25">
      <c r="A588" s="36">
        <v>39541</v>
      </c>
      <c r="B588" s="8">
        <v>111.66907367773891</v>
      </c>
      <c r="C588" s="8">
        <v>107.60746574917216</v>
      </c>
      <c r="D588" s="8">
        <v>103.05624633709799</v>
      </c>
      <c r="E588" s="8">
        <v>101.2456</v>
      </c>
      <c r="H588" s="36"/>
      <c r="I588" s="8"/>
    </row>
    <row r="589" spans="1:9" x14ac:dyDescent="0.25">
      <c r="A589" s="36">
        <v>39542</v>
      </c>
      <c r="B589" s="8">
        <v>112.27768981070645</v>
      </c>
      <c r="C589" s="8">
        <v>107.8937998903242</v>
      </c>
      <c r="D589" s="8">
        <v>103.8220898737587</v>
      </c>
      <c r="E589" s="8">
        <v>101.8129</v>
      </c>
      <c r="H589" s="36"/>
      <c r="I589" s="8"/>
    </row>
    <row r="590" spans="1:9" x14ac:dyDescent="0.25">
      <c r="A590" s="36">
        <v>39545</v>
      </c>
      <c r="B590" s="8">
        <v>112.91182606106652</v>
      </c>
      <c r="C590" s="8">
        <v>108.64445966577689</v>
      </c>
      <c r="D590" s="8">
        <v>104.71227408803649</v>
      </c>
      <c r="E590" s="8">
        <v>102.4066</v>
      </c>
      <c r="H590" s="36"/>
      <c r="I590" s="8"/>
    </row>
    <row r="591" spans="1:9" x14ac:dyDescent="0.25">
      <c r="A591" s="36">
        <v>39546</v>
      </c>
      <c r="B591" s="8">
        <v>112.85111911514791</v>
      </c>
      <c r="C591" s="8">
        <v>109.00044265207406</v>
      </c>
      <c r="D591" s="8">
        <v>104.60931683905419</v>
      </c>
      <c r="E591" s="8">
        <v>102.6135</v>
      </c>
      <c r="H591" s="36"/>
      <c r="I591" s="8"/>
    </row>
    <row r="592" spans="1:9" x14ac:dyDescent="0.25">
      <c r="A592" s="36">
        <v>39547</v>
      </c>
      <c r="B592" s="8">
        <v>112.77610543675165</v>
      </c>
      <c r="C592" s="8">
        <v>109.07783025779082</v>
      </c>
      <c r="D592" s="8">
        <v>104.5039836535569</v>
      </c>
      <c r="E592" s="8">
        <v>102.4686</v>
      </c>
      <c r="H592" s="36"/>
      <c r="I592" s="8"/>
    </row>
    <row r="593" spans="1:9" x14ac:dyDescent="0.25">
      <c r="A593" s="36">
        <v>39548</v>
      </c>
      <c r="B593" s="8">
        <v>112.54893772511352</v>
      </c>
      <c r="C593" s="8">
        <v>108.96948760978735</v>
      </c>
      <c r="D593" s="8">
        <v>104.2426306369095</v>
      </c>
      <c r="E593" s="8">
        <v>102.43519999999999</v>
      </c>
      <c r="H593" s="36"/>
      <c r="I593" s="8"/>
    </row>
    <row r="594" spans="1:9" x14ac:dyDescent="0.25">
      <c r="A594" s="36">
        <v>39549</v>
      </c>
      <c r="B594" s="8">
        <v>112.63129810397125</v>
      </c>
      <c r="C594" s="8">
        <v>108.92305504635728</v>
      </c>
      <c r="D594" s="8">
        <v>104.58397351622776</v>
      </c>
      <c r="E594" s="8">
        <v>102.6493</v>
      </c>
      <c r="H594" s="36"/>
      <c r="I594" s="8"/>
    </row>
    <row r="595" spans="1:9" x14ac:dyDescent="0.25">
      <c r="A595" s="36">
        <v>39552</v>
      </c>
      <c r="B595" s="8">
        <v>112.56614447093121</v>
      </c>
      <c r="C595" s="8">
        <v>108.89983876464224</v>
      </c>
      <c r="D595" s="8">
        <v>104.45646492325736</v>
      </c>
      <c r="E595" s="8">
        <v>102.6788</v>
      </c>
      <c r="H595" s="36"/>
      <c r="I595" s="8"/>
    </row>
    <row r="596" spans="1:9" x14ac:dyDescent="0.25">
      <c r="A596" s="36">
        <v>39553</v>
      </c>
      <c r="B596" s="8">
        <v>112.71791183572773</v>
      </c>
      <c r="C596" s="8">
        <v>108.88436124349887</v>
      </c>
      <c r="D596" s="8">
        <v>104.49923178052693</v>
      </c>
      <c r="E596" s="8">
        <v>102.7788</v>
      </c>
      <c r="H596" s="36"/>
      <c r="I596" s="8"/>
    </row>
    <row r="597" spans="1:9" x14ac:dyDescent="0.25">
      <c r="A597" s="36">
        <v>39554</v>
      </c>
      <c r="B597" s="8">
        <v>112.97504635187985</v>
      </c>
      <c r="C597" s="8">
        <v>109.10104653950583</v>
      </c>
      <c r="D597" s="8">
        <v>104.77800833161747</v>
      </c>
      <c r="E597" s="8">
        <v>103.2178</v>
      </c>
      <c r="H597" s="36"/>
      <c r="I597" s="8"/>
    </row>
    <row r="598" spans="1:9" x14ac:dyDescent="0.25">
      <c r="A598" s="36">
        <v>39555</v>
      </c>
      <c r="B598" s="8">
        <v>113.09066021703696</v>
      </c>
      <c r="C598" s="8">
        <v>109.37964192008621</v>
      </c>
      <c r="D598" s="8">
        <v>105.16607796239691</v>
      </c>
      <c r="E598" s="8">
        <v>103.57299999999999</v>
      </c>
      <c r="H598" s="36"/>
      <c r="I598" s="8"/>
    </row>
    <row r="599" spans="1:9" x14ac:dyDescent="0.25">
      <c r="A599" s="36">
        <v>39556</v>
      </c>
      <c r="B599" s="8">
        <v>113.9049839629262</v>
      </c>
      <c r="C599" s="8">
        <v>109.65049854009492</v>
      </c>
      <c r="D599" s="8">
        <v>105.51534063009844</v>
      </c>
      <c r="E599" s="8">
        <v>103.68380000000001</v>
      </c>
      <c r="H599" s="36"/>
      <c r="I599" s="8"/>
    </row>
    <row r="600" spans="1:9" x14ac:dyDescent="0.25">
      <c r="A600" s="36">
        <v>39559</v>
      </c>
      <c r="B600" s="8">
        <v>114.16714516886776</v>
      </c>
      <c r="C600" s="8">
        <v>110.24638310411407</v>
      </c>
      <c r="D600" s="8">
        <v>105.84084393265019</v>
      </c>
      <c r="E600" s="8">
        <v>104.29949999999999</v>
      </c>
      <c r="H600" s="36"/>
      <c r="I600" s="8"/>
    </row>
    <row r="601" spans="1:9" x14ac:dyDescent="0.25">
      <c r="A601" s="36">
        <v>39560</v>
      </c>
      <c r="B601" s="8">
        <v>114.3724661133441</v>
      </c>
      <c r="C601" s="8">
        <v>110.42437459726264</v>
      </c>
      <c r="D601" s="8">
        <v>106.12437235677069</v>
      </c>
      <c r="E601" s="8">
        <v>104.9016</v>
      </c>
      <c r="H601" s="36"/>
      <c r="I601" s="8"/>
    </row>
    <row r="602" spans="1:9" x14ac:dyDescent="0.25">
      <c r="A602" s="36">
        <v>39561</v>
      </c>
      <c r="B602" s="8">
        <v>114.48150661493042</v>
      </c>
      <c r="C602" s="8">
        <v>110.56367228755282</v>
      </c>
      <c r="D602" s="8">
        <v>106.54966499295145</v>
      </c>
      <c r="E602" s="8">
        <v>104.79300000000001</v>
      </c>
      <c r="H602" s="36"/>
      <c r="I602" s="8"/>
    </row>
    <row r="603" spans="1:9" x14ac:dyDescent="0.25">
      <c r="A603" s="36">
        <v>39562</v>
      </c>
      <c r="B603" s="8">
        <v>114.51669344345652</v>
      </c>
      <c r="C603" s="8">
        <v>110.55593352698115</v>
      </c>
      <c r="D603" s="8">
        <v>106.56788050623294</v>
      </c>
      <c r="E603" s="8">
        <v>105.08750000000001</v>
      </c>
      <c r="H603" s="36"/>
      <c r="I603" s="8"/>
    </row>
    <row r="604" spans="1:9" x14ac:dyDescent="0.25">
      <c r="A604" s="36">
        <v>39563</v>
      </c>
      <c r="B604" s="8">
        <v>114.66459412379966</v>
      </c>
      <c r="C604" s="8">
        <v>110.81905138641815</v>
      </c>
      <c r="D604" s="8">
        <v>106.75161959672444</v>
      </c>
      <c r="E604" s="8">
        <v>105.4427</v>
      </c>
      <c r="H604" s="36"/>
      <c r="I604" s="8"/>
    </row>
    <row r="605" spans="1:9" x14ac:dyDescent="0.25">
      <c r="A605" s="36">
        <v>39566</v>
      </c>
      <c r="B605" s="8">
        <v>114.92946200885859</v>
      </c>
      <c r="C605" s="8">
        <v>111.15181809100028</v>
      </c>
      <c r="D605" s="8">
        <v>107.24977428603114</v>
      </c>
      <c r="E605" s="8">
        <v>105.6114</v>
      </c>
      <c r="H605" s="36"/>
      <c r="I605" s="8"/>
    </row>
    <row r="606" spans="1:9" x14ac:dyDescent="0.25">
      <c r="A606" s="36">
        <v>39567</v>
      </c>
      <c r="B606" s="8">
        <v>115.01085571660296</v>
      </c>
      <c r="C606" s="8">
        <v>111.15181809100028</v>
      </c>
      <c r="D606" s="8">
        <v>107.48261606449883</v>
      </c>
      <c r="E606" s="8">
        <v>105.8854</v>
      </c>
      <c r="H606" s="36"/>
      <c r="I606" s="8"/>
    </row>
    <row r="607" spans="1:9" x14ac:dyDescent="0.25">
      <c r="A607" s="36">
        <v>39568</v>
      </c>
      <c r="B607" s="8">
        <v>115.36388400719976</v>
      </c>
      <c r="C607" s="8">
        <v>111.46136851386738</v>
      </c>
      <c r="D607" s="8">
        <v>107.5594380118164</v>
      </c>
      <c r="E607" s="8">
        <v>105.92059999999999</v>
      </c>
      <c r="H607" s="36"/>
      <c r="I607" s="8"/>
    </row>
    <row r="608" spans="1:9" x14ac:dyDescent="0.25">
      <c r="A608" s="36">
        <v>39569</v>
      </c>
      <c r="B608" s="8">
        <v>115.61019180688231</v>
      </c>
      <c r="C608" s="8">
        <v>112.66861516304903</v>
      </c>
      <c r="D608" s="8">
        <v>107.58319737696617</v>
      </c>
      <c r="E608" s="8">
        <v>106.3199</v>
      </c>
      <c r="H608" s="36"/>
      <c r="I608" s="8"/>
    </row>
    <row r="609" spans="1:9" x14ac:dyDescent="0.25">
      <c r="A609" s="36">
        <v>39570</v>
      </c>
      <c r="B609" s="8">
        <v>116.01928702205362</v>
      </c>
      <c r="C609" s="8">
        <v>112.66861516304903</v>
      </c>
      <c r="D609" s="8">
        <v>108.17242963268029</v>
      </c>
      <c r="E609" s="8">
        <v>106.3199</v>
      </c>
      <c r="H609" s="36"/>
      <c r="I609" s="8"/>
    </row>
    <row r="610" spans="1:9" x14ac:dyDescent="0.25">
      <c r="A610" s="36">
        <v>39573</v>
      </c>
      <c r="B610" s="8">
        <v>116.11112077782224</v>
      </c>
      <c r="C610" s="8">
        <v>113.06329195220457</v>
      </c>
      <c r="D610" s="8">
        <v>108.25162751651283</v>
      </c>
      <c r="E610" s="8">
        <v>106.414</v>
      </c>
      <c r="H610" s="36"/>
      <c r="I610" s="8"/>
    </row>
    <row r="611" spans="1:9" x14ac:dyDescent="0.25">
      <c r="A611" s="36">
        <v>39574</v>
      </c>
      <c r="B611" s="8">
        <v>115.82575946516019</v>
      </c>
      <c r="C611" s="8">
        <v>112.80017409276753</v>
      </c>
      <c r="D611" s="8">
        <v>108.41081526301625</v>
      </c>
      <c r="E611" s="8">
        <v>106.44370000000001</v>
      </c>
      <c r="H611" s="36"/>
      <c r="I611" s="8"/>
    </row>
    <row r="612" spans="1:9" x14ac:dyDescent="0.25">
      <c r="A612" s="36">
        <v>39575</v>
      </c>
      <c r="B612" s="8">
        <v>115.88298639507074</v>
      </c>
      <c r="C612" s="8">
        <v>112.57575003618889</v>
      </c>
      <c r="D612" s="8">
        <v>108.46625378169902</v>
      </c>
      <c r="E612" s="8">
        <v>106.533</v>
      </c>
      <c r="H612" s="36"/>
      <c r="I612" s="8"/>
    </row>
    <row r="613" spans="1:9" x14ac:dyDescent="0.25">
      <c r="A613" s="36">
        <v>39576</v>
      </c>
      <c r="B613" s="8">
        <v>115.76563252190958</v>
      </c>
      <c r="C613" s="8">
        <v>112.4441911064704</v>
      </c>
      <c r="D613" s="8">
        <v>108.4282387974594</v>
      </c>
      <c r="E613" s="8">
        <v>106.45489999999999</v>
      </c>
      <c r="H613" s="36"/>
      <c r="I613" s="8"/>
    </row>
    <row r="614" spans="1:9" x14ac:dyDescent="0.25">
      <c r="A614" s="36">
        <v>39577</v>
      </c>
      <c r="B614" s="8">
        <v>115.62585187891864</v>
      </c>
      <c r="C614" s="8">
        <v>112.28167713446517</v>
      </c>
      <c r="D614" s="8">
        <v>108.42507088210611</v>
      </c>
      <c r="E614" s="8">
        <v>106.3378</v>
      </c>
      <c r="H614" s="36"/>
      <c r="I614" s="8"/>
    </row>
    <row r="615" spans="1:9" x14ac:dyDescent="0.25">
      <c r="A615" s="36">
        <v>39580</v>
      </c>
      <c r="B615" s="8">
        <v>115.62063185490652</v>
      </c>
      <c r="C615" s="8">
        <v>112.4364523458987</v>
      </c>
      <c r="D615" s="8">
        <v>108.4773414854356</v>
      </c>
      <c r="E615" s="8">
        <v>106.4975</v>
      </c>
      <c r="H615" s="36"/>
      <c r="I615" s="8"/>
    </row>
    <row r="616" spans="1:9" x14ac:dyDescent="0.25">
      <c r="A616" s="36">
        <v>39581</v>
      </c>
      <c r="B616" s="8">
        <v>115.5421381605022</v>
      </c>
      <c r="C616" s="8">
        <v>112.01082051445646</v>
      </c>
      <c r="D616" s="8">
        <v>108.54465968669328</v>
      </c>
      <c r="E616" s="8">
        <v>106.6127</v>
      </c>
      <c r="H616" s="36"/>
      <c r="I616" s="8"/>
    </row>
    <row r="617" spans="1:9" x14ac:dyDescent="0.25">
      <c r="A617" s="36">
        <v>39582</v>
      </c>
      <c r="B617" s="8">
        <v>115.70086555731491</v>
      </c>
      <c r="C617" s="8">
        <v>112.20428952874838</v>
      </c>
      <c r="D617" s="8">
        <v>108.63494527426238</v>
      </c>
      <c r="E617" s="8">
        <v>106.7683</v>
      </c>
      <c r="H617" s="36"/>
      <c r="I617" s="8"/>
    </row>
    <row r="618" spans="1:9" x14ac:dyDescent="0.25">
      <c r="A618" s="36">
        <v>39583</v>
      </c>
      <c r="B618" s="8">
        <v>116.0347537598673</v>
      </c>
      <c r="C618" s="8">
        <v>112.41323606418365</v>
      </c>
      <c r="D618" s="8">
        <v>108.6539527663822</v>
      </c>
      <c r="E618" s="8">
        <v>106.95359999999999</v>
      </c>
      <c r="H618" s="36"/>
      <c r="I618" s="8"/>
    </row>
    <row r="619" spans="1:9" x14ac:dyDescent="0.25">
      <c r="A619" s="36">
        <v>39584</v>
      </c>
      <c r="B619" s="8">
        <v>116.2615348030601</v>
      </c>
      <c r="C619" s="8">
        <v>112.54479499390219</v>
      </c>
      <c r="D619" s="8">
        <v>108.90342610045471</v>
      </c>
      <c r="E619" s="8">
        <v>107.3432</v>
      </c>
      <c r="H619" s="36"/>
      <c r="I619" s="8"/>
    </row>
    <row r="620" spans="1:9" x14ac:dyDescent="0.25">
      <c r="A620" s="36">
        <v>39587</v>
      </c>
      <c r="B620" s="8">
        <v>116.58324294958425</v>
      </c>
      <c r="C620" s="8">
        <v>112.8079128533392</v>
      </c>
      <c r="D620" s="8">
        <v>109.2867438582042</v>
      </c>
      <c r="E620" s="8">
        <v>107.7372</v>
      </c>
      <c r="H620" s="36"/>
      <c r="I620" s="8"/>
    </row>
    <row r="621" spans="1:9" x14ac:dyDescent="0.25">
      <c r="A621" s="36">
        <v>39588</v>
      </c>
      <c r="B621" s="8">
        <v>116.59890302162059</v>
      </c>
      <c r="C621" s="8">
        <v>112.83886789562592</v>
      </c>
      <c r="D621" s="8">
        <v>109.4799866947556</v>
      </c>
      <c r="E621" s="8">
        <v>107.87730000000001</v>
      </c>
      <c r="H621" s="36"/>
      <c r="I621" s="8"/>
    </row>
    <row r="622" spans="1:9" x14ac:dyDescent="0.25">
      <c r="A622" s="36">
        <v>39589</v>
      </c>
      <c r="B622" s="8">
        <v>116.47555578755663</v>
      </c>
      <c r="C622" s="8">
        <v>112.62992136019062</v>
      </c>
      <c r="D622" s="8">
        <v>109.63125465287577</v>
      </c>
      <c r="E622" s="8">
        <v>107.877</v>
      </c>
      <c r="H622" s="36"/>
      <c r="I622" s="8"/>
    </row>
    <row r="623" spans="1:9" x14ac:dyDescent="0.25">
      <c r="A623" s="36">
        <v>39590</v>
      </c>
      <c r="B623" s="8">
        <v>116.12910086053063</v>
      </c>
      <c r="C623" s="8">
        <v>112.71504772647909</v>
      </c>
      <c r="D623" s="8">
        <v>109.27644813330599</v>
      </c>
      <c r="E623" s="8">
        <v>107.788</v>
      </c>
      <c r="H623" s="36"/>
      <c r="I623" s="8"/>
    </row>
    <row r="624" spans="1:9" x14ac:dyDescent="0.25">
      <c r="A624" s="36">
        <v>39591</v>
      </c>
      <c r="B624" s="8">
        <v>116.0883073395471</v>
      </c>
      <c r="C624" s="8">
        <v>112.61444383904728</v>
      </c>
      <c r="D624" s="8">
        <v>109.10696466190433</v>
      </c>
      <c r="E624" s="8">
        <v>107.6613</v>
      </c>
      <c r="H624" s="36"/>
      <c r="I624" s="8"/>
    </row>
    <row r="625" spans="1:9" x14ac:dyDescent="0.25">
      <c r="A625" s="36">
        <v>39594</v>
      </c>
      <c r="B625" s="8">
        <v>116.17202105796355</v>
      </c>
      <c r="C625" s="8">
        <v>112.61444383904728</v>
      </c>
      <c r="D625" s="8">
        <v>109.1592352652338</v>
      </c>
      <c r="E625" s="8">
        <v>107.6806</v>
      </c>
      <c r="H625" s="36"/>
      <c r="I625" s="8"/>
    </row>
    <row r="626" spans="1:9" x14ac:dyDescent="0.25">
      <c r="A626" s="36">
        <v>39595</v>
      </c>
      <c r="B626" s="8">
        <v>115.7478457734239</v>
      </c>
      <c r="C626" s="8">
        <v>112.26619961332179</v>
      </c>
      <c r="D626" s="8">
        <v>108.96916034403571</v>
      </c>
      <c r="E626" s="8">
        <v>107.4836</v>
      </c>
      <c r="H626" s="36"/>
      <c r="I626" s="8"/>
    </row>
    <row r="627" spans="1:9" x14ac:dyDescent="0.25">
      <c r="A627" s="36">
        <v>39596</v>
      </c>
      <c r="B627" s="8">
        <v>115.80101268465836</v>
      </c>
      <c r="C627" s="8">
        <v>112.01855927502812</v>
      </c>
      <c r="D627" s="8">
        <v>109.03647854529336</v>
      </c>
      <c r="E627" s="8">
        <v>107.4344</v>
      </c>
      <c r="H627" s="36"/>
      <c r="I627" s="8"/>
    </row>
    <row r="628" spans="1:9" x14ac:dyDescent="0.25">
      <c r="A628" s="36">
        <v>39597</v>
      </c>
      <c r="B628" s="8">
        <v>115.76911253791769</v>
      </c>
      <c r="C628" s="8">
        <v>111.90247786645295</v>
      </c>
      <c r="D628" s="8">
        <v>109.00559137059868</v>
      </c>
      <c r="E628" s="8">
        <v>107.3755</v>
      </c>
      <c r="H628" s="36"/>
      <c r="I628" s="8"/>
    </row>
    <row r="629" spans="1:9" x14ac:dyDescent="0.25">
      <c r="A629" s="36">
        <v>39598</v>
      </c>
      <c r="B629" s="8">
        <v>115.85669294078754</v>
      </c>
      <c r="C629" s="8">
        <v>112.06499183845817</v>
      </c>
      <c r="D629" s="8">
        <v>108.83135602616707</v>
      </c>
      <c r="E629" s="8">
        <v>107.4427</v>
      </c>
      <c r="H629" s="36"/>
      <c r="I629" s="8"/>
    </row>
    <row r="630" spans="1:9" x14ac:dyDescent="0.25">
      <c r="A630" s="36">
        <v>39599</v>
      </c>
      <c r="B630" s="8">
        <v>115.85804628034626</v>
      </c>
      <c r="C630" s="8">
        <v>112.04177555674315</v>
      </c>
      <c r="D630" s="8">
        <v>108.85273945480185</v>
      </c>
      <c r="E630" s="8">
        <v>107.4562</v>
      </c>
      <c r="H630" s="36"/>
      <c r="I630" s="8"/>
    </row>
    <row r="631" spans="1:9" x14ac:dyDescent="0.25">
      <c r="A631" s="36">
        <v>39601</v>
      </c>
      <c r="B631" s="8">
        <v>115.75596581077609</v>
      </c>
      <c r="C631" s="8">
        <v>112.04177555674315</v>
      </c>
      <c r="D631" s="8">
        <v>108.82264425894549</v>
      </c>
      <c r="E631" s="8">
        <v>107.331</v>
      </c>
      <c r="H631" s="36"/>
      <c r="I631" s="8"/>
    </row>
    <row r="632" spans="1:9" x14ac:dyDescent="0.25">
      <c r="A632" s="36">
        <v>39602</v>
      </c>
      <c r="B632" s="8">
        <v>115.68655882483728</v>
      </c>
      <c r="C632" s="8">
        <v>111.66257628873095</v>
      </c>
      <c r="D632" s="8">
        <v>108.37200829993829</v>
      </c>
      <c r="E632" s="8">
        <v>107.1397</v>
      </c>
      <c r="H632" s="36"/>
      <c r="I632" s="8"/>
    </row>
    <row r="633" spans="1:9" x14ac:dyDescent="0.25">
      <c r="A633" s="36">
        <v>39603</v>
      </c>
      <c r="B633" s="8">
        <v>115.53885147871682</v>
      </c>
      <c r="C633" s="8">
        <v>111.49232355615405</v>
      </c>
      <c r="D633" s="8">
        <v>108.21915638414148</v>
      </c>
      <c r="E633" s="8">
        <v>106.89660000000001</v>
      </c>
      <c r="H633" s="36"/>
      <c r="I633" s="8"/>
    </row>
    <row r="634" spans="1:9" x14ac:dyDescent="0.25">
      <c r="A634" s="36">
        <v>39604</v>
      </c>
      <c r="B634" s="8">
        <v>116.01986702472168</v>
      </c>
      <c r="C634" s="8">
        <v>111.19051189385866</v>
      </c>
      <c r="D634" s="8">
        <v>108.1455023521772</v>
      </c>
      <c r="E634" s="8">
        <v>106.8223</v>
      </c>
      <c r="H634" s="36"/>
      <c r="I634" s="8"/>
    </row>
    <row r="635" spans="1:9" x14ac:dyDescent="0.25">
      <c r="A635" s="36">
        <v>39605</v>
      </c>
      <c r="B635" s="8">
        <v>116.2193879425179</v>
      </c>
      <c r="C635" s="8">
        <v>111.77091893673445</v>
      </c>
      <c r="D635" s="8">
        <v>108.27697083933924</v>
      </c>
      <c r="E635" s="8">
        <v>106.7968</v>
      </c>
      <c r="H635" s="36"/>
      <c r="I635" s="8"/>
    </row>
    <row r="636" spans="1:9" x14ac:dyDescent="0.25">
      <c r="A636" s="36">
        <v>39608</v>
      </c>
      <c r="B636" s="8">
        <v>116.0732272701788</v>
      </c>
      <c r="C636" s="8">
        <v>111.48458479558238</v>
      </c>
      <c r="D636" s="8">
        <v>108.00611407663193</v>
      </c>
      <c r="E636" s="8">
        <v>106.59869999999999</v>
      </c>
      <c r="H636" s="36"/>
      <c r="I636" s="8"/>
    </row>
    <row r="637" spans="1:9" x14ac:dyDescent="0.25">
      <c r="A637" s="36">
        <v>39609</v>
      </c>
      <c r="B637" s="8">
        <v>115.81009939312391</v>
      </c>
      <c r="C637" s="8">
        <v>111.39171966872225</v>
      </c>
      <c r="D637" s="8">
        <v>107.25611011673773</v>
      </c>
      <c r="E637" s="8">
        <v>106.4059</v>
      </c>
      <c r="H637" s="36"/>
      <c r="I637" s="8"/>
    </row>
    <row r="638" spans="1:9" x14ac:dyDescent="0.25">
      <c r="A638" s="36">
        <v>39610</v>
      </c>
      <c r="B638" s="8">
        <v>115.74320575207982</v>
      </c>
      <c r="C638" s="8">
        <v>111.38398090815058</v>
      </c>
      <c r="D638" s="8">
        <v>107.14444110053385</v>
      </c>
      <c r="E638" s="8">
        <v>106.1909</v>
      </c>
      <c r="H638" s="36"/>
      <c r="I638" s="8"/>
    </row>
    <row r="639" spans="1:9" x14ac:dyDescent="0.25">
      <c r="A639" s="36">
        <v>39611</v>
      </c>
      <c r="B639" s="8">
        <v>115.57055829123483</v>
      </c>
      <c r="C639" s="8">
        <v>110.86548394984818</v>
      </c>
      <c r="D639" s="8">
        <v>107.11909777770742</v>
      </c>
      <c r="E639" s="8">
        <v>106.13039999999999</v>
      </c>
      <c r="H639" s="36"/>
      <c r="I639" s="8"/>
    </row>
    <row r="640" spans="1:9" x14ac:dyDescent="0.25">
      <c r="A640" s="36">
        <v>39612</v>
      </c>
      <c r="B640" s="8">
        <v>115.55199820585844</v>
      </c>
      <c r="C640" s="8">
        <v>111.01252040071006</v>
      </c>
      <c r="D640" s="8">
        <v>107.13810526982722</v>
      </c>
      <c r="E640" s="8">
        <v>106.0853</v>
      </c>
      <c r="H640" s="36"/>
      <c r="I640" s="8"/>
    </row>
    <row r="641" spans="1:9" x14ac:dyDescent="0.25">
      <c r="A641" s="36">
        <v>39615</v>
      </c>
      <c r="B641" s="8">
        <v>115.58660503171652</v>
      </c>
      <c r="C641" s="8">
        <v>111.06669172471182</v>
      </c>
      <c r="D641" s="8">
        <v>107.38995454041471</v>
      </c>
      <c r="E641" s="8">
        <v>106.0436</v>
      </c>
      <c r="H641" s="36"/>
      <c r="I641" s="8"/>
    </row>
    <row r="642" spans="1:9" x14ac:dyDescent="0.25">
      <c r="A642" s="36">
        <v>39616</v>
      </c>
      <c r="B642" s="8">
        <v>115.72058564802735</v>
      </c>
      <c r="C642" s="8">
        <v>111.16729561214362</v>
      </c>
      <c r="D642" s="8">
        <v>107.46519253005562</v>
      </c>
      <c r="E642" s="8">
        <v>106.2101</v>
      </c>
      <c r="H642" s="36"/>
      <c r="I642" s="8"/>
    </row>
    <row r="643" spans="1:9" x14ac:dyDescent="0.25">
      <c r="A643" s="36">
        <v>39617</v>
      </c>
      <c r="B643" s="8">
        <v>115.53459812581809</v>
      </c>
      <c r="C643" s="8">
        <v>111.20598941500199</v>
      </c>
      <c r="D643" s="8">
        <v>107.31630050845042</v>
      </c>
      <c r="E643" s="8">
        <v>106.1369</v>
      </c>
      <c r="H643" s="36"/>
      <c r="I643" s="8"/>
    </row>
    <row r="644" spans="1:9" x14ac:dyDescent="0.25">
      <c r="A644" s="36">
        <v>39618</v>
      </c>
      <c r="B644" s="8">
        <v>115.21346998196195</v>
      </c>
      <c r="C644" s="8">
        <v>110.88870023156322</v>
      </c>
      <c r="D644" s="8">
        <v>106.96466190423395</v>
      </c>
      <c r="E644" s="8">
        <v>105.80759999999999</v>
      </c>
      <c r="H644" s="36"/>
      <c r="I644" s="8"/>
    </row>
    <row r="645" spans="1:9" x14ac:dyDescent="0.25">
      <c r="A645" s="36">
        <v>39619</v>
      </c>
      <c r="B645" s="8">
        <v>114.86121502825583</v>
      </c>
      <c r="C645" s="8">
        <v>110.71844749898632</v>
      </c>
      <c r="D645" s="8">
        <v>106.44670774396911</v>
      </c>
      <c r="E645" s="8">
        <v>105.25620000000001</v>
      </c>
      <c r="H645" s="36"/>
      <c r="I645" s="8"/>
    </row>
    <row r="646" spans="1:9" x14ac:dyDescent="0.25">
      <c r="A646" s="36">
        <v>39622</v>
      </c>
      <c r="B646" s="8">
        <v>114.47048656423823</v>
      </c>
      <c r="C646" s="8">
        <v>110.23090558297066</v>
      </c>
      <c r="D646" s="8">
        <v>106.30573551074718</v>
      </c>
      <c r="E646" s="8">
        <v>104.8601</v>
      </c>
      <c r="H646" s="36"/>
      <c r="I646" s="8"/>
    </row>
    <row r="647" spans="1:9" x14ac:dyDescent="0.25">
      <c r="A647" s="36">
        <v>39623</v>
      </c>
      <c r="B647" s="8">
        <v>113.75282992968438</v>
      </c>
      <c r="C647" s="8">
        <v>110.19221178011227</v>
      </c>
      <c r="D647" s="8">
        <v>105.42901493672093</v>
      </c>
      <c r="E647" s="8">
        <v>104.6279</v>
      </c>
      <c r="H647" s="36"/>
      <c r="I647" s="8"/>
    </row>
    <row r="648" spans="1:9" x14ac:dyDescent="0.25">
      <c r="A648" s="36">
        <v>39624</v>
      </c>
      <c r="B648" s="8">
        <v>113.70024302111793</v>
      </c>
      <c r="C648" s="8">
        <v>109.03913645493238</v>
      </c>
      <c r="D648" s="8">
        <v>104.86987787686316</v>
      </c>
      <c r="E648" s="8">
        <v>104.4238</v>
      </c>
      <c r="H648" s="36"/>
      <c r="I648" s="8"/>
    </row>
    <row r="649" spans="1:9" x14ac:dyDescent="0.25">
      <c r="A649" s="36">
        <v>39625</v>
      </c>
      <c r="B649" s="8">
        <v>113.12372036911374</v>
      </c>
      <c r="C649" s="8">
        <v>108.64445966577682</v>
      </c>
      <c r="D649" s="8">
        <v>104.63624411955716</v>
      </c>
      <c r="E649" s="8">
        <v>104.029</v>
      </c>
      <c r="H649" s="36"/>
      <c r="I649" s="8"/>
    </row>
    <row r="650" spans="1:9" x14ac:dyDescent="0.25">
      <c r="A650" s="36">
        <v>39626</v>
      </c>
      <c r="B650" s="8">
        <v>112.75097198780452</v>
      </c>
      <c r="C650" s="8">
        <v>107.6384207914588</v>
      </c>
      <c r="D650" s="8">
        <v>103.67082191563846</v>
      </c>
      <c r="E650" s="8">
        <v>103.6983</v>
      </c>
      <c r="H650" s="36"/>
      <c r="I650" s="8"/>
    </row>
    <row r="651" spans="1:9" x14ac:dyDescent="0.25">
      <c r="A651" s="36">
        <v>39629</v>
      </c>
      <c r="B651" s="8">
        <v>112.75367866692191</v>
      </c>
      <c r="C651" s="8">
        <v>107.82415104517906</v>
      </c>
      <c r="D651" s="8">
        <v>103.53618551312312</v>
      </c>
      <c r="E651" s="8">
        <v>103.652</v>
      </c>
      <c r="H651" s="36"/>
      <c r="I651" s="8"/>
    </row>
    <row r="652" spans="1:9" x14ac:dyDescent="0.25">
      <c r="A652" s="36">
        <v>39630</v>
      </c>
      <c r="B652" s="8">
        <v>112.22104288346397</v>
      </c>
      <c r="C652" s="8">
        <v>107.22826648115991</v>
      </c>
      <c r="D652" s="8">
        <v>103.19721857031983</v>
      </c>
      <c r="E652" s="8">
        <v>102.60769999999999</v>
      </c>
      <c r="H652" s="36"/>
      <c r="I652" s="8"/>
    </row>
    <row r="653" spans="1:9" x14ac:dyDescent="0.25">
      <c r="A653" s="36">
        <v>39631</v>
      </c>
      <c r="B653" s="8">
        <v>112.21582285945185</v>
      </c>
      <c r="C653" s="8">
        <v>107.05027498801134</v>
      </c>
      <c r="D653" s="8">
        <v>102.85429173332493</v>
      </c>
      <c r="E653" s="8">
        <v>102.43429999999999</v>
      </c>
      <c r="H653" s="36"/>
      <c r="I653" s="8"/>
    </row>
    <row r="654" spans="1:9" x14ac:dyDescent="0.25">
      <c r="A654" s="36">
        <v>39632</v>
      </c>
      <c r="B654" s="8">
        <v>111.86144122929635</v>
      </c>
      <c r="C654" s="8">
        <v>107.19731143887321</v>
      </c>
      <c r="D654" s="8">
        <v>101.29250946414714</v>
      </c>
      <c r="E654" s="8">
        <v>102.0981</v>
      </c>
      <c r="H654" s="36"/>
      <c r="I654" s="8"/>
    </row>
    <row r="655" spans="1:9" x14ac:dyDescent="0.25">
      <c r="A655" s="36">
        <v>39633</v>
      </c>
      <c r="B655" s="8">
        <v>111.88947469158362</v>
      </c>
      <c r="C655" s="8">
        <v>107.19731143887321</v>
      </c>
      <c r="D655" s="8">
        <v>101.33606830025505</v>
      </c>
      <c r="E655" s="8">
        <v>101.8171</v>
      </c>
      <c r="H655" s="36"/>
      <c r="I655" s="8"/>
    </row>
    <row r="656" spans="1:9" x14ac:dyDescent="0.25">
      <c r="A656" s="36">
        <v>39636</v>
      </c>
      <c r="B656" s="8">
        <v>111.71740723340663</v>
      </c>
      <c r="C656" s="8">
        <v>107.63068203088714</v>
      </c>
      <c r="D656" s="8">
        <v>101.14995327324857</v>
      </c>
      <c r="E656" s="8">
        <v>102.2316</v>
      </c>
      <c r="H656" s="36"/>
      <c r="I656" s="8"/>
    </row>
    <row r="657" spans="1:9" x14ac:dyDescent="0.25">
      <c r="A657" s="36">
        <v>39637</v>
      </c>
      <c r="B657" s="8">
        <v>111.42779256784583</v>
      </c>
      <c r="C657" s="8">
        <v>107.11992383315642</v>
      </c>
      <c r="D657" s="8">
        <v>100.88147244705625</v>
      </c>
      <c r="E657" s="8">
        <v>101.7058</v>
      </c>
      <c r="H657" s="36"/>
      <c r="I657" s="8"/>
    </row>
    <row r="658" spans="1:9" x14ac:dyDescent="0.25">
      <c r="A658" s="36">
        <v>39638</v>
      </c>
      <c r="B658" s="8">
        <v>111.82683440343828</v>
      </c>
      <c r="C658" s="8">
        <v>106.76394084685928</v>
      </c>
      <c r="D658" s="8">
        <v>101.31310091394363</v>
      </c>
      <c r="E658" s="8">
        <v>101.20959999999999</v>
      </c>
      <c r="H658" s="36"/>
      <c r="I658" s="8"/>
    </row>
    <row r="659" spans="1:9" x14ac:dyDescent="0.25">
      <c r="A659" s="36">
        <v>39639</v>
      </c>
      <c r="B659" s="8">
        <v>111.55287980991382</v>
      </c>
      <c r="C659" s="8">
        <v>107.04253622743965</v>
      </c>
      <c r="D659" s="8">
        <v>101.02323665911652</v>
      </c>
      <c r="E659" s="8">
        <v>101.4161</v>
      </c>
      <c r="H659" s="36"/>
      <c r="I659" s="8"/>
    </row>
    <row r="660" spans="1:9" x14ac:dyDescent="0.25">
      <c r="A660" s="36">
        <v>39640</v>
      </c>
      <c r="B660" s="8">
        <v>110.92261024400715</v>
      </c>
      <c r="C660" s="8">
        <v>106.87228349486276</v>
      </c>
      <c r="D660" s="8">
        <v>101.13252973880543</v>
      </c>
      <c r="E660" s="8">
        <v>101.5947</v>
      </c>
      <c r="H660" s="36"/>
      <c r="I660" s="8"/>
    </row>
    <row r="661" spans="1:9" x14ac:dyDescent="0.25">
      <c r="A661" s="36">
        <v>39643</v>
      </c>
      <c r="B661" s="8">
        <v>111.1921181504102</v>
      </c>
      <c r="C661" s="8">
        <v>106.80263464971766</v>
      </c>
      <c r="D661" s="8">
        <v>101.41051431105765</v>
      </c>
      <c r="E661" s="8">
        <v>101.5351</v>
      </c>
      <c r="H661" s="36"/>
      <c r="I661" s="8"/>
    </row>
    <row r="662" spans="1:9" x14ac:dyDescent="0.25">
      <c r="A662" s="36">
        <v>39644</v>
      </c>
      <c r="B662" s="8">
        <v>110.67804245232865</v>
      </c>
      <c r="C662" s="8">
        <v>106.54725555085233</v>
      </c>
      <c r="D662" s="8">
        <v>101.11193828900896</v>
      </c>
      <c r="E662" s="8">
        <v>101.2165</v>
      </c>
      <c r="H662" s="36"/>
      <c r="I662" s="8"/>
    </row>
    <row r="663" spans="1:9" x14ac:dyDescent="0.25">
      <c r="A663" s="36">
        <v>39645</v>
      </c>
      <c r="B663" s="8">
        <v>110.59471540235755</v>
      </c>
      <c r="C663" s="8">
        <v>106.5936881142824</v>
      </c>
      <c r="D663" s="8">
        <v>100.89572806614612</v>
      </c>
      <c r="E663" s="8">
        <v>101.0796</v>
      </c>
      <c r="H663" s="36"/>
      <c r="I663" s="8"/>
    </row>
    <row r="664" spans="1:9" x14ac:dyDescent="0.25">
      <c r="A664" s="36">
        <v>39646</v>
      </c>
      <c r="B664" s="8">
        <v>111.02256403712794</v>
      </c>
      <c r="C664" s="8">
        <v>106.4930842268506</v>
      </c>
      <c r="D664" s="8">
        <v>100.93295107154742</v>
      </c>
      <c r="E664" s="8">
        <v>100.8798</v>
      </c>
      <c r="H664" s="36"/>
      <c r="I664" s="8"/>
    </row>
    <row r="665" spans="1:9" x14ac:dyDescent="0.25">
      <c r="A665" s="36">
        <v>39647</v>
      </c>
      <c r="B665" s="8">
        <v>111.30309199422321</v>
      </c>
      <c r="C665" s="8">
        <v>106.94967110057954</v>
      </c>
      <c r="D665" s="8">
        <v>100.93611898690071</v>
      </c>
      <c r="E665" s="8">
        <v>100.89230000000001</v>
      </c>
      <c r="H665" s="36"/>
      <c r="I665" s="8"/>
    </row>
    <row r="666" spans="1:9" x14ac:dyDescent="0.25">
      <c r="A666" s="36">
        <v>39650</v>
      </c>
      <c r="B666" s="8">
        <v>111.74737403792062</v>
      </c>
      <c r="C666" s="8">
        <v>107.07349126972639</v>
      </c>
      <c r="D666" s="8">
        <v>101.5958373592258</v>
      </c>
      <c r="E666" s="8">
        <v>101.1185</v>
      </c>
      <c r="H666" s="36"/>
      <c r="I666" s="8"/>
    </row>
    <row r="667" spans="1:9" x14ac:dyDescent="0.25">
      <c r="A667" s="36">
        <v>39651</v>
      </c>
      <c r="B667" s="8">
        <v>111.51305296004367</v>
      </c>
      <c r="C667" s="8">
        <v>107.39851921373682</v>
      </c>
      <c r="D667" s="8">
        <v>101.4928801102435</v>
      </c>
      <c r="E667" s="8">
        <v>101.1217</v>
      </c>
      <c r="H667" s="36"/>
      <c r="I667" s="8"/>
    </row>
    <row r="668" spans="1:9" x14ac:dyDescent="0.25">
      <c r="A668" s="36">
        <v>39652</v>
      </c>
      <c r="B668" s="8">
        <v>111.87806797244606</v>
      </c>
      <c r="C668" s="8">
        <v>107.46042929831025</v>
      </c>
      <c r="D668" s="8">
        <v>101.68691492563322</v>
      </c>
      <c r="E668" s="8">
        <v>101.2761</v>
      </c>
      <c r="H668" s="36"/>
      <c r="I668" s="8"/>
    </row>
    <row r="669" spans="1:9" x14ac:dyDescent="0.25">
      <c r="A669" s="36">
        <v>39653</v>
      </c>
      <c r="B669" s="8">
        <v>111.80402096516316</v>
      </c>
      <c r="C669" s="8">
        <v>107.81641228460738</v>
      </c>
      <c r="D669" s="8">
        <v>101.71701012148958</v>
      </c>
      <c r="E669" s="8">
        <v>101.2075</v>
      </c>
      <c r="H669" s="36"/>
      <c r="I669" s="8"/>
    </row>
    <row r="670" spans="1:9" x14ac:dyDescent="0.25">
      <c r="A670" s="36">
        <v>39654</v>
      </c>
      <c r="B670" s="8">
        <v>111.54185975922162</v>
      </c>
      <c r="C670" s="8">
        <v>107.71580839717558</v>
      </c>
      <c r="D670" s="8">
        <v>101.69958658704643</v>
      </c>
      <c r="E670" s="8">
        <v>101.3473</v>
      </c>
      <c r="H670" s="36"/>
      <c r="I670" s="8"/>
    </row>
    <row r="671" spans="1:9" x14ac:dyDescent="0.25">
      <c r="A671" s="36">
        <v>39657</v>
      </c>
      <c r="B671" s="8">
        <v>111.29033193552695</v>
      </c>
      <c r="C671" s="8">
        <v>107.89379989032416</v>
      </c>
      <c r="D671" s="8">
        <v>101.9514358576339</v>
      </c>
      <c r="E671" s="8">
        <v>101.36879999999999</v>
      </c>
      <c r="H671" s="36"/>
      <c r="I671" s="8"/>
    </row>
    <row r="672" spans="1:9" x14ac:dyDescent="0.25">
      <c r="A672" s="36">
        <v>39658</v>
      </c>
      <c r="B672" s="8">
        <v>111.03996411716832</v>
      </c>
      <c r="C672" s="8">
        <v>107.70806963660392</v>
      </c>
      <c r="D672" s="8">
        <v>101.95539575182555</v>
      </c>
      <c r="E672" s="8">
        <v>101.214</v>
      </c>
      <c r="H672" s="36"/>
      <c r="I672" s="8"/>
    </row>
    <row r="673" spans="1:9" x14ac:dyDescent="0.25">
      <c r="A673" s="36">
        <v>39659</v>
      </c>
      <c r="B673" s="8">
        <v>111.08849100705868</v>
      </c>
      <c r="C673" s="8">
        <v>107.35982541087843</v>
      </c>
      <c r="D673" s="8">
        <v>101.86748610077142</v>
      </c>
      <c r="E673" s="8">
        <v>101.51139999999999</v>
      </c>
      <c r="H673" s="36"/>
      <c r="I673" s="8"/>
    </row>
    <row r="674" spans="1:9" x14ac:dyDescent="0.25">
      <c r="A674" s="36">
        <v>39660</v>
      </c>
      <c r="B674" s="8">
        <v>110.94658368761836</v>
      </c>
      <c r="C674" s="8">
        <v>107.54555566459869</v>
      </c>
      <c r="D674" s="8">
        <v>101.92213264061587</v>
      </c>
      <c r="E674" s="8">
        <v>101.5825</v>
      </c>
      <c r="H674" s="36"/>
      <c r="I674" s="8"/>
    </row>
    <row r="675" spans="1:9" x14ac:dyDescent="0.25">
      <c r="A675" s="36">
        <v>39661</v>
      </c>
      <c r="B675" s="8">
        <v>110.59239539168554</v>
      </c>
      <c r="C675" s="8">
        <v>107.38304169259347</v>
      </c>
      <c r="D675" s="8">
        <v>101.03749227820633</v>
      </c>
      <c r="E675" s="8">
        <v>101.2734</v>
      </c>
      <c r="H675" s="36"/>
      <c r="I675" s="8"/>
    </row>
    <row r="676" spans="1:9" x14ac:dyDescent="0.25">
      <c r="A676" s="36">
        <v>39664</v>
      </c>
      <c r="B676" s="8">
        <v>110.49147492745139</v>
      </c>
      <c r="C676" s="8">
        <v>107.25922152344663</v>
      </c>
      <c r="D676" s="8">
        <v>100.95433450018217</v>
      </c>
      <c r="E676" s="8">
        <v>101.1648</v>
      </c>
      <c r="H676" s="36"/>
      <c r="I676" s="8"/>
    </row>
    <row r="677" spans="1:9" x14ac:dyDescent="0.25">
      <c r="A677" s="36">
        <v>39665</v>
      </c>
      <c r="B677" s="8">
        <v>110.55914190538616</v>
      </c>
      <c r="C677" s="8">
        <v>107.15087887544315</v>
      </c>
      <c r="D677" s="8">
        <v>101.01927676492485</v>
      </c>
      <c r="E677" s="8">
        <v>101.06619999999999</v>
      </c>
      <c r="H677" s="36"/>
      <c r="I677" s="8"/>
    </row>
    <row r="678" spans="1:9" x14ac:dyDescent="0.25">
      <c r="A678" s="36">
        <v>39666</v>
      </c>
      <c r="B678" s="8">
        <v>110.70839592528797</v>
      </c>
      <c r="C678" s="8">
        <v>107.05801374858302</v>
      </c>
      <c r="D678" s="8">
        <v>101.19984794006307</v>
      </c>
      <c r="E678" s="8">
        <v>101.19759999999999</v>
      </c>
      <c r="H678" s="36"/>
      <c r="I678" s="8"/>
    </row>
    <row r="679" spans="1:9" x14ac:dyDescent="0.25">
      <c r="A679" s="36">
        <v>39667</v>
      </c>
      <c r="B679" s="8">
        <v>110.85784327941246</v>
      </c>
      <c r="C679" s="8">
        <v>107.16635639658651</v>
      </c>
      <c r="D679" s="8">
        <v>101.19509606703312</v>
      </c>
      <c r="E679" s="8">
        <v>101.1708</v>
      </c>
      <c r="H679" s="36"/>
      <c r="I679" s="8"/>
    </row>
    <row r="680" spans="1:9" x14ac:dyDescent="0.25">
      <c r="A680" s="36">
        <v>39668</v>
      </c>
      <c r="B680" s="8">
        <v>110.75034945160753</v>
      </c>
      <c r="C680" s="8">
        <v>106.80263464971767</v>
      </c>
      <c r="D680" s="8">
        <v>101.2600383317758</v>
      </c>
      <c r="E680" s="8">
        <v>101.1707</v>
      </c>
      <c r="H680" s="36"/>
      <c r="I680" s="8"/>
    </row>
    <row r="681" spans="1:9" x14ac:dyDescent="0.25">
      <c r="A681" s="36">
        <v>39671</v>
      </c>
      <c r="B681" s="8">
        <v>110.9218369071165</v>
      </c>
      <c r="C681" s="8">
        <v>106.91097729772117</v>
      </c>
      <c r="D681" s="8">
        <v>101.55148654427956</v>
      </c>
      <c r="E681" s="8">
        <v>101.2709</v>
      </c>
      <c r="H681" s="36"/>
      <c r="I681" s="8"/>
    </row>
    <row r="682" spans="1:9" x14ac:dyDescent="0.25">
      <c r="A682" s="36">
        <v>39672</v>
      </c>
      <c r="B682" s="8">
        <v>111.20584488021984</v>
      </c>
      <c r="C682" s="8">
        <v>107.05801374858305</v>
      </c>
      <c r="D682" s="8">
        <v>102.15101452489192</v>
      </c>
      <c r="E682" s="8">
        <v>101.39100000000001</v>
      </c>
      <c r="H682" s="36"/>
      <c r="I682" s="8"/>
    </row>
    <row r="683" spans="1:9" x14ac:dyDescent="0.25">
      <c r="A683" s="36">
        <v>39673</v>
      </c>
      <c r="B683" s="8">
        <v>111.19733817442231</v>
      </c>
      <c r="C683" s="8">
        <v>107.06575250915472</v>
      </c>
      <c r="D683" s="8">
        <v>102.10428777343071</v>
      </c>
      <c r="E683" s="8">
        <v>101.6935</v>
      </c>
      <c r="H683" s="36"/>
      <c r="I683" s="8"/>
    </row>
    <row r="684" spans="1:9" x14ac:dyDescent="0.25">
      <c r="A684" s="36">
        <v>39674</v>
      </c>
      <c r="B684" s="8">
        <v>111.197531508645</v>
      </c>
      <c r="C684" s="8">
        <v>107.24374400230332</v>
      </c>
      <c r="D684" s="8">
        <v>102.05993695848449</v>
      </c>
      <c r="E684" s="8">
        <v>101.8608</v>
      </c>
      <c r="H684" s="36"/>
      <c r="I684" s="8"/>
    </row>
    <row r="685" spans="1:9" x14ac:dyDescent="0.25">
      <c r="A685" s="36">
        <v>39675</v>
      </c>
      <c r="B685" s="8">
        <v>111.37926567795549</v>
      </c>
      <c r="C685" s="8">
        <v>107.18957267830156</v>
      </c>
      <c r="D685" s="8">
        <v>102.3284177846768</v>
      </c>
      <c r="E685" s="8">
        <v>102.14749999999999</v>
      </c>
      <c r="H685" s="36"/>
      <c r="I685" s="8"/>
    </row>
    <row r="686" spans="1:9" x14ac:dyDescent="0.25">
      <c r="A686" s="36">
        <v>39678</v>
      </c>
      <c r="B686" s="8">
        <v>111.44944600078499</v>
      </c>
      <c r="C686" s="8">
        <v>107.49138434059699</v>
      </c>
      <c r="D686" s="8">
        <v>102.73232699222278</v>
      </c>
      <c r="E686" s="8">
        <v>102.11279999999999</v>
      </c>
      <c r="H686" s="36"/>
      <c r="I686" s="8"/>
    </row>
    <row r="687" spans="1:9" x14ac:dyDescent="0.25">
      <c r="A687" s="36">
        <v>39679</v>
      </c>
      <c r="B687" s="8">
        <v>111.15983133522418</v>
      </c>
      <c r="C687" s="8">
        <v>107.66937583374558</v>
      </c>
      <c r="D687" s="8">
        <v>102.53354030380309</v>
      </c>
      <c r="E687" s="8">
        <v>102.0616</v>
      </c>
      <c r="H687" s="36"/>
      <c r="I687" s="8"/>
    </row>
    <row r="688" spans="1:9" x14ac:dyDescent="0.25">
      <c r="A688" s="36">
        <v>39680</v>
      </c>
      <c r="B688" s="8">
        <v>111.09738438130154</v>
      </c>
      <c r="C688" s="8">
        <v>107.53781690402707</v>
      </c>
      <c r="D688" s="8">
        <v>102.60323444157572</v>
      </c>
      <c r="E688" s="8">
        <v>102.0647</v>
      </c>
      <c r="H688" s="36"/>
      <c r="I688" s="8"/>
    </row>
    <row r="689" spans="1:9" x14ac:dyDescent="0.25">
      <c r="A689" s="36">
        <v>39681</v>
      </c>
      <c r="B689" s="8">
        <v>110.90869017997488</v>
      </c>
      <c r="C689" s="8">
        <v>107.36756417145017</v>
      </c>
      <c r="D689" s="8">
        <v>102.4377108643657</v>
      </c>
      <c r="E689" s="8">
        <v>102.0539</v>
      </c>
      <c r="H689" s="36"/>
      <c r="I689" s="8"/>
    </row>
    <row r="690" spans="1:9" x14ac:dyDescent="0.25">
      <c r="A690" s="36">
        <v>39682</v>
      </c>
      <c r="B690" s="8">
        <v>110.88491007058637</v>
      </c>
      <c r="C690" s="8">
        <v>107.21278896001661</v>
      </c>
      <c r="D690" s="8">
        <v>102.33158570003009</v>
      </c>
      <c r="E690" s="8">
        <v>102.0227</v>
      </c>
      <c r="H690" s="36"/>
      <c r="I690" s="8"/>
    </row>
    <row r="691" spans="1:9" x14ac:dyDescent="0.25">
      <c r="A691" s="36">
        <v>39685</v>
      </c>
      <c r="B691" s="8">
        <v>111.03571076426957</v>
      </c>
      <c r="C691" s="8">
        <v>107.4836455800253</v>
      </c>
      <c r="D691" s="8">
        <v>102.45513439880887</v>
      </c>
      <c r="E691" s="8">
        <v>102.11920000000001</v>
      </c>
      <c r="H691" s="36"/>
      <c r="I691" s="8"/>
    </row>
    <row r="692" spans="1:9" x14ac:dyDescent="0.25">
      <c r="A692" s="36">
        <v>39686</v>
      </c>
      <c r="B692" s="8">
        <v>111.06761091101022</v>
      </c>
      <c r="C692" s="8">
        <v>107.43721301659525</v>
      </c>
      <c r="D692" s="8">
        <v>102.45751033532383</v>
      </c>
      <c r="E692" s="8">
        <v>102.1275</v>
      </c>
      <c r="H692" s="36"/>
      <c r="I692" s="8"/>
    </row>
    <row r="693" spans="1:9" x14ac:dyDescent="0.25">
      <c r="A693" s="36">
        <v>39687</v>
      </c>
      <c r="B693" s="8">
        <v>111.12116449069001</v>
      </c>
      <c r="C693" s="8">
        <v>107.57651070688541</v>
      </c>
      <c r="D693" s="8">
        <v>102.47572584860531</v>
      </c>
      <c r="E693" s="8">
        <v>102.16330000000001</v>
      </c>
      <c r="H693" s="36"/>
      <c r="I693" s="8"/>
    </row>
    <row r="694" spans="1:9" x14ac:dyDescent="0.25">
      <c r="A694" s="36">
        <v>39688</v>
      </c>
      <c r="B694" s="8">
        <v>111.21435158601733</v>
      </c>
      <c r="C694" s="8">
        <v>107.48364558002528</v>
      </c>
      <c r="D694" s="8">
        <v>102.37831245149128</v>
      </c>
      <c r="E694" s="8">
        <v>102.3305</v>
      </c>
      <c r="H694" s="36"/>
      <c r="I694" s="8"/>
    </row>
    <row r="695" spans="1:9" x14ac:dyDescent="0.25">
      <c r="A695" s="36">
        <v>39689</v>
      </c>
      <c r="B695" s="8">
        <v>111.27621853727194</v>
      </c>
      <c r="C695" s="8">
        <v>107.68485335488892</v>
      </c>
      <c r="D695" s="8">
        <v>102.67213660051002</v>
      </c>
      <c r="E695" s="8">
        <v>102.5215</v>
      </c>
      <c r="H695" s="36"/>
      <c r="I695" s="8"/>
    </row>
    <row r="696" spans="1:9" x14ac:dyDescent="0.25">
      <c r="A696" s="36">
        <v>39691</v>
      </c>
      <c r="B696" s="8">
        <v>111.30463866800456</v>
      </c>
      <c r="C696" s="8">
        <v>107.63842079145886</v>
      </c>
      <c r="D696" s="8">
        <v>102.70619169055801</v>
      </c>
      <c r="E696" s="8">
        <v>102.559</v>
      </c>
      <c r="H696" s="36"/>
      <c r="I696" s="8"/>
    </row>
    <row r="697" spans="1:9" x14ac:dyDescent="0.25">
      <c r="A697" s="36">
        <v>39692</v>
      </c>
      <c r="B697" s="8">
        <v>111.3334454671825</v>
      </c>
      <c r="C697" s="8">
        <v>107.63842079145886</v>
      </c>
      <c r="D697" s="8">
        <v>102.81786070676191</v>
      </c>
      <c r="E697" s="8">
        <v>102.5611</v>
      </c>
      <c r="H697" s="36"/>
      <c r="I697" s="8"/>
    </row>
    <row r="698" spans="1:9" x14ac:dyDescent="0.25">
      <c r="A698" s="36">
        <v>39693</v>
      </c>
      <c r="B698" s="8">
        <v>111.47438611550947</v>
      </c>
      <c r="C698" s="8">
        <v>107.70033087603227</v>
      </c>
      <c r="D698" s="8">
        <v>103.03882280265469</v>
      </c>
      <c r="E698" s="8">
        <v>102.8094</v>
      </c>
      <c r="H698" s="36"/>
      <c r="I698" s="8"/>
    </row>
    <row r="699" spans="1:9" x14ac:dyDescent="0.25">
      <c r="A699" s="36">
        <v>39694</v>
      </c>
      <c r="B699" s="8">
        <v>111.47206610483741</v>
      </c>
      <c r="C699" s="8">
        <v>108.01762005947106</v>
      </c>
      <c r="D699" s="8">
        <v>103.00476771260669</v>
      </c>
      <c r="E699" s="8">
        <v>102.8284</v>
      </c>
      <c r="H699" s="36"/>
      <c r="I699" s="8"/>
    </row>
    <row r="700" spans="1:9" x14ac:dyDescent="0.25">
      <c r="A700" s="36">
        <v>39695</v>
      </c>
      <c r="B700" s="8">
        <v>111.39840576599985</v>
      </c>
      <c r="C700" s="8">
        <v>108.15691774976122</v>
      </c>
      <c r="D700" s="8">
        <v>103.22652178733782</v>
      </c>
      <c r="E700" s="8">
        <v>102.8356</v>
      </c>
      <c r="H700" s="36"/>
      <c r="I700" s="8"/>
    </row>
    <row r="701" spans="1:9" x14ac:dyDescent="0.25">
      <c r="A701" s="36">
        <v>39696</v>
      </c>
      <c r="B701" s="8">
        <v>111.28298523506541</v>
      </c>
      <c r="C701" s="8">
        <v>107.95570997489762</v>
      </c>
      <c r="D701" s="8">
        <v>102.92477784993582</v>
      </c>
      <c r="E701" s="8">
        <v>102.8815</v>
      </c>
      <c r="H701" s="36"/>
      <c r="I701" s="8"/>
    </row>
    <row r="702" spans="1:9" x14ac:dyDescent="0.25">
      <c r="A702" s="36">
        <v>39699</v>
      </c>
      <c r="B702" s="8">
        <v>111.68376707866189</v>
      </c>
      <c r="C702" s="8">
        <v>108.40455808805491</v>
      </c>
      <c r="D702" s="8">
        <v>103.21781002011625</v>
      </c>
      <c r="E702" s="8">
        <v>103.04170000000001</v>
      </c>
      <c r="H702" s="36"/>
      <c r="I702" s="8"/>
    </row>
    <row r="703" spans="1:9" x14ac:dyDescent="0.25">
      <c r="A703" s="36">
        <v>39700</v>
      </c>
      <c r="B703" s="8">
        <v>111.68376707866189</v>
      </c>
      <c r="C703" s="8">
        <v>108.42003560919827</v>
      </c>
      <c r="D703" s="8">
        <v>103.03486290846308</v>
      </c>
      <c r="E703" s="8">
        <v>103.05240000000001</v>
      </c>
      <c r="H703" s="36"/>
      <c r="I703" s="8"/>
    </row>
    <row r="704" spans="1:9" x14ac:dyDescent="0.25">
      <c r="A704" s="36">
        <v>39701</v>
      </c>
      <c r="B704" s="8">
        <v>111.42585922561908</v>
      </c>
      <c r="C704" s="8">
        <v>108.11048518633118</v>
      </c>
      <c r="D704" s="8">
        <v>102.95883293998384</v>
      </c>
      <c r="E704" s="8">
        <v>102.99590000000001</v>
      </c>
      <c r="H704" s="36"/>
      <c r="I704" s="8"/>
    </row>
    <row r="705" spans="1:9" x14ac:dyDescent="0.25">
      <c r="A705" s="36">
        <v>39702</v>
      </c>
      <c r="B705" s="8">
        <v>111.17104472013902</v>
      </c>
      <c r="C705" s="8">
        <v>108.1414402286179</v>
      </c>
      <c r="D705" s="8">
        <v>102.65471306606685</v>
      </c>
      <c r="E705" s="8">
        <v>102.90389999999999</v>
      </c>
      <c r="H705" s="36"/>
      <c r="I705" s="8"/>
    </row>
    <row r="706" spans="1:9" x14ac:dyDescent="0.25">
      <c r="A706" s="36">
        <v>39703</v>
      </c>
      <c r="B706" s="8">
        <v>111.18167810238593</v>
      </c>
      <c r="C706" s="8">
        <v>108.04083634118609</v>
      </c>
      <c r="D706" s="8">
        <v>102.73311897106107</v>
      </c>
      <c r="E706" s="8">
        <v>102.87050000000001</v>
      </c>
      <c r="H706" s="36"/>
      <c r="I706" s="8"/>
    </row>
    <row r="707" spans="1:9" x14ac:dyDescent="0.25">
      <c r="A707" s="36">
        <v>39706</v>
      </c>
      <c r="B707" s="8">
        <v>110.26759389759857</v>
      </c>
      <c r="C707" s="8">
        <v>107.55329442517041</v>
      </c>
      <c r="D707" s="8">
        <v>101.81600747628019</v>
      </c>
      <c r="E707" s="8">
        <v>102.0005</v>
      </c>
      <c r="H707" s="36"/>
      <c r="I707" s="8"/>
    </row>
    <row r="708" spans="1:9" x14ac:dyDescent="0.25">
      <c r="A708" s="36">
        <v>39707</v>
      </c>
      <c r="B708" s="8">
        <v>108.95466119144147</v>
      </c>
      <c r="C708" s="8">
        <v>105.90493842340315</v>
      </c>
      <c r="D708" s="8">
        <v>100.14018025438357</v>
      </c>
      <c r="E708" s="8">
        <v>100.7803</v>
      </c>
      <c r="H708" s="36"/>
      <c r="I708" s="8"/>
    </row>
    <row r="709" spans="1:9" x14ac:dyDescent="0.25">
      <c r="A709" s="36">
        <v>39708</v>
      </c>
      <c r="B709" s="8">
        <v>108.12583737885193</v>
      </c>
      <c r="C709" s="8">
        <v>105.20844997195221</v>
      </c>
      <c r="D709" s="8">
        <v>99.845564126526497</v>
      </c>
      <c r="E709" s="8">
        <v>100.31740000000001</v>
      </c>
      <c r="H709" s="36"/>
      <c r="I709" s="8"/>
    </row>
    <row r="710" spans="1:9" x14ac:dyDescent="0.25">
      <c r="A710" s="36">
        <v>39709</v>
      </c>
      <c r="B710" s="8">
        <v>107.48106774624495</v>
      </c>
      <c r="C710" s="8">
        <v>103.98572580162721</v>
      </c>
      <c r="D710" s="8">
        <v>98.586317773589045</v>
      </c>
      <c r="E710" s="8">
        <v>99.816599999999994</v>
      </c>
      <c r="H710" s="36"/>
      <c r="I710" s="8"/>
    </row>
    <row r="711" spans="1:9" x14ac:dyDescent="0.25">
      <c r="A711" s="36">
        <v>39710</v>
      </c>
      <c r="B711" s="8">
        <v>108.48350569079282</v>
      </c>
      <c r="C711" s="8">
        <v>104.08632968905903</v>
      </c>
      <c r="D711" s="8">
        <v>99.575499342657523</v>
      </c>
      <c r="E711" s="8">
        <v>99.6006</v>
      </c>
      <c r="H711" s="36"/>
      <c r="I711" s="8"/>
    </row>
    <row r="712" spans="1:9" x14ac:dyDescent="0.25">
      <c r="A712" s="36">
        <v>39713</v>
      </c>
      <c r="B712" s="8">
        <v>108.38567857412143</v>
      </c>
      <c r="C712" s="8">
        <v>105.03819723937534</v>
      </c>
      <c r="D712" s="8">
        <v>99.634897755531924</v>
      </c>
      <c r="E712" s="8">
        <v>99.482100000000003</v>
      </c>
      <c r="H712" s="36"/>
      <c r="I712" s="8"/>
    </row>
    <row r="713" spans="1:9" x14ac:dyDescent="0.25">
      <c r="A713" s="36">
        <v>39714</v>
      </c>
      <c r="B713" s="8">
        <v>107.71751550057128</v>
      </c>
      <c r="C713" s="8">
        <v>104.86020574622677</v>
      </c>
      <c r="D713" s="8">
        <v>98.77718467362547</v>
      </c>
      <c r="E713" s="8">
        <v>99.127200000000002</v>
      </c>
      <c r="H713" s="36"/>
      <c r="I713" s="8"/>
    </row>
    <row r="714" spans="1:9" x14ac:dyDescent="0.25">
      <c r="A714" s="36">
        <v>39715</v>
      </c>
      <c r="B714" s="8">
        <v>106.8506048461156</v>
      </c>
      <c r="C714" s="8">
        <v>104.57387160507471</v>
      </c>
      <c r="D714" s="8">
        <v>98.370899529564525</v>
      </c>
      <c r="E714" s="8">
        <v>98.569199999999995</v>
      </c>
      <c r="H714" s="36"/>
      <c r="I714" s="8"/>
    </row>
    <row r="715" spans="1:9" x14ac:dyDescent="0.25">
      <c r="A715" s="36">
        <v>39716</v>
      </c>
      <c r="B715" s="8">
        <v>105.5811723400594</v>
      </c>
      <c r="C715" s="8">
        <v>103.45175132218152</v>
      </c>
      <c r="D715" s="8">
        <v>96.350561512996322</v>
      </c>
      <c r="E715" s="8">
        <v>98.089600000000004</v>
      </c>
      <c r="H715" s="36"/>
      <c r="I715" s="8"/>
    </row>
    <row r="716" spans="1:9" x14ac:dyDescent="0.25">
      <c r="A716" s="36">
        <v>39717</v>
      </c>
      <c r="B716" s="8">
        <v>104.19496596351007</v>
      </c>
      <c r="C716" s="8">
        <v>101.88078292613103</v>
      </c>
      <c r="D716" s="8">
        <v>95.713018548144333</v>
      </c>
      <c r="E716" s="8">
        <v>97.109200000000001</v>
      </c>
      <c r="H716" s="36"/>
      <c r="I716" s="8"/>
    </row>
    <row r="717" spans="1:9" x14ac:dyDescent="0.25">
      <c r="A717" s="36">
        <v>39720</v>
      </c>
      <c r="B717" s="8">
        <v>103.31645525569415</v>
      </c>
      <c r="C717" s="8">
        <v>100.95213165752975</v>
      </c>
      <c r="D717" s="8">
        <v>94.626423581961831</v>
      </c>
      <c r="E717" s="8">
        <v>96.586299999999994</v>
      </c>
      <c r="H717" s="36"/>
      <c r="I717" s="8"/>
    </row>
    <row r="718" spans="1:9" x14ac:dyDescent="0.25">
      <c r="A718" s="36">
        <v>39721</v>
      </c>
      <c r="B718" s="8">
        <v>102.0692561852451</v>
      </c>
      <c r="C718" s="8">
        <v>99.67523616320301</v>
      </c>
      <c r="D718" s="8">
        <v>92.404130961620652</v>
      </c>
      <c r="E718" s="8">
        <v>95.332099999999997</v>
      </c>
      <c r="H718" s="36"/>
      <c r="I718" s="8"/>
    </row>
    <row r="719" spans="1:9" x14ac:dyDescent="0.25">
      <c r="A719" s="36">
        <v>39722</v>
      </c>
      <c r="B719" s="8">
        <v>101.3003659816835</v>
      </c>
      <c r="C719" s="8">
        <v>98.491205795736377</v>
      </c>
      <c r="D719" s="8">
        <v>93.03692205344268</v>
      </c>
      <c r="E719" s="8">
        <v>94.427400000000006</v>
      </c>
      <c r="H719" s="36"/>
      <c r="I719" s="8"/>
    </row>
    <row r="720" spans="1:9" x14ac:dyDescent="0.25">
      <c r="A720" s="36">
        <v>39723</v>
      </c>
      <c r="B720" s="8">
        <v>98.959088545140617</v>
      </c>
      <c r="C720" s="8">
        <v>96.951192441972609</v>
      </c>
      <c r="D720" s="8">
        <v>91.811730790553227</v>
      </c>
      <c r="E720" s="8">
        <v>93.617099999999994</v>
      </c>
      <c r="H720" s="36"/>
      <c r="I720" s="8"/>
    </row>
    <row r="721" spans="1:9" x14ac:dyDescent="0.25">
      <c r="A721" s="36">
        <v>39724</v>
      </c>
      <c r="B721" s="8">
        <v>98.390299262043243</v>
      </c>
      <c r="C721" s="8">
        <v>94.799817003046329</v>
      </c>
      <c r="D721" s="8">
        <v>90.39171273343571</v>
      </c>
      <c r="E721" s="8">
        <v>92.328699999999998</v>
      </c>
      <c r="H721" s="36"/>
      <c r="I721" s="8"/>
    </row>
    <row r="722" spans="1:9" x14ac:dyDescent="0.25">
      <c r="A722" s="36">
        <v>39727</v>
      </c>
      <c r="B722" s="8">
        <v>96.405723466327913</v>
      </c>
      <c r="C722" s="8">
        <v>93.793778128728277</v>
      </c>
      <c r="D722" s="8">
        <v>87.657009804697964</v>
      </c>
      <c r="E722" s="8">
        <v>91.757800000000003</v>
      </c>
      <c r="H722" s="36"/>
      <c r="I722" s="8"/>
    </row>
    <row r="723" spans="1:9" x14ac:dyDescent="0.25">
      <c r="A723" s="36">
        <v>39728</v>
      </c>
      <c r="B723" s="8">
        <v>95.74142707723118</v>
      </c>
      <c r="C723" s="8">
        <v>91.681096492660387</v>
      </c>
      <c r="D723" s="8">
        <v>86.768409548096827</v>
      </c>
      <c r="E723" s="8">
        <v>90.1708</v>
      </c>
      <c r="H723" s="36"/>
      <c r="I723" s="8"/>
    </row>
    <row r="724" spans="1:9" x14ac:dyDescent="0.25">
      <c r="A724" s="36">
        <v>39729</v>
      </c>
      <c r="B724" s="8">
        <v>93.81485154831708</v>
      </c>
      <c r="C724" s="8">
        <v>91.147122013214656</v>
      </c>
      <c r="D724" s="8">
        <v>84.962697796714821</v>
      </c>
      <c r="E724" s="8">
        <v>88.580699999999993</v>
      </c>
      <c r="H724" s="36"/>
      <c r="I724" s="8"/>
    </row>
    <row r="725" spans="1:9" x14ac:dyDescent="0.25">
      <c r="A725" s="36">
        <v>39730</v>
      </c>
      <c r="B725" s="8">
        <v>92.055703456235861</v>
      </c>
      <c r="C725" s="8">
        <v>89.653541222880932</v>
      </c>
      <c r="D725" s="8">
        <v>82.974830912517973</v>
      </c>
      <c r="E725" s="8">
        <v>87.379000000000005</v>
      </c>
      <c r="H725" s="36"/>
      <c r="I725" s="8"/>
    </row>
    <row r="726" spans="1:9" x14ac:dyDescent="0.25">
      <c r="A726" s="36">
        <v>39731</v>
      </c>
      <c r="B726" s="8">
        <v>87.703170101249086</v>
      </c>
      <c r="C726" s="8">
        <v>88.438555813127607</v>
      </c>
      <c r="D726" s="8">
        <v>78.477183089667804</v>
      </c>
      <c r="E726" s="8">
        <v>84.994699999999995</v>
      </c>
      <c r="H726" s="36"/>
      <c r="I726" s="8"/>
    </row>
    <row r="727" spans="1:9" x14ac:dyDescent="0.25">
      <c r="A727" s="36">
        <v>39734</v>
      </c>
      <c r="B727" s="8">
        <v>87.789397164560256</v>
      </c>
      <c r="C727" s="8">
        <v>84.93289727415781</v>
      </c>
      <c r="D727" s="8">
        <v>79.197883832543951</v>
      </c>
      <c r="E727" s="8">
        <v>83.090400000000002</v>
      </c>
      <c r="H727" s="36"/>
      <c r="I727" s="8"/>
    </row>
    <row r="728" spans="1:9" x14ac:dyDescent="0.25">
      <c r="A728" s="36">
        <v>39735</v>
      </c>
      <c r="B728" s="8">
        <v>89.99824065857365</v>
      </c>
      <c r="C728" s="8">
        <v>84.93289727415781</v>
      </c>
      <c r="D728" s="8">
        <v>79.60416897660491</v>
      </c>
      <c r="E728" s="8">
        <v>83.350200000000001</v>
      </c>
      <c r="H728" s="36"/>
      <c r="I728" s="8"/>
    </row>
    <row r="729" spans="1:9" x14ac:dyDescent="0.25">
      <c r="A729" s="36">
        <v>39736</v>
      </c>
      <c r="B729" s="8">
        <v>87.988918082356463</v>
      </c>
      <c r="C729" s="8">
        <v>83.91138087869642</v>
      </c>
      <c r="D729" s="8">
        <v>79.597833145898292</v>
      </c>
      <c r="E729" s="8">
        <v>83.056299999999993</v>
      </c>
      <c r="H729" s="36"/>
      <c r="I729" s="8"/>
    </row>
    <row r="730" spans="1:9" x14ac:dyDescent="0.25">
      <c r="A730" s="36">
        <v>39737</v>
      </c>
      <c r="B730" s="8">
        <v>86.357950579905946</v>
      </c>
      <c r="C730" s="8">
        <v>81.992168256920465</v>
      </c>
      <c r="D730" s="8">
        <v>78.317203364326062</v>
      </c>
      <c r="E730" s="8">
        <v>82.223299999999995</v>
      </c>
      <c r="H730" s="36"/>
      <c r="I730" s="8"/>
    </row>
    <row r="731" spans="1:9" x14ac:dyDescent="0.25">
      <c r="A731" s="36">
        <v>39738</v>
      </c>
      <c r="B731" s="8">
        <v>85.713954284189654</v>
      </c>
      <c r="C731" s="8">
        <v>81.264724763182812</v>
      </c>
      <c r="D731" s="8">
        <v>77.625805838467954</v>
      </c>
      <c r="E731" s="8">
        <v>81.462800000000001</v>
      </c>
      <c r="H731" s="36"/>
      <c r="I731" s="8"/>
    </row>
    <row r="732" spans="1:9" x14ac:dyDescent="0.25">
      <c r="A732" s="36">
        <v>39741</v>
      </c>
      <c r="B732" s="8">
        <v>86.312130369132987</v>
      </c>
      <c r="C732" s="8">
        <v>81.597491467764939</v>
      </c>
      <c r="D732" s="8">
        <v>77.131611043352891</v>
      </c>
      <c r="E732" s="8">
        <v>80.845100000000002</v>
      </c>
      <c r="H732" s="36"/>
      <c r="I732" s="8"/>
    </row>
    <row r="733" spans="1:9" x14ac:dyDescent="0.25">
      <c r="A733" s="36">
        <v>39742</v>
      </c>
      <c r="B733" s="8">
        <v>86.577578256859937</v>
      </c>
      <c r="C733" s="8">
        <v>83.238108708960524</v>
      </c>
      <c r="D733" s="8">
        <v>76.587521581423303</v>
      </c>
      <c r="E733" s="8">
        <v>80.588200000000001</v>
      </c>
      <c r="H733" s="36"/>
      <c r="I733" s="8"/>
    </row>
    <row r="734" spans="1:9" x14ac:dyDescent="0.25">
      <c r="A734" s="36">
        <v>39743</v>
      </c>
      <c r="B734" s="8">
        <v>86.178343087044823</v>
      </c>
      <c r="C734" s="8">
        <v>83.888164596981412</v>
      </c>
      <c r="D734" s="8">
        <v>75.467663504031137</v>
      </c>
      <c r="E734" s="8">
        <v>79.992199999999997</v>
      </c>
      <c r="H734" s="36"/>
      <c r="I734" s="8"/>
    </row>
    <row r="735" spans="1:9" x14ac:dyDescent="0.25">
      <c r="A735" s="36">
        <v>39744</v>
      </c>
      <c r="B735" s="8">
        <v>85.455659762701529</v>
      </c>
      <c r="C735" s="8">
        <v>83.439316483824129</v>
      </c>
      <c r="D735" s="8">
        <v>74.646381448687649</v>
      </c>
      <c r="E735" s="8">
        <v>77.445700000000002</v>
      </c>
      <c r="H735" s="36"/>
      <c r="I735" s="8"/>
    </row>
    <row r="736" spans="1:9" x14ac:dyDescent="0.25">
      <c r="A736" s="36">
        <v>39745</v>
      </c>
      <c r="B736" s="8">
        <v>84.124746973836025</v>
      </c>
      <c r="C736" s="8">
        <v>82.967252088951824</v>
      </c>
      <c r="D736" s="8">
        <v>73.455245275846181</v>
      </c>
      <c r="E736" s="8">
        <v>76.394099999999995</v>
      </c>
      <c r="H736" s="36"/>
      <c r="I736" s="8"/>
    </row>
    <row r="737" spans="1:9" x14ac:dyDescent="0.25">
      <c r="A737" s="36">
        <v>39748</v>
      </c>
      <c r="B737" s="8">
        <v>83.708691726648553</v>
      </c>
      <c r="C737" s="8">
        <v>81.612968988908307</v>
      </c>
      <c r="D737" s="8">
        <v>72.102545419986328</v>
      </c>
      <c r="E737" s="8">
        <v>75.483000000000004</v>
      </c>
      <c r="H737" s="36"/>
      <c r="I737" s="8"/>
    </row>
    <row r="738" spans="1:9" x14ac:dyDescent="0.25">
      <c r="A738" s="36">
        <v>39749</v>
      </c>
      <c r="B738" s="8">
        <v>83.859105751886403</v>
      </c>
      <c r="C738" s="8">
        <v>80.939696819172397</v>
      </c>
      <c r="D738" s="8">
        <v>72.677522056610599</v>
      </c>
      <c r="E738" s="8">
        <v>75.0732</v>
      </c>
      <c r="H738" s="36"/>
      <c r="I738" s="8"/>
    </row>
    <row r="739" spans="1:9" x14ac:dyDescent="0.25">
      <c r="A739" s="36">
        <v>39750</v>
      </c>
      <c r="B739" s="8">
        <v>84.848976971960681</v>
      </c>
      <c r="C739" s="8">
        <v>80.962913100887434</v>
      </c>
      <c r="D739" s="8">
        <v>73.779956599559625</v>
      </c>
      <c r="E739" s="8">
        <v>75.653000000000006</v>
      </c>
      <c r="H739" s="36"/>
      <c r="I739" s="8"/>
    </row>
    <row r="740" spans="1:9" x14ac:dyDescent="0.25">
      <c r="A740" s="36">
        <v>39751</v>
      </c>
      <c r="B740" s="8">
        <v>85.591573721239072</v>
      </c>
      <c r="C740" s="8">
        <v>81.419499974616372</v>
      </c>
      <c r="D740" s="8">
        <v>75.794750764259533</v>
      </c>
      <c r="E740" s="8">
        <v>76.664599999999993</v>
      </c>
      <c r="H740" s="36"/>
      <c r="I740" s="8"/>
    </row>
    <row r="741" spans="1:9" x14ac:dyDescent="0.25">
      <c r="A741" s="36">
        <v>39752</v>
      </c>
      <c r="B741" s="8">
        <v>85.433619661317067</v>
      </c>
      <c r="C741" s="8">
        <v>82.448755130649459</v>
      </c>
      <c r="D741" s="8">
        <v>75.174631333850712</v>
      </c>
      <c r="E741" s="8">
        <v>76.913200000000003</v>
      </c>
      <c r="H741" s="36"/>
      <c r="I741" s="8"/>
    </row>
    <row r="742" spans="1:9" x14ac:dyDescent="0.25">
      <c r="A742" s="36">
        <v>39755</v>
      </c>
      <c r="B742" s="8">
        <v>85.544400170907394</v>
      </c>
      <c r="C742" s="8">
        <v>82.448755130649459</v>
      </c>
      <c r="D742" s="8">
        <v>75.466079546354479</v>
      </c>
      <c r="E742" s="8">
        <v>77.298599999999993</v>
      </c>
      <c r="H742" s="36"/>
      <c r="I742" s="8"/>
    </row>
    <row r="743" spans="1:9" x14ac:dyDescent="0.25">
      <c r="A743" s="36">
        <v>39756</v>
      </c>
      <c r="B743" s="8">
        <v>86.340550499865572</v>
      </c>
      <c r="C743" s="8">
        <v>83.748866906691234</v>
      </c>
      <c r="D743" s="8">
        <v>76.266770151901511</v>
      </c>
      <c r="E743" s="8">
        <v>78.234200000000001</v>
      </c>
      <c r="H743" s="36"/>
      <c r="I743" s="8"/>
    </row>
    <row r="744" spans="1:9" x14ac:dyDescent="0.25">
      <c r="A744" s="36">
        <v>39757</v>
      </c>
      <c r="B744" s="8">
        <v>86.763372444846524</v>
      </c>
      <c r="C744" s="8">
        <v>84.197715019848516</v>
      </c>
      <c r="D744" s="8">
        <v>76.924112587711633</v>
      </c>
      <c r="E744" s="8">
        <v>78.896000000000001</v>
      </c>
      <c r="H744" s="36"/>
      <c r="I744" s="8"/>
    </row>
    <row r="745" spans="1:9" x14ac:dyDescent="0.25">
      <c r="A745" s="36">
        <v>39758</v>
      </c>
      <c r="B745" s="8">
        <v>86.498117891342247</v>
      </c>
      <c r="C745" s="8">
        <v>84.878725950156124</v>
      </c>
      <c r="D745" s="8">
        <v>77.05637305371198</v>
      </c>
      <c r="E745" s="8">
        <v>79.676000000000002</v>
      </c>
      <c r="H745" s="36"/>
      <c r="I745" s="8"/>
    </row>
    <row r="746" spans="1:9" x14ac:dyDescent="0.25">
      <c r="A746" s="36">
        <v>39759</v>
      </c>
      <c r="B746" s="8">
        <v>85.959102078536176</v>
      </c>
      <c r="C746" s="8">
        <v>84.971591077016242</v>
      </c>
      <c r="D746" s="8">
        <v>77.125275212646287</v>
      </c>
      <c r="E746" s="8">
        <v>79.947299999999998</v>
      </c>
      <c r="H746" s="36"/>
      <c r="I746" s="8"/>
    </row>
    <row r="747" spans="1:9" x14ac:dyDescent="0.25">
      <c r="A747" s="36">
        <v>39762</v>
      </c>
      <c r="B747" s="8">
        <v>86.011108984434614</v>
      </c>
      <c r="C747" s="8">
        <v>85.041239922161338</v>
      </c>
      <c r="D747" s="8">
        <v>77.30188649359286</v>
      </c>
      <c r="E747" s="8">
        <v>80.150700000000001</v>
      </c>
      <c r="H747" s="36"/>
      <c r="I747" s="8"/>
    </row>
    <row r="748" spans="1:9" x14ac:dyDescent="0.25">
      <c r="A748" s="36">
        <v>39763</v>
      </c>
      <c r="B748" s="8">
        <v>86.040109117835229</v>
      </c>
      <c r="C748" s="8">
        <v>85.048978682733022</v>
      </c>
      <c r="D748" s="8">
        <v>76.943120079831445</v>
      </c>
      <c r="E748" s="8">
        <v>80.217200000000005</v>
      </c>
      <c r="H748" s="36"/>
      <c r="I748" s="8"/>
    </row>
    <row r="749" spans="1:9" x14ac:dyDescent="0.25">
      <c r="A749" s="36">
        <v>39764</v>
      </c>
      <c r="B749" s="8">
        <v>84.987984278060964</v>
      </c>
      <c r="C749" s="8">
        <v>85.048978682733022</v>
      </c>
      <c r="D749" s="8">
        <v>76.954999762406331</v>
      </c>
      <c r="E749" s="8">
        <v>80.3322</v>
      </c>
      <c r="H749" s="36"/>
      <c r="I749" s="8"/>
    </row>
    <row r="750" spans="1:9" x14ac:dyDescent="0.25">
      <c r="A750" s="36">
        <v>39765</v>
      </c>
      <c r="B750" s="8">
        <v>84.233014138531644</v>
      </c>
      <c r="C750" s="8">
        <v>84.785860823295991</v>
      </c>
      <c r="D750" s="8">
        <v>76.305577114979471</v>
      </c>
      <c r="E750" s="8">
        <v>79.666200000000003</v>
      </c>
      <c r="H750" s="36"/>
      <c r="I750" s="8"/>
    </row>
    <row r="751" spans="1:9" x14ac:dyDescent="0.25">
      <c r="A751" s="36">
        <v>39766</v>
      </c>
      <c r="B751" s="8">
        <v>83.496604084378731</v>
      </c>
      <c r="C751" s="8">
        <v>84.52274296385896</v>
      </c>
      <c r="D751" s="8">
        <v>76.176484564332426</v>
      </c>
      <c r="E751" s="8">
        <v>79.467399999999998</v>
      </c>
      <c r="H751" s="36"/>
      <c r="I751" s="8"/>
    </row>
    <row r="752" spans="1:9" x14ac:dyDescent="0.25">
      <c r="A752" s="36">
        <v>39769</v>
      </c>
      <c r="B752" s="8">
        <v>82.940188191532286</v>
      </c>
      <c r="C752" s="8">
        <v>83.563136652970982</v>
      </c>
      <c r="D752" s="8">
        <v>75.335403038030819</v>
      </c>
      <c r="E752" s="8">
        <v>78.444400000000002</v>
      </c>
      <c r="H752" s="36"/>
      <c r="I752" s="8"/>
    </row>
    <row r="753" spans="1:9" x14ac:dyDescent="0.25">
      <c r="A753" s="36">
        <v>39770</v>
      </c>
      <c r="B753" s="8">
        <v>81.772062818155561</v>
      </c>
      <c r="C753" s="8">
        <v>82.317196200930951</v>
      </c>
      <c r="D753" s="8">
        <v>74.575895332076712</v>
      </c>
      <c r="E753" s="8">
        <v>77.052099999999996</v>
      </c>
      <c r="H753" s="36"/>
      <c r="I753" s="8"/>
    </row>
    <row r="754" spans="1:9" x14ac:dyDescent="0.25">
      <c r="A754" s="36">
        <v>39771</v>
      </c>
      <c r="B754" s="8">
        <v>80.143608660599767</v>
      </c>
      <c r="C754" s="8">
        <v>79.360989662550224</v>
      </c>
      <c r="D754" s="8">
        <v>73.208939857127007</v>
      </c>
      <c r="E754" s="8">
        <v>75.999399999999994</v>
      </c>
      <c r="H754" s="36"/>
      <c r="I754" s="8"/>
    </row>
    <row r="755" spans="1:9" x14ac:dyDescent="0.25">
      <c r="A755" s="36">
        <v>39772</v>
      </c>
      <c r="B755" s="8">
        <v>78.219546476580391</v>
      </c>
      <c r="C755" s="8">
        <v>77.906102675074905</v>
      </c>
      <c r="D755" s="8">
        <v>71.218697036415179</v>
      </c>
      <c r="E755" s="8">
        <v>75.416700000000006</v>
      </c>
      <c r="H755" s="36"/>
      <c r="I755" s="8"/>
    </row>
    <row r="756" spans="1:9" x14ac:dyDescent="0.25">
      <c r="A756" s="36">
        <v>39773</v>
      </c>
      <c r="B756" s="8">
        <v>77.012560924446845</v>
      </c>
      <c r="C756" s="8">
        <v>76.358350560739453</v>
      </c>
      <c r="D756" s="8">
        <v>70.648472272820868</v>
      </c>
      <c r="E756" s="8">
        <v>73.6036</v>
      </c>
      <c r="H756" s="36"/>
      <c r="I756" s="8"/>
    </row>
    <row r="757" spans="1:9" x14ac:dyDescent="0.25">
      <c r="A757" s="36">
        <v>39776</v>
      </c>
      <c r="B757" s="8">
        <v>76.824446725788206</v>
      </c>
      <c r="C757" s="8">
        <v>76.172620307019201</v>
      </c>
      <c r="D757" s="8">
        <v>70.164573202604018</v>
      </c>
      <c r="E757" s="8">
        <v>73.231499999999997</v>
      </c>
      <c r="H757" s="36"/>
      <c r="I757" s="8"/>
    </row>
    <row r="758" spans="1:9" x14ac:dyDescent="0.25">
      <c r="A758" s="36">
        <v>39777</v>
      </c>
      <c r="B758" s="8">
        <v>77.416049447160731</v>
      </c>
      <c r="C758" s="8">
        <v>75.894024926438803</v>
      </c>
      <c r="D758" s="8">
        <v>70.521755658688789</v>
      </c>
      <c r="E758" s="8">
        <v>73.567400000000006</v>
      </c>
      <c r="H758" s="36"/>
      <c r="I758" s="8"/>
    </row>
    <row r="759" spans="1:9" x14ac:dyDescent="0.25">
      <c r="A759" s="36">
        <v>39778</v>
      </c>
      <c r="B759" s="8">
        <v>77.875218226003781</v>
      </c>
      <c r="C759" s="8">
        <v>76.257746673307651</v>
      </c>
      <c r="D759" s="8">
        <v>70.889233839671789</v>
      </c>
      <c r="E759" s="8">
        <v>73.374099999999999</v>
      </c>
      <c r="H759" s="36"/>
      <c r="I759" s="8"/>
    </row>
    <row r="760" spans="1:9" x14ac:dyDescent="0.25">
      <c r="A760" s="36">
        <v>39779</v>
      </c>
      <c r="B760" s="8">
        <v>77.904411693627068</v>
      </c>
      <c r="C760" s="8">
        <v>76.590513377889778</v>
      </c>
      <c r="D760" s="8">
        <v>70.866266453360353</v>
      </c>
      <c r="E760" s="8">
        <v>73.192899999999995</v>
      </c>
      <c r="H760" s="36"/>
      <c r="I760" s="8"/>
    </row>
    <row r="761" spans="1:9" x14ac:dyDescent="0.25">
      <c r="A761" s="36">
        <v>39780</v>
      </c>
      <c r="B761" s="8">
        <v>78.171019586690036</v>
      </c>
      <c r="C761" s="8">
        <v>76.590513377889778</v>
      </c>
      <c r="D761" s="8">
        <v>71.29393502605609</v>
      </c>
      <c r="E761" s="8">
        <v>73.292699999999996</v>
      </c>
      <c r="H761" s="36"/>
      <c r="I761" s="8"/>
    </row>
    <row r="762" spans="1:9" x14ac:dyDescent="0.25">
      <c r="A762" s="36">
        <v>39782</v>
      </c>
      <c r="B762" s="8">
        <v>78.229599856159282</v>
      </c>
      <c r="C762" s="8">
        <v>76.551819575031402</v>
      </c>
      <c r="D762" s="8">
        <v>71.343037714032263</v>
      </c>
      <c r="E762" s="8">
        <v>73.340999999999994</v>
      </c>
      <c r="H762" s="36"/>
      <c r="I762" s="8"/>
    </row>
    <row r="763" spans="1:9" x14ac:dyDescent="0.25">
      <c r="A763" s="36">
        <v>39783</v>
      </c>
      <c r="B763" s="8">
        <v>77.991218759606241</v>
      </c>
      <c r="C763" s="8">
        <v>76.551819575031402</v>
      </c>
      <c r="D763" s="8">
        <v>70.973183596534284</v>
      </c>
      <c r="E763" s="8">
        <v>73.373000000000005</v>
      </c>
      <c r="H763" s="36"/>
      <c r="I763" s="8"/>
    </row>
    <row r="764" spans="1:9" x14ac:dyDescent="0.25">
      <c r="A764" s="36">
        <v>39784</v>
      </c>
      <c r="B764" s="8">
        <v>78.134286084382595</v>
      </c>
      <c r="C764" s="8">
        <v>76.76850487103836</v>
      </c>
      <c r="D764" s="8">
        <v>70.815579807707522</v>
      </c>
      <c r="E764" s="8">
        <v>72.527199999999993</v>
      </c>
      <c r="H764" s="36"/>
      <c r="I764" s="8"/>
    </row>
    <row r="765" spans="1:9" x14ac:dyDescent="0.25">
      <c r="A765" s="36">
        <v>39785</v>
      </c>
      <c r="B765" s="8">
        <v>77.711657473624314</v>
      </c>
      <c r="C765" s="8">
        <v>76.621468420176498</v>
      </c>
      <c r="D765" s="8">
        <v>70.880522072450205</v>
      </c>
      <c r="E765" s="8">
        <v>72.286000000000001</v>
      </c>
      <c r="H765" s="36"/>
      <c r="I765" s="8"/>
    </row>
    <row r="766" spans="1:9" x14ac:dyDescent="0.25">
      <c r="A766" s="36">
        <v>39786</v>
      </c>
      <c r="B766" s="8">
        <v>77.557956766601066</v>
      </c>
      <c r="C766" s="8">
        <v>76.234530391592642</v>
      </c>
      <c r="D766" s="8">
        <v>70.800532209779334</v>
      </c>
      <c r="E766" s="8">
        <v>72.271199999999993</v>
      </c>
      <c r="H766" s="36"/>
      <c r="I766" s="8"/>
    </row>
    <row r="767" spans="1:9" x14ac:dyDescent="0.25">
      <c r="A767" s="36">
        <v>39787</v>
      </c>
      <c r="B767" s="8">
        <v>76.747499705165254</v>
      </c>
      <c r="C767" s="8">
        <v>76.072016419587413</v>
      </c>
      <c r="D767" s="8">
        <v>70.375239573598577</v>
      </c>
      <c r="E767" s="8">
        <v>71.466800000000006</v>
      </c>
      <c r="H767" s="36"/>
      <c r="I767" s="8"/>
    </row>
    <row r="768" spans="1:9" x14ac:dyDescent="0.25">
      <c r="A768" s="36">
        <v>39790</v>
      </c>
      <c r="B768" s="8">
        <v>77.142288187858924</v>
      </c>
      <c r="C768" s="8">
        <v>76.304179236737738</v>
      </c>
      <c r="D768" s="8">
        <v>69.998257646555672</v>
      </c>
      <c r="E768" s="8">
        <v>71.503900000000002</v>
      </c>
      <c r="H768" s="36"/>
      <c r="I768" s="8"/>
    </row>
    <row r="769" spans="1:9" x14ac:dyDescent="0.25">
      <c r="A769" s="36">
        <v>39791</v>
      </c>
      <c r="B769" s="8">
        <v>77.447176257010696</v>
      </c>
      <c r="C769" s="8">
        <v>76.327395518452775</v>
      </c>
      <c r="D769" s="8">
        <v>70.048152313370181</v>
      </c>
      <c r="E769" s="8">
        <v>71.453999999999994</v>
      </c>
      <c r="H769" s="36"/>
      <c r="I769" s="8"/>
    </row>
    <row r="770" spans="1:9" x14ac:dyDescent="0.25">
      <c r="A770" s="36">
        <v>39792</v>
      </c>
      <c r="B770" s="8">
        <v>77.342389108323147</v>
      </c>
      <c r="C770" s="8">
        <v>76.079755180159111</v>
      </c>
      <c r="D770" s="8">
        <v>70.050528249885161</v>
      </c>
      <c r="E770" s="8">
        <v>71.5642</v>
      </c>
      <c r="H770" s="36"/>
      <c r="I770" s="8"/>
    </row>
    <row r="771" spans="1:9" x14ac:dyDescent="0.25">
      <c r="A771" s="36">
        <v>39793</v>
      </c>
      <c r="B771" s="8">
        <v>76.977954098588768</v>
      </c>
      <c r="C771" s="8">
        <v>76.52086453274471</v>
      </c>
      <c r="D771" s="8">
        <v>69.675922259357222</v>
      </c>
      <c r="E771" s="8">
        <v>71.621899999999997</v>
      </c>
      <c r="H771" s="36"/>
      <c r="I771" s="8"/>
    </row>
    <row r="772" spans="1:9" x14ac:dyDescent="0.25">
      <c r="A772" s="36">
        <v>39794</v>
      </c>
      <c r="B772" s="8">
        <v>76.166143697594265</v>
      </c>
      <c r="C772" s="8">
        <v>76.644684701891563</v>
      </c>
      <c r="D772" s="8">
        <v>68.945717770421169</v>
      </c>
      <c r="E772" s="8">
        <v>71.551900000000003</v>
      </c>
      <c r="H772" s="36"/>
      <c r="I772" s="8"/>
    </row>
    <row r="773" spans="1:9" x14ac:dyDescent="0.25">
      <c r="A773" s="36">
        <v>39797</v>
      </c>
      <c r="B773" s="8">
        <v>76.46194505828052</v>
      </c>
      <c r="C773" s="8">
        <v>75.971412532155639</v>
      </c>
      <c r="D773" s="8">
        <v>68.921958405271411</v>
      </c>
      <c r="E773" s="8">
        <v>71.430800000000005</v>
      </c>
      <c r="H773" s="36"/>
      <c r="I773" s="8"/>
    </row>
    <row r="774" spans="1:9" x14ac:dyDescent="0.25">
      <c r="A774" s="36">
        <v>39798</v>
      </c>
      <c r="B774" s="8">
        <v>76.499451897478664</v>
      </c>
      <c r="C774" s="8">
        <v>76.35835056073951</v>
      </c>
      <c r="D774" s="8">
        <v>68.967101199055946</v>
      </c>
      <c r="E774" s="8">
        <v>71.475099999999998</v>
      </c>
      <c r="H774" s="36"/>
      <c r="I774" s="8"/>
    </row>
    <row r="775" spans="1:9" x14ac:dyDescent="0.25">
      <c r="A775" s="36">
        <v>39799</v>
      </c>
      <c r="B775" s="8">
        <v>77.175155005712966</v>
      </c>
      <c r="C775" s="8">
        <v>76.381566842454546</v>
      </c>
      <c r="D775" s="8">
        <v>69.336163337715604</v>
      </c>
      <c r="E775" s="8">
        <v>71.483199999999997</v>
      </c>
      <c r="H775" s="36"/>
      <c r="I775" s="8"/>
    </row>
    <row r="776" spans="1:9" x14ac:dyDescent="0.25">
      <c r="A776" s="36">
        <v>39800</v>
      </c>
      <c r="B776" s="8">
        <v>78.068939117119868</v>
      </c>
      <c r="C776" s="8">
        <v>78.138265492225287</v>
      </c>
      <c r="D776" s="8">
        <v>69.289436586254411</v>
      </c>
      <c r="E776" s="8">
        <v>71.659300000000002</v>
      </c>
      <c r="H776" s="36"/>
      <c r="I776" s="8"/>
    </row>
    <row r="777" spans="1:9" x14ac:dyDescent="0.25">
      <c r="A777" s="36">
        <v>39801</v>
      </c>
      <c r="B777" s="8">
        <v>78.53139457774833</v>
      </c>
      <c r="C777" s="8">
        <v>80.018784311142866</v>
      </c>
      <c r="D777" s="8">
        <v>69.588012608303103</v>
      </c>
      <c r="E777" s="8">
        <v>71.518199999999993</v>
      </c>
      <c r="H777" s="36"/>
      <c r="I777" s="8"/>
    </row>
    <row r="778" spans="1:9" x14ac:dyDescent="0.25">
      <c r="A778" s="36">
        <v>39804</v>
      </c>
      <c r="B778" s="8">
        <v>79.115263930214027</v>
      </c>
      <c r="C778" s="8">
        <v>80.367028536868347</v>
      </c>
      <c r="D778" s="8">
        <v>69.767791804602979</v>
      </c>
      <c r="E778" s="8">
        <v>71.910200000000003</v>
      </c>
      <c r="H778" s="36"/>
      <c r="I778" s="8"/>
    </row>
    <row r="779" spans="1:9" x14ac:dyDescent="0.25">
      <c r="A779" s="36">
        <v>39805</v>
      </c>
      <c r="B779" s="8">
        <v>79.943701074358231</v>
      </c>
      <c r="C779" s="8">
        <v>81.187337157466132</v>
      </c>
      <c r="D779" s="8">
        <v>70.054488144076785</v>
      </c>
      <c r="E779" s="8">
        <v>72.089500000000001</v>
      </c>
      <c r="H779" s="36"/>
      <c r="I779" s="8"/>
    </row>
    <row r="780" spans="1:9" x14ac:dyDescent="0.25">
      <c r="A780" s="36">
        <v>39806</v>
      </c>
      <c r="B780" s="8">
        <v>80.015814739414424</v>
      </c>
      <c r="C780" s="8">
        <v>81.922519411775482</v>
      </c>
      <c r="D780" s="8">
        <v>70.224763594316755</v>
      </c>
      <c r="E780" s="8">
        <v>72.089500000000001</v>
      </c>
      <c r="H780" s="36"/>
      <c r="I780" s="8"/>
    </row>
    <row r="781" spans="1:9" x14ac:dyDescent="0.25">
      <c r="A781" s="36">
        <v>39808</v>
      </c>
      <c r="B781" s="8">
        <v>80.732504702854925</v>
      </c>
      <c r="C781" s="8">
        <v>81.953474454062189</v>
      </c>
      <c r="D781" s="8">
        <v>70.273866282292929</v>
      </c>
      <c r="E781" s="8">
        <v>72.542900000000003</v>
      </c>
      <c r="H781" s="36"/>
      <c r="I781" s="8"/>
    </row>
    <row r="782" spans="1:9" x14ac:dyDescent="0.25">
      <c r="A782" s="36">
        <v>39811</v>
      </c>
      <c r="B782" s="8">
        <v>81.671915690812128</v>
      </c>
      <c r="C782" s="8">
        <v>82.735089271801598</v>
      </c>
      <c r="D782" s="8">
        <v>70.504332124245636</v>
      </c>
      <c r="E782" s="8">
        <v>72.542900000000003</v>
      </c>
      <c r="H782" s="36"/>
      <c r="I782" s="8"/>
    </row>
    <row r="783" spans="1:9" x14ac:dyDescent="0.25">
      <c r="A783" s="36">
        <v>39812</v>
      </c>
      <c r="B783" s="8">
        <v>83.367263489411997</v>
      </c>
      <c r="C783" s="8">
        <v>83.756605667263003</v>
      </c>
      <c r="D783" s="8">
        <v>70.999318898199022</v>
      </c>
      <c r="E783" s="8">
        <v>72.563100000000006</v>
      </c>
      <c r="H783" s="36"/>
      <c r="I783" s="8"/>
    </row>
    <row r="784" spans="1:9" x14ac:dyDescent="0.25">
      <c r="A784" s="36">
        <v>39813</v>
      </c>
      <c r="B784" s="8">
        <v>84.076800086613659</v>
      </c>
      <c r="C784" s="8">
        <v>84.073894850701762</v>
      </c>
      <c r="D784" s="8">
        <v>71.429363407409738</v>
      </c>
      <c r="E784" s="8">
        <v>72.469399999999993</v>
      </c>
      <c r="H784" s="36"/>
      <c r="I784" s="8"/>
    </row>
    <row r="785" spans="1:9" x14ac:dyDescent="0.25">
      <c r="A785" s="36">
        <v>39815</v>
      </c>
      <c r="B785" s="8">
        <v>84.485315299116962</v>
      </c>
      <c r="C785" s="8">
        <v>83.686956822117907</v>
      </c>
      <c r="D785" s="8">
        <v>71.510937227757253</v>
      </c>
      <c r="E785" s="8">
        <v>72.620800000000003</v>
      </c>
      <c r="H785" s="36"/>
      <c r="I785" s="8"/>
    </row>
    <row r="786" spans="1:9" x14ac:dyDescent="0.25">
      <c r="A786" s="36">
        <v>39818</v>
      </c>
      <c r="B786" s="8">
        <v>85.90709517263771</v>
      </c>
      <c r="C786" s="8">
        <v>86.132405162767924</v>
      </c>
      <c r="D786" s="8">
        <v>74.008838483835689</v>
      </c>
      <c r="E786" s="8">
        <v>73.124499999999998</v>
      </c>
      <c r="H786" s="36"/>
      <c r="I786" s="8"/>
    </row>
    <row r="787" spans="1:9" x14ac:dyDescent="0.25">
      <c r="A787" s="36">
        <v>39819</v>
      </c>
      <c r="B787" s="8">
        <v>88.297479501738948</v>
      </c>
      <c r="C787" s="8">
        <v>89.181476828008755</v>
      </c>
      <c r="D787" s="8">
        <v>75.399553323935166</v>
      </c>
      <c r="E787" s="8">
        <v>73.898099999999999</v>
      </c>
      <c r="H787" s="36"/>
      <c r="I787" s="8"/>
    </row>
    <row r="788" spans="1:9" x14ac:dyDescent="0.25">
      <c r="A788" s="36">
        <v>39820</v>
      </c>
      <c r="B788" s="8">
        <v>89.21272371186231</v>
      </c>
      <c r="C788" s="8">
        <v>91.092950689213041</v>
      </c>
      <c r="D788" s="8">
        <v>76.740373497220148</v>
      </c>
      <c r="E788" s="8">
        <v>75.339399999999998</v>
      </c>
      <c r="H788" s="36"/>
      <c r="I788" s="8"/>
    </row>
    <row r="789" spans="1:9" x14ac:dyDescent="0.25">
      <c r="A789" s="36">
        <v>39821</v>
      </c>
      <c r="B789" s="8">
        <v>88.771341681504978</v>
      </c>
      <c r="C789" s="8">
        <v>91.387023590936792</v>
      </c>
      <c r="D789" s="8">
        <v>77.281295043796405</v>
      </c>
      <c r="E789" s="8">
        <v>76.324799999999996</v>
      </c>
      <c r="H789" s="36"/>
      <c r="I789" s="8"/>
    </row>
    <row r="790" spans="1:9" x14ac:dyDescent="0.25">
      <c r="A790" s="36">
        <v>39822</v>
      </c>
      <c r="B790" s="8">
        <v>89.1315233383406</v>
      </c>
      <c r="C790" s="8">
        <v>91.255464661218284</v>
      </c>
      <c r="D790" s="8">
        <v>78.470055280122892</v>
      </c>
      <c r="E790" s="8">
        <v>76.913600000000002</v>
      </c>
      <c r="H790" s="36"/>
      <c r="I790" s="8"/>
    </row>
    <row r="791" spans="1:9" x14ac:dyDescent="0.25">
      <c r="A791" s="36">
        <v>39825</v>
      </c>
      <c r="B791" s="8">
        <v>89.457484837763488</v>
      </c>
      <c r="C791" s="8">
        <v>91.255464661218284</v>
      </c>
      <c r="D791" s="8">
        <v>79.198675811382302</v>
      </c>
      <c r="E791" s="8">
        <v>77.095799999999997</v>
      </c>
      <c r="H791" s="36"/>
      <c r="I791" s="8"/>
    </row>
    <row r="792" spans="1:9" x14ac:dyDescent="0.25">
      <c r="A792" s="36">
        <v>39826</v>
      </c>
      <c r="B792" s="8">
        <v>89.142156720587479</v>
      </c>
      <c r="C792" s="8">
        <v>91.061995646926349</v>
      </c>
      <c r="D792" s="8">
        <v>79.521011198580752</v>
      </c>
      <c r="E792" s="8">
        <v>77.418800000000005</v>
      </c>
      <c r="H792" s="36"/>
      <c r="I792" s="8"/>
    </row>
    <row r="793" spans="1:9" x14ac:dyDescent="0.25">
      <c r="A793" s="36">
        <v>39827</v>
      </c>
      <c r="B793" s="8">
        <v>88.481147013276157</v>
      </c>
      <c r="C793" s="8">
        <v>91.178077055501504</v>
      </c>
      <c r="D793" s="8">
        <v>79.205803620927227</v>
      </c>
      <c r="E793" s="8">
        <v>77.418800000000005</v>
      </c>
      <c r="H793" s="36"/>
      <c r="I793" s="8"/>
    </row>
    <row r="794" spans="1:9" x14ac:dyDescent="0.25">
      <c r="A794" s="36">
        <v>39828</v>
      </c>
      <c r="B794" s="8">
        <v>87.967651317862618</v>
      </c>
      <c r="C794" s="8">
        <v>90.528021167480631</v>
      </c>
      <c r="D794" s="8">
        <v>78.721112571872055</v>
      </c>
      <c r="E794" s="8">
        <v>77.571200000000005</v>
      </c>
      <c r="H794" s="36"/>
      <c r="I794" s="8"/>
    </row>
    <row r="795" spans="1:9" x14ac:dyDescent="0.25">
      <c r="A795" s="36">
        <v>39829</v>
      </c>
      <c r="B795" s="8">
        <v>88.306179541759121</v>
      </c>
      <c r="C795" s="8">
        <v>89.769622631456258</v>
      </c>
      <c r="D795" s="8">
        <v>79.115518033358128</v>
      </c>
      <c r="E795" s="8">
        <v>77.363900000000001</v>
      </c>
      <c r="H795" s="36"/>
      <c r="I795" s="8"/>
    </row>
    <row r="796" spans="1:9" x14ac:dyDescent="0.25">
      <c r="A796" s="36">
        <v>39832</v>
      </c>
      <c r="B796" s="8">
        <v>88.394919949964986</v>
      </c>
      <c r="C796" s="8">
        <v>89.769622631456258</v>
      </c>
      <c r="D796" s="8">
        <v>79.568529928880281</v>
      </c>
      <c r="E796" s="8">
        <v>77.190600000000003</v>
      </c>
      <c r="H796" s="36"/>
      <c r="I796" s="8"/>
    </row>
    <row r="797" spans="1:9" x14ac:dyDescent="0.25">
      <c r="A797" s="36">
        <v>39833</v>
      </c>
      <c r="B797" s="8">
        <v>88.331699659151639</v>
      </c>
      <c r="C797" s="8">
        <v>89.816055194886331</v>
      </c>
      <c r="D797" s="8">
        <v>79.591497315191717</v>
      </c>
      <c r="E797" s="8">
        <v>77.036000000000001</v>
      </c>
      <c r="H797" s="36"/>
      <c r="I797" s="8"/>
    </row>
    <row r="798" spans="1:9" x14ac:dyDescent="0.25">
      <c r="A798" s="36">
        <v>39834</v>
      </c>
      <c r="B798" s="8">
        <v>88.040151651364127</v>
      </c>
      <c r="C798" s="8">
        <v>89.514243532590925</v>
      </c>
      <c r="D798" s="8">
        <v>78.264140782158279</v>
      </c>
      <c r="E798" s="8">
        <v>76.700299999999999</v>
      </c>
      <c r="H798" s="36"/>
      <c r="I798" s="8"/>
    </row>
    <row r="799" spans="1:9" x14ac:dyDescent="0.25">
      <c r="A799" s="36">
        <v>39835</v>
      </c>
      <c r="B799" s="8">
        <v>87.993558103700479</v>
      </c>
      <c r="C799" s="8">
        <v>89.150521785722091</v>
      </c>
      <c r="D799" s="8">
        <v>77.925965818193319</v>
      </c>
      <c r="E799" s="8">
        <v>76.297499999999999</v>
      </c>
      <c r="H799" s="36"/>
      <c r="I799" s="8"/>
    </row>
    <row r="800" spans="1:9" x14ac:dyDescent="0.25">
      <c r="A800" s="36">
        <v>39836</v>
      </c>
      <c r="B800" s="8">
        <v>87.792103843677552</v>
      </c>
      <c r="C800" s="8">
        <v>88.732628714851515</v>
      </c>
      <c r="D800" s="8">
        <v>77.811128886636126</v>
      </c>
      <c r="E800" s="8">
        <v>75.812299999999993</v>
      </c>
      <c r="H800" s="36"/>
      <c r="I800" s="8"/>
    </row>
    <row r="801" spans="1:9" x14ac:dyDescent="0.25">
      <c r="A801" s="36">
        <v>39839</v>
      </c>
      <c r="B801" s="8">
        <v>87.842757410017285</v>
      </c>
      <c r="C801" s="8">
        <v>88.237348038264173</v>
      </c>
      <c r="D801" s="8">
        <v>77.497505266659246</v>
      </c>
      <c r="E801" s="8">
        <v>75.933300000000003</v>
      </c>
      <c r="H801" s="36"/>
      <c r="I801" s="8"/>
    </row>
    <row r="802" spans="1:9" x14ac:dyDescent="0.25">
      <c r="A802" s="36">
        <v>39840</v>
      </c>
      <c r="B802" s="8">
        <v>88.009218175736805</v>
      </c>
      <c r="C802" s="8">
        <v>88.492727137129521</v>
      </c>
      <c r="D802" s="8">
        <v>77.854687722744018</v>
      </c>
      <c r="E802" s="8">
        <v>76.305499999999995</v>
      </c>
      <c r="H802" s="36"/>
      <c r="I802" s="8"/>
    </row>
    <row r="803" spans="1:9" x14ac:dyDescent="0.25">
      <c r="A803" s="36">
        <v>39841</v>
      </c>
      <c r="B803" s="8">
        <v>88.691687981764588</v>
      </c>
      <c r="C803" s="8">
        <v>88.887403926285074</v>
      </c>
      <c r="D803" s="8">
        <v>78.01466744808576</v>
      </c>
      <c r="E803" s="8">
        <v>76.823599999999999</v>
      </c>
      <c r="H803" s="36"/>
      <c r="I803" s="8"/>
    </row>
    <row r="804" spans="1:9" x14ac:dyDescent="0.25">
      <c r="A804" s="36">
        <v>39842</v>
      </c>
      <c r="B804" s="8">
        <v>88.873228816852446</v>
      </c>
      <c r="C804" s="8">
        <v>89.142783025150436</v>
      </c>
      <c r="D804" s="8">
        <v>78.573804507943521</v>
      </c>
      <c r="E804" s="8">
        <v>77.405900000000003</v>
      </c>
      <c r="H804" s="36"/>
      <c r="I804" s="8"/>
    </row>
    <row r="805" spans="1:9" x14ac:dyDescent="0.25">
      <c r="A805" s="36">
        <v>39843</v>
      </c>
      <c r="B805" s="8">
        <v>88.852542055026674</v>
      </c>
      <c r="C805" s="8">
        <v>89.367207081729092</v>
      </c>
      <c r="D805" s="8">
        <v>78.870004593477233</v>
      </c>
      <c r="E805" s="8">
        <v>77.505399999999995</v>
      </c>
      <c r="H805" s="36"/>
      <c r="I805" s="8"/>
    </row>
    <row r="806" spans="1:9" x14ac:dyDescent="0.25">
      <c r="A806" s="36">
        <v>39844</v>
      </c>
      <c r="B806" s="8">
        <v>88.539533948522717</v>
      </c>
      <c r="C806" s="8">
        <v>89.436855926874188</v>
      </c>
      <c r="D806" s="8">
        <v>78.595187936578313</v>
      </c>
      <c r="E806" s="8">
        <v>77.5184</v>
      </c>
      <c r="H806" s="36"/>
      <c r="I806" s="8"/>
    </row>
    <row r="807" spans="1:9" x14ac:dyDescent="0.25">
      <c r="A807" s="36">
        <v>39846</v>
      </c>
      <c r="B807" s="8">
        <v>88.52600055293577</v>
      </c>
      <c r="C807" s="8">
        <v>89.436855926874188</v>
      </c>
      <c r="D807" s="8">
        <v>78.591228042386675</v>
      </c>
      <c r="E807" s="8">
        <v>76.838999999999999</v>
      </c>
      <c r="H807" s="36"/>
      <c r="I807" s="8"/>
    </row>
    <row r="808" spans="1:9" x14ac:dyDescent="0.25">
      <c r="A808" s="36">
        <v>39847</v>
      </c>
      <c r="B808" s="8">
        <v>88.525807218713084</v>
      </c>
      <c r="C808" s="8">
        <v>89.436855926874188</v>
      </c>
      <c r="D808" s="8">
        <v>78.756751619596699</v>
      </c>
      <c r="E808" s="8">
        <v>76.949299999999994</v>
      </c>
      <c r="H808" s="36"/>
      <c r="I808" s="8"/>
    </row>
    <row r="809" spans="1:9" x14ac:dyDescent="0.25">
      <c r="A809" s="36">
        <v>39848</v>
      </c>
      <c r="B809" s="8">
        <v>88.844808686119848</v>
      </c>
      <c r="C809" s="8">
        <v>89.645802462309476</v>
      </c>
      <c r="D809" s="8">
        <v>79.262826097286649</v>
      </c>
      <c r="E809" s="8">
        <v>77.4422</v>
      </c>
      <c r="H809" s="36"/>
      <c r="I809" s="8"/>
    </row>
    <row r="810" spans="1:9" x14ac:dyDescent="0.25">
      <c r="A810" s="36">
        <v>39849</v>
      </c>
      <c r="B810" s="8">
        <v>89.100009860045247</v>
      </c>
      <c r="C810" s="8">
        <v>89.645802462309476</v>
      </c>
      <c r="D810" s="8">
        <v>79.340440023442554</v>
      </c>
      <c r="E810" s="8">
        <v>77.581900000000005</v>
      </c>
      <c r="H810" s="36"/>
      <c r="I810" s="8"/>
    </row>
    <row r="811" spans="1:9" x14ac:dyDescent="0.25">
      <c r="A811" s="36">
        <v>39850</v>
      </c>
      <c r="B811" s="8">
        <v>89.180243562453597</v>
      </c>
      <c r="C811" s="8">
        <v>90.141083138896832</v>
      </c>
      <c r="D811" s="8">
        <v>79.632680214784642</v>
      </c>
      <c r="E811" s="8">
        <v>77.6417</v>
      </c>
      <c r="H811" s="36"/>
      <c r="I811" s="8"/>
    </row>
    <row r="812" spans="1:9" x14ac:dyDescent="0.25">
      <c r="A812" s="36">
        <v>39853</v>
      </c>
      <c r="B812" s="8">
        <v>89.437378078605718</v>
      </c>
      <c r="C812" s="8">
        <v>90.23394826575695</v>
      </c>
      <c r="D812" s="8">
        <v>79.8180032629528</v>
      </c>
      <c r="E812" s="8">
        <v>77.421999999999997</v>
      </c>
      <c r="H812" s="36"/>
      <c r="I812" s="8"/>
    </row>
    <row r="813" spans="1:9" x14ac:dyDescent="0.25">
      <c r="A813" s="36">
        <v>39854</v>
      </c>
      <c r="B813" s="8">
        <v>89.748839511328313</v>
      </c>
      <c r="C813" s="8">
        <v>90.419678519477216</v>
      </c>
      <c r="D813" s="8">
        <v>79.845722522294196</v>
      </c>
      <c r="E813" s="8">
        <v>77.237399999999994</v>
      </c>
      <c r="H813" s="36"/>
      <c r="I813" s="8"/>
    </row>
    <row r="814" spans="1:9" x14ac:dyDescent="0.25">
      <c r="A814" s="36">
        <v>39855</v>
      </c>
      <c r="B814" s="8">
        <v>89.630325632831145</v>
      </c>
      <c r="C814" s="8">
        <v>90.6982739000576</v>
      </c>
      <c r="D814" s="8">
        <v>79.554274309790443</v>
      </c>
      <c r="E814" s="8">
        <v>77.181299999999993</v>
      </c>
      <c r="H814" s="36"/>
      <c r="I814" s="8"/>
    </row>
    <row r="815" spans="1:9" x14ac:dyDescent="0.25">
      <c r="A815" s="36">
        <v>39856</v>
      </c>
      <c r="B815" s="8">
        <v>89.352311020630594</v>
      </c>
      <c r="C815" s="8">
        <v>90.148821899468501</v>
      </c>
      <c r="D815" s="8">
        <v>79.619216574533127</v>
      </c>
      <c r="E815" s="8">
        <v>77.179699999999997</v>
      </c>
      <c r="H815" s="36"/>
      <c r="I815" s="8"/>
    </row>
    <row r="816" spans="1:9" x14ac:dyDescent="0.25">
      <c r="A816" s="36">
        <v>39857</v>
      </c>
      <c r="B816" s="8">
        <v>89.132876677899276</v>
      </c>
      <c r="C816" s="8">
        <v>89.893442800603154</v>
      </c>
      <c r="D816" s="8">
        <v>79.408550203538567</v>
      </c>
      <c r="E816" s="8">
        <v>77.168800000000005</v>
      </c>
      <c r="H816" s="36"/>
      <c r="I816" s="8"/>
    </row>
    <row r="817" spans="1:9" x14ac:dyDescent="0.25">
      <c r="A817" s="36">
        <v>39860</v>
      </c>
      <c r="B817" s="8">
        <v>89.220457080769137</v>
      </c>
      <c r="C817" s="8">
        <v>89.893442800603154</v>
      </c>
      <c r="D817" s="8">
        <v>79.281041610568167</v>
      </c>
      <c r="E817" s="8">
        <v>77.233599999999996</v>
      </c>
      <c r="H817" s="36"/>
      <c r="I817" s="8"/>
    </row>
    <row r="818" spans="1:9" x14ac:dyDescent="0.25">
      <c r="A818" s="36">
        <v>39861</v>
      </c>
      <c r="B818" s="8">
        <v>88.684147947080461</v>
      </c>
      <c r="C818" s="8">
        <v>89.661279983452843</v>
      </c>
      <c r="D818" s="8">
        <v>78.732992254446955</v>
      </c>
      <c r="E818" s="8">
        <v>76.840699999999998</v>
      </c>
      <c r="H818" s="36"/>
      <c r="I818" s="8"/>
    </row>
    <row r="819" spans="1:9" x14ac:dyDescent="0.25">
      <c r="A819" s="36">
        <v>39862</v>
      </c>
      <c r="B819" s="8">
        <v>88.027198258445225</v>
      </c>
      <c r="C819" s="8">
        <v>89.135044264578795</v>
      </c>
      <c r="D819" s="8">
        <v>78.410656867248505</v>
      </c>
      <c r="E819" s="8">
        <v>76.636899999999997</v>
      </c>
      <c r="H819" s="36"/>
      <c r="I819" s="8"/>
    </row>
    <row r="820" spans="1:9" x14ac:dyDescent="0.25">
      <c r="A820" s="36">
        <v>39863</v>
      </c>
      <c r="B820" s="8">
        <v>88.043051664704223</v>
      </c>
      <c r="C820" s="8">
        <v>88.314735643980995</v>
      </c>
      <c r="D820" s="8">
        <v>78.122376570098041</v>
      </c>
      <c r="E820" s="8">
        <v>76.282399999999996</v>
      </c>
      <c r="H820" s="36"/>
      <c r="I820" s="8"/>
    </row>
    <row r="821" spans="1:9" x14ac:dyDescent="0.25">
      <c r="A821" s="36">
        <v>39864</v>
      </c>
      <c r="B821" s="8">
        <v>87.427475499720529</v>
      </c>
      <c r="C821" s="8">
        <v>88.678457390849829</v>
      </c>
      <c r="D821" s="8">
        <v>78.123960527774699</v>
      </c>
      <c r="E821" s="8">
        <v>75.518500000000003</v>
      </c>
      <c r="H821" s="36"/>
      <c r="I821" s="8"/>
    </row>
    <row r="822" spans="1:9" x14ac:dyDescent="0.25">
      <c r="A822" s="36">
        <v>39867</v>
      </c>
      <c r="B822" s="8">
        <v>87.281121493158764</v>
      </c>
      <c r="C822" s="8">
        <v>88.670718630278145</v>
      </c>
      <c r="D822" s="8">
        <v>77.967940696624581</v>
      </c>
      <c r="E822" s="8">
        <v>75.6387</v>
      </c>
      <c r="H822" s="36"/>
      <c r="I822" s="8"/>
    </row>
    <row r="823" spans="1:9" x14ac:dyDescent="0.25">
      <c r="A823" s="36">
        <v>39868</v>
      </c>
      <c r="B823" s="8">
        <v>86.145476269190723</v>
      </c>
      <c r="C823" s="8">
        <v>87.77302240396358</v>
      </c>
      <c r="D823" s="8">
        <v>77.318518049197706</v>
      </c>
      <c r="E823" s="8">
        <v>75.448599999999999</v>
      </c>
      <c r="H823" s="36"/>
      <c r="I823" s="8"/>
    </row>
    <row r="824" spans="1:9" x14ac:dyDescent="0.25">
      <c r="A824" s="36">
        <v>39869</v>
      </c>
      <c r="B824" s="8">
        <v>85.875581694342358</v>
      </c>
      <c r="C824" s="8">
        <v>86.387784261633342</v>
      </c>
      <c r="D824" s="8">
        <v>77.06825273628688</v>
      </c>
      <c r="E824" s="8">
        <v>75.175399999999996</v>
      </c>
      <c r="H824" s="36"/>
      <c r="I824" s="8"/>
    </row>
    <row r="825" spans="1:9" x14ac:dyDescent="0.25">
      <c r="A825" s="36">
        <v>39870</v>
      </c>
      <c r="B825" s="8">
        <v>85.832274828464108</v>
      </c>
      <c r="C825" s="8">
        <v>86.062756317622899</v>
      </c>
      <c r="D825" s="8">
        <v>76.546338681830406</v>
      </c>
      <c r="E825" s="8">
        <v>75.309200000000004</v>
      </c>
      <c r="H825" s="36"/>
      <c r="I825" s="8"/>
    </row>
    <row r="826" spans="1:9" x14ac:dyDescent="0.25">
      <c r="A826" s="36">
        <v>39871</v>
      </c>
      <c r="B826" s="8">
        <v>85.379486078969194</v>
      </c>
      <c r="C826" s="8">
        <v>85.575214401607226</v>
      </c>
      <c r="D826" s="8">
        <v>76.058479717421932</v>
      </c>
      <c r="E826" s="8">
        <v>75.577799999999996</v>
      </c>
      <c r="H826" s="36"/>
      <c r="I826" s="8"/>
    </row>
    <row r="827" spans="1:9" x14ac:dyDescent="0.25">
      <c r="A827" s="36">
        <v>39872</v>
      </c>
      <c r="B827" s="8">
        <v>85.470159829401766</v>
      </c>
      <c r="C827" s="8">
        <v>85.575214401607226</v>
      </c>
      <c r="D827" s="8">
        <v>76.112334278428065</v>
      </c>
      <c r="E827" s="8">
        <v>75.599299999999999</v>
      </c>
      <c r="H827" s="36"/>
      <c r="I827" s="8"/>
    </row>
    <row r="828" spans="1:9" x14ac:dyDescent="0.25">
      <c r="A828" s="36">
        <v>39874</v>
      </c>
      <c r="B828" s="8">
        <v>84.631282637233355</v>
      </c>
      <c r="C828" s="8">
        <v>84.785860823296147</v>
      </c>
      <c r="D828" s="8">
        <v>75.664866234774195</v>
      </c>
      <c r="E828" s="8">
        <v>75.011300000000006</v>
      </c>
      <c r="H828" s="36"/>
      <c r="I828" s="8"/>
    </row>
    <row r="829" spans="1:9" x14ac:dyDescent="0.25">
      <c r="A829" s="36">
        <v>39875</v>
      </c>
      <c r="B829" s="8">
        <v>83.881919190161497</v>
      </c>
      <c r="C829" s="8">
        <v>83.733389385548037</v>
      </c>
      <c r="D829" s="8">
        <v>75.073258042545092</v>
      </c>
      <c r="E829" s="8">
        <v>74.536699999999996</v>
      </c>
      <c r="H829" s="36"/>
      <c r="I829" s="8"/>
    </row>
    <row r="830" spans="1:9" x14ac:dyDescent="0.25">
      <c r="A830" s="36">
        <v>39876</v>
      </c>
      <c r="B830" s="8">
        <v>83.179149290753301</v>
      </c>
      <c r="C830" s="8">
        <v>82.595791581511477</v>
      </c>
      <c r="D830" s="8">
        <v>74.242472241141698</v>
      </c>
      <c r="E830" s="8">
        <v>74.159400000000005</v>
      </c>
      <c r="H830" s="36"/>
      <c r="I830" s="8"/>
    </row>
    <row r="831" spans="1:9" x14ac:dyDescent="0.25">
      <c r="A831" s="36">
        <v>39877</v>
      </c>
      <c r="B831" s="8">
        <v>82.859954489123879</v>
      </c>
      <c r="C831" s="8">
        <v>81.636185270623486</v>
      </c>
      <c r="D831" s="8">
        <v>73.564538355535134</v>
      </c>
      <c r="E831" s="8">
        <v>73.722700000000003</v>
      </c>
      <c r="H831" s="36"/>
      <c r="I831" s="8"/>
    </row>
    <row r="832" spans="1:9" x14ac:dyDescent="0.25">
      <c r="A832" s="36">
        <v>39878</v>
      </c>
      <c r="B832" s="8">
        <v>82.633173445931078</v>
      </c>
      <c r="C832" s="8">
        <v>80.599191354018743</v>
      </c>
      <c r="D832" s="8">
        <v>73.071135539258378</v>
      </c>
      <c r="E832" s="8">
        <v>72.887299999999996</v>
      </c>
      <c r="H832" s="36"/>
      <c r="I832" s="8"/>
    </row>
    <row r="833" spans="1:9" x14ac:dyDescent="0.25">
      <c r="A833" s="36">
        <v>39881</v>
      </c>
      <c r="B833" s="8">
        <v>82.113491055392089</v>
      </c>
      <c r="C833" s="8">
        <v>80.552758790588683</v>
      </c>
      <c r="D833" s="8">
        <v>72.58169261717326</v>
      </c>
      <c r="E833" s="8">
        <v>71.968599999999995</v>
      </c>
      <c r="H833" s="36"/>
      <c r="I833" s="8"/>
    </row>
    <row r="834" spans="1:9" x14ac:dyDescent="0.25">
      <c r="A834" s="36">
        <v>39882</v>
      </c>
      <c r="B834" s="8">
        <v>82.348392135937061</v>
      </c>
      <c r="C834" s="8">
        <v>80.637885156877132</v>
      </c>
      <c r="D834" s="8">
        <v>71.931477990908078</v>
      </c>
      <c r="E834" s="8">
        <v>71.339799999999997</v>
      </c>
      <c r="H834" s="36"/>
      <c r="I834" s="8"/>
    </row>
    <row r="835" spans="1:9" x14ac:dyDescent="0.25">
      <c r="A835" s="36">
        <v>39883</v>
      </c>
      <c r="B835" s="8">
        <v>83.350250077816938</v>
      </c>
      <c r="C835" s="8">
        <v>80.808137889454031</v>
      </c>
      <c r="D835" s="8">
        <v>72.384489886430245</v>
      </c>
      <c r="E835" s="8">
        <v>71.328299999999999</v>
      </c>
      <c r="H835" s="36"/>
      <c r="I835" s="8"/>
    </row>
    <row r="836" spans="1:9" x14ac:dyDescent="0.25">
      <c r="A836" s="36">
        <v>39884</v>
      </c>
      <c r="B836" s="8">
        <v>83.624204671341403</v>
      </c>
      <c r="C836" s="8">
        <v>81.179598396894548</v>
      </c>
      <c r="D836" s="8">
        <v>72.331427304262434</v>
      </c>
      <c r="E836" s="8">
        <v>71.2667</v>
      </c>
      <c r="H836" s="36"/>
      <c r="I836" s="8"/>
    </row>
    <row r="837" spans="1:9" x14ac:dyDescent="0.25">
      <c r="A837" s="36">
        <v>39885</v>
      </c>
      <c r="B837" s="8">
        <v>84.372601447299914</v>
      </c>
      <c r="C837" s="8">
        <v>81.752266679198655</v>
      </c>
      <c r="D837" s="8">
        <v>72.886604469928585</v>
      </c>
      <c r="E837" s="8">
        <v>71.473200000000006</v>
      </c>
      <c r="H837" s="36"/>
      <c r="I837" s="8"/>
    </row>
    <row r="838" spans="1:9" x14ac:dyDescent="0.25">
      <c r="A838" s="36">
        <v>39888</v>
      </c>
      <c r="B838" s="8">
        <v>85.114038191242273</v>
      </c>
      <c r="C838" s="8">
        <v>82.394583806647859</v>
      </c>
      <c r="D838" s="8">
        <v>73.489300365894238</v>
      </c>
      <c r="E838" s="8">
        <v>72.033600000000007</v>
      </c>
      <c r="H838" s="36"/>
      <c r="I838" s="8"/>
    </row>
    <row r="839" spans="1:9" x14ac:dyDescent="0.25">
      <c r="A839" s="36">
        <v>39889</v>
      </c>
      <c r="B839" s="8">
        <v>85.176871813610262</v>
      </c>
      <c r="C839" s="8">
        <v>83.145243582100562</v>
      </c>
      <c r="D839" s="8">
        <v>73.722934123200247</v>
      </c>
      <c r="E839" s="8">
        <v>72.456000000000003</v>
      </c>
      <c r="H839" s="36"/>
      <c r="I839" s="8"/>
    </row>
    <row r="840" spans="1:9" x14ac:dyDescent="0.25">
      <c r="A840" s="36">
        <v>39890</v>
      </c>
      <c r="B840" s="8">
        <v>85.278372280512428</v>
      </c>
      <c r="C840" s="8">
        <v>83.00594589181037</v>
      </c>
      <c r="D840" s="8">
        <v>73.746693488350019</v>
      </c>
      <c r="E840" s="8">
        <v>72.587699999999998</v>
      </c>
      <c r="H840" s="36"/>
      <c r="I840" s="8"/>
    </row>
    <row r="841" spans="1:9" x14ac:dyDescent="0.25">
      <c r="A841" s="36">
        <v>39891</v>
      </c>
      <c r="B841" s="8">
        <v>85.763061176748025</v>
      </c>
      <c r="C841" s="8">
        <v>83.841732033551523</v>
      </c>
      <c r="D841" s="8">
        <v>74.504617236627467</v>
      </c>
      <c r="E841" s="8">
        <v>72.924199999999999</v>
      </c>
      <c r="H841" s="36"/>
      <c r="I841" s="8"/>
    </row>
    <row r="842" spans="1:9" x14ac:dyDescent="0.25">
      <c r="A842" s="36">
        <v>39892</v>
      </c>
      <c r="B842" s="8">
        <v>85.894335113941466</v>
      </c>
      <c r="C842" s="8">
        <v>83.841732033551523</v>
      </c>
      <c r="D842" s="8">
        <v>74.579855226268393</v>
      </c>
      <c r="E842" s="8">
        <v>72.819599999999994</v>
      </c>
      <c r="H842" s="36"/>
      <c r="I842" s="8"/>
    </row>
    <row r="843" spans="1:9" x14ac:dyDescent="0.25">
      <c r="A843" s="36">
        <v>39895</v>
      </c>
      <c r="B843" s="8">
        <v>86.518804653168019</v>
      </c>
      <c r="C843" s="8">
        <v>84.058417329558495</v>
      </c>
      <c r="D843" s="8">
        <v>74.984556412652708</v>
      </c>
      <c r="E843" s="8">
        <v>72.963300000000004</v>
      </c>
      <c r="H843" s="36"/>
      <c r="I843" s="8"/>
    </row>
    <row r="844" spans="1:9" x14ac:dyDescent="0.25">
      <c r="A844" s="36">
        <v>39896</v>
      </c>
      <c r="B844" s="8">
        <v>86.892519705590601</v>
      </c>
      <c r="C844" s="8">
        <v>84.600130569575896</v>
      </c>
      <c r="D844" s="8">
        <v>75.603091885384856</v>
      </c>
      <c r="E844" s="8">
        <v>73.253200000000007</v>
      </c>
      <c r="H844" s="36"/>
      <c r="I844" s="8"/>
    </row>
    <row r="845" spans="1:9" x14ac:dyDescent="0.25">
      <c r="A845" s="36">
        <v>39897</v>
      </c>
      <c r="B845" s="8">
        <v>87.284021506498874</v>
      </c>
      <c r="C845" s="8">
        <v>84.95611355587306</v>
      </c>
      <c r="D845" s="8">
        <v>75.736144330223539</v>
      </c>
      <c r="E845" s="8">
        <v>73.434299999999993</v>
      </c>
      <c r="H845" s="36"/>
      <c r="I845" s="8"/>
    </row>
    <row r="846" spans="1:9" x14ac:dyDescent="0.25">
      <c r="A846" s="36">
        <v>39898</v>
      </c>
      <c r="B846" s="8">
        <v>88.126572048898041</v>
      </c>
      <c r="C846" s="8">
        <v>85.103150006734921</v>
      </c>
      <c r="D846" s="8">
        <v>76.232715061853582</v>
      </c>
      <c r="E846" s="8">
        <v>73.759699999999995</v>
      </c>
      <c r="H846" s="36"/>
      <c r="I846" s="8"/>
    </row>
    <row r="847" spans="1:9" x14ac:dyDescent="0.25">
      <c r="A847" s="36">
        <v>39899</v>
      </c>
      <c r="B847" s="8">
        <v>88.523873876486434</v>
      </c>
      <c r="C847" s="8">
        <v>85.50556555646213</v>
      </c>
      <c r="D847" s="8">
        <v>77.149034577796115</v>
      </c>
      <c r="E847" s="8">
        <v>73.799300000000002</v>
      </c>
      <c r="H847" s="36"/>
      <c r="I847" s="8"/>
    </row>
    <row r="848" spans="1:9" x14ac:dyDescent="0.25">
      <c r="A848" s="36">
        <v>39902</v>
      </c>
      <c r="B848" s="8">
        <v>88.280272755921288</v>
      </c>
      <c r="C848" s="8">
        <v>85.985368711906119</v>
      </c>
      <c r="D848" s="8">
        <v>77.118939381939754</v>
      </c>
      <c r="E848" s="8">
        <v>73.747699999999995</v>
      </c>
      <c r="H848" s="36"/>
      <c r="I848" s="8"/>
    </row>
    <row r="849" spans="1:9" x14ac:dyDescent="0.25">
      <c r="A849" s="36">
        <v>39903</v>
      </c>
      <c r="B849" s="8">
        <v>88.293806151508235</v>
      </c>
      <c r="C849" s="8">
        <v>86.194315247341393</v>
      </c>
      <c r="D849" s="8">
        <v>77.142698747089511</v>
      </c>
      <c r="E849" s="8">
        <v>74.038300000000007</v>
      </c>
      <c r="H849" s="36"/>
      <c r="I849" s="8"/>
    </row>
    <row r="850" spans="1:9" x14ac:dyDescent="0.25">
      <c r="A850" s="36">
        <v>39904</v>
      </c>
      <c r="B850" s="8">
        <v>88.122705364444613</v>
      </c>
      <c r="C850" s="8">
        <v>86.070495078194554</v>
      </c>
      <c r="D850" s="8">
        <v>76.875009899735502</v>
      </c>
      <c r="E850" s="8">
        <v>74.000299999999996</v>
      </c>
      <c r="H850" s="36"/>
      <c r="I850" s="8"/>
    </row>
    <row r="851" spans="1:9" x14ac:dyDescent="0.25">
      <c r="A851" s="36">
        <v>39905</v>
      </c>
      <c r="B851" s="8">
        <v>88.950175837475456</v>
      </c>
      <c r="C851" s="8">
        <v>86.225270289628099</v>
      </c>
      <c r="D851" s="8">
        <v>76.734829645351908</v>
      </c>
      <c r="E851" s="8">
        <v>74.138499999999993</v>
      </c>
      <c r="H851" s="36"/>
      <c r="I851" s="8"/>
    </row>
    <row r="852" spans="1:9" x14ac:dyDescent="0.25">
      <c r="A852" s="36">
        <v>39906</v>
      </c>
      <c r="B852" s="8">
        <v>89.374931124683116</v>
      </c>
      <c r="C852" s="8">
        <v>86.705073445072088</v>
      </c>
      <c r="D852" s="8">
        <v>77.130819064514625</v>
      </c>
      <c r="E852" s="8">
        <v>74.534499999999994</v>
      </c>
      <c r="H852" s="36"/>
      <c r="I852" s="8"/>
    </row>
    <row r="853" spans="1:9" x14ac:dyDescent="0.25">
      <c r="A853" s="36">
        <v>39909</v>
      </c>
      <c r="B853" s="8">
        <v>89.76043956468861</v>
      </c>
      <c r="C853" s="8">
        <v>87.23904792451782</v>
      </c>
      <c r="D853" s="8">
        <v>77.641645415234535</v>
      </c>
      <c r="E853" s="8">
        <v>74.791300000000007</v>
      </c>
      <c r="H853" s="36"/>
      <c r="I853" s="8"/>
    </row>
    <row r="854" spans="1:9" x14ac:dyDescent="0.25">
      <c r="A854" s="36">
        <v>39910</v>
      </c>
      <c r="B854" s="8">
        <v>89.942173733999127</v>
      </c>
      <c r="C854" s="8">
        <v>87.533120826241557</v>
      </c>
      <c r="D854" s="8">
        <v>78.343338665990885</v>
      </c>
      <c r="E854" s="8">
        <v>74.8887</v>
      </c>
      <c r="H854" s="36"/>
      <c r="I854" s="8"/>
    </row>
    <row r="855" spans="1:9" x14ac:dyDescent="0.25">
      <c r="A855" s="36">
        <v>39911</v>
      </c>
      <c r="B855" s="8">
        <v>90.339862230032878</v>
      </c>
      <c r="C855" s="8">
        <v>87.726589840533492</v>
      </c>
      <c r="D855" s="8">
        <v>78.630826984303027</v>
      </c>
      <c r="E855" s="8">
        <v>75.248199999999997</v>
      </c>
      <c r="H855" s="36"/>
      <c r="I855" s="8"/>
    </row>
    <row r="856" spans="1:9" x14ac:dyDescent="0.25">
      <c r="A856" s="36">
        <v>39912</v>
      </c>
      <c r="B856" s="8">
        <v>90.884871403741727</v>
      </c>
      <c r="C856" s="8">
        <v>88.887403926285074</v>
      </c>
      <c r="D856" s="8">
        <v>78.941282688926592</v>
      </c>
      <c r="E856" s="8">
        <v>75.538399999999996</v>
      </c>
      <c r="H856" s="36"/>
      <c r="I856" s="8"/>
    </row>
    <row r="857" spans="1:9" x14ac:dyDescent="0.25">
      <c r="A857" s="36">
        <v>39916</v>
      </c>
      <c r="B857" s="8">
        <v>91.463714066417992</v>
      </c>
      <c r="C857" s="8">
        <v>89.483288490304218</v>
      </c>
      <c r="D857" s="8">
        <v>79.04028004371726</v>
      </c>
      <c r="E857" s="8">
        <v>76.413300000000007</v>
      </c>
      <c r="H857" s="36"/>
      <c r="I857" s="8"/>
    </row>
    <row r="858" spans="1:9" x14ac:dyDescent="0.25">
      <c r="A858" s="36">
        <v>39917</v>
      </c>
      <c r="B858" s="8">
        <v>92.296017895015609</v>
      </c>
      <c r="C858" s="8">
        <v>89.78510015259964</v>
      </c>
      <c r="D858" s="8">
        <v>79.437853420556621</v>
      </c>
      <c r="E858" s="8">
        <v>76.413300000000007</v>
      </c>
      <c r="H858" s="36"/>
      <c r="I858" s="8"/>
    </row>
    <row r="859" spans="1:9" x14ac:dyDescent="0.25">
      <c r="A859" s="36">
        <v>39918</v>
      </c>
      <c r="B859" s="8">
        <v>92.724059864008666</v>
      </c>
      <c r="C859" s="8">
        <v>90.148821899468473</v>
      </c>
      <c r="D859" s="8">
        <v>80.207656851408956</v>
      </c>
      <c r="E859" s="8">
        <v>77.212100000000007</v>
      </c>
      <c r="H859" s="36"/>
      <c r="I859" s="8"/>
    </row>
    <row r="860" spans="1:9" x14ac:dyDescent="0.25">
      <c r="A860" s="36">
        <v>39919</v>
      </c>
      <c r="B860" s="8">
        <v>93.483670024882073</v>
      </c>
      <c r="C860" s="8">
        <v>90.574453730910733</v>
      </c>
      <c r="D860" s="8">
        <v>81.225349658657152</v>
      </c>
      <c r="E860" s="8">
        <v>77.773099999999999</v>
      </c>
      <c r="H860" s="36"/>
      <c r="I860" s="8"/>
    </row>
    <row r="861" spans="1:9" x14ac:dyDescent="0.25">
      <c r="A861" s="36">
        <v>39920</v>
      </c>
      <c r="B861" s="8">
        <v>94.597468481688324</v>
      </c>
      <c r="C861" s="8">
        <v>90.930436717207883</v>
      </c>
      <c r="D861" s="8">
        <v>81.898531671233769</v>
      </c>
      <c r="E861" s="8">
        <v>78.313299999999998</v>
      </c>
      <c r="H861" s="36"/>
      <c r="I861" s="8"/>
    </row>
    <row r="862" spans="1:9" x14ac:dyDescent="0.25">
      <c r="A862" s="36">
        <v>39923</v>
      </c>
      <c r="B862" s="8">
        <v>94.66223544628302</v>
      </c>
      <c r="C862" s="8">
        <v>92.060295760672759</v>
      </c>
      <c r="D862" s="8">
        <v>82.380054804935639</v>
      </c>
      <c r="E862" s="8">
        <v>78.745099999999994</v>
      </c>
      <c r="H862" s="36"/>
      <c r="I862" s="8"/>
    </row>
    <row r="863" spans="1:9" x14ac:dyDescent="0.25">
      <c r="A863" s="36">
        <v>39924</v>
      </c>
      <c r="B863" s="8">
        <v>93.877878504907756</v>
      </c>
      <c r="C863" s="8">
        <v>91.835871704094117</v>
      </c>
      <c r="D863" s="8">
        <v>81.774982972455007</v>
      </c>
      <c r="E863" s="8">
        <v>78.616399999999999</v>
      </c>
      <c r="H863" s="36"/>
      <c r="I863" s="8"/>
    </row>
    <row r="864" spans="1:9" x14ac:dyDescent="0.25">
      <c r="A864" s="36">
        <v>39925</v>
      </c>
      <c r="B864" s="8">
        <v>94.05323264487015</v>
      </c>
      <c r="C864" s="8">
        <v>91.626925168658829</v>
      </c>
      <c r="D864" s="8">
        <v>81.574612326358661</v>
      </c>
      <c r="E864" s="8">
        <v>78.741900000000001</v>
      </c>
      <c r="H864" s="36"/>
      <c r="I864" s="8"/>
    </row>
    <row r="865" spans="1:9" x14ac:dyDescent="0.25">
      <c r="A865" s="36">
        <v>39926</v>
      </c>
      <c r="B865" s="8">
        <v>94.493261335668791</v>
      </c>
      <c r="C865" s="8">
        <v>91.626925168658829</v>
      </c>
      <c r="D865" s="8">
        <v>81.931002803605097</v>
      </c>
      <c r="E865" s="8">
        <v>79.144000000000005</v>
      </c>
      <c r="H865" s="36"/>
      <c r="I865" s="8"/>
    </row>
    <row r="866" spans="1:9" x14ac:dyDescent="0.25">
      <c r="A866" s="36">
        <v>39927</v>
      </c>
      <c r="B866" s="8">
        <v>95.269111571246555</v>
      </c>
      <c r="C866" s="8">
        <v>92.106728324102818</v>
      </c>
      <c r="D866" s="8">
        <v>82.258090063833507</v>
      </c>
      <c r="E866" s="8">
        <v>79.247900000000001</v>
      </c>
      <c r="H866" s="36"/>
      <c r="I866" s="8"/>
    </row>
    <row r="867" spans="1:9" x14ac:dyDescent="0.25">
      <c r="A867" s="36">
        <v>39930</v>
      </c>
      <c r="B867" s="8">
        <v>95.583279683086531</v>
      </c>
      <c r="C867" s="8">
        <v>92.571053958403454</v>
      </c>
      <c r="D867" s="8">
        <v>82.918600414996916</v>
      </c>
      <c r="E867" s="8">
        <v>79.944400000000002</v>
      </c>
      <c r="H867" s="36"/>
      <c r="I867" s="8"/>
    </row>
    <row r="868" spans="1:9" x14ac:dyDescent="0.25">
      <c r="A868" s="36">
        <v>39931</v>
      </c>
      <c r="B868" s="8">
        <v>95.818567432076833</v>
      </c>
      <c r="C868" s="8">
        <v>92.803216775553764</v>
      </c>
      <c r="D868" s="8">
        <v>83.351812839560949</v>
      </c>
      <c r="E868" s="8">
        <v>80.627700000000004</v>
      </c>
      <c r="H868" s="36"/>
      <c r="I868" s="8"/>
    </row>
    <row r="869" spans="1:9" x14ac:dyDescent="0.25">
      <c r="A869" s="36">
        <v>39932</v>
      </c>
      <c r="B869" s="8">
        <v>96.847105496685259</v>
      </c>
      <c r="C869" s="8">
        <v>93.074073395562465</v>
      </c>
      <c r="D869" s="8">
        <v>83.913325835933676</v>
      </c>
      <c r="E869" s="8">
        <v>81.010199999999998</v>
      </c>
      <c r="H869" s="36"/>
      <c r="I869" s="8"/>
    </row>
    <row r="870" spans="1:9" x14ac:dyDescent="0.25">
      <c r="A870" s="36">
        <v>39933</v>
      </c>
      <c r="B870" s="8">
        <v>98.417559387439823</v>
      </c>
      <c r="C870" s="8">
        <v>94.025940945878759</v>
      </c>
      <c r="D870" s="8">
        <v>84.694216970522561</v>
      </c>
      <c r="E870" s="8">
        <v>81.574600000000004</v>
      </c>
      <c r="H870" s="36"/>
      <c r="I870" s="8"/>
    </row>
    <row r="871" spans="1:9" x14ac:dyDescent="0.25">
      <c r="A871" s="36">
        <v>39934</v>
      </c>
      <c r="B871" s="8">
        <v>98.806161175008057</v>
      </c>
      <c r="C871" s="8">
        <v>94.165238636168965</v>
      </c>
      <c r="D871" s="8">
        <v>84.719560293348962</v>
      </c>
      <c r="E871" s="8">
        <v>81.526899999999998</v>
      </c>
      <c r="H871" s="36"/>
      <c r="I871" s="8"/>
    </row>
    <row r="872" spans="1:9" x14ac:dyDescent="0.25">
      <c r="A872" s="36">
        <v>39937</v>
      </c>
      <c r="B872" s="8">
        <v>99.420770668878404</v>
      </c>
      <c r="C872" s="8">
        <v>94.706951876186352</v>
      </c>
      <c r="D872" s="8">
        <v>85.544010264045767</v>
      </c>
      <c r="E872" s="8">
        <v>81.526899999999998</v>
      </c>
      <c r="H872" s="36"/>
      <c r="I872" s="8"/>
    </row>
    <row r="873" spans="1:9" x14ac:dyDescent="0.25">
      <c r="A873" s="36">
        <v>39938</v>
      </c>
      <c r="B873" s="8">
        <v>100.05297357701177</v>
      </c>
      <c r="C873" s="8">
        <v>95.194493792202039</v>
      </c>
      <c r="D873" s="8">
        <v>86.952940617426719</v>
      </c>
      <c r="E873" s="8">
        <v>82.234200000000001</v>
      </c>
      <c r="H873" s="36"/>
      <c r="I873" s="8"/>
    </row>
    <row r="874" spans="1:9" x14ac:dyDescent="0.25">
      <c r="A874" s="36">
        <v>39939</v>
      </c>
      <c r="B874" s="8">
        <v>100.70470324163489</v>
      </c>
      <c r="C874" s="8">
        <v>95.473089172782423</v>
      </c>
      <c r="D874" s="8">
        <v>87.760759032518678</v>
      </c>
      <c r="E874" s="8">
        <v>82.856999999999999</v>
      </c>
      <c r="H874" s="36"/>
      <c r="I874" s="8"/>
    </row>
    <row r="875" spans="1:9" x14ac:dyDescent="0.25">
      <c r="A875" s="36">
        <v>39940</v>
      </c>
      <c r="B875" s="8">
        <v>101.99559584640755</v>
      </c>
      <c r="C875" s="8">
        <v>95.883243483081316</v>
      </c>
      <c r="D875" s="8">
        <v>89.056436412019096</v>
      </c>
      <c r="E875" s="8">
        <v>83.689800000000005</v>
      </c>
      <c r="H875" s="36"/>
      <c r="I875" s="8"/>
    </row>
    <row r="876" spans="1:9" x14ac:dyDescent="0.25">
      <c r="A876" s="36">
        <v>39941</v>
      </c>
      <c r="B876" s="8">
        <v>102.69314572180363</v>
      </c>
      <c r="C876" s="8">
        <v>96.455911765385423</v>
      </c>
      <c r="D876" s="8">
        <v>89.683683651972842</v>
      </c>
      <c r="E876" s="8">
        <v>84.841200000000001</v>
      </c>
      <c r="H876" s="36"/>
      <c r="I876" s="8"/>
    </row>
    <row r="877" spans="1:9" x14ac:dyDescent="0.25">
      <c r="A877" s="36">
        <v>39944</v>
      </c>
      <c r="B877" s="8">
        <v>102.63475878655706</v>
      </c>
      <c r="C877" s="8">
        <v>97.283959146554878</v>
      </c>
      <c r="D877" s="8">
        <v>90.112144203506915</v>
      </c>
      <c r="E877" s="8">
        <v>85.0154</v>
      </c>
      <c r="H877" s="36"/>
      <c r="I877" s="8"/>
    </row>
    <row r="878" spans="1:9" x14ac:dyDescent="0.25">
      <c r="A878" s="36">
        <v>39945</v>
      </c>
      <c r="B878" s="8">
        <v>102.46211132571209</v>
      </c>
      <c r="C878" s="8">
        <v>97.291697907126562</v>
      </c>
      <c r="D878" s="8">
        <v>89.983051652859857</v>
      </c>
      <c r="E878" s="8">
        <v>84.963700000000003</v>
      </c>
      <c r="H878" s="36"/>
      <c r="I878" s="8"/>
    </row>
    <row r="879" spans="1:9" x14ac:dyDescent="0.25">
      <c r="A879" s="36">
        <v>39946</v>
      </c>
      <c r="B879" s="8">
        <v>102.0758295488159</v>
      </c>
      <c r="C879" s="8">
        <v>97.283959146554878</v>
      </c>
      <c r="D879" s="8">
        <v>90.176294489411276</v>
      </c>
      <c r="E879" s="8">
        <v>85.341099999999997</v>
      </c>
      <c r="H879" s="36"/>
      <c r="I879" s="8"/>
    </row>
    <row r="880" spans="1:9" x14ac:dyDescent="0.25">
      <c r="A880" s="36">
        <v>39947</v>
      </c>
      <c r="B880" s="8">
        <v>101.58244061256012</v>
      </c>
      <c r="C880" s="8">
        <v>96.835111033397595</v>
      </c>
      <c r="D880" s="8">
        <v>89.828615779386411</v>
      </c>
      <c r="E880" s="8">
        <v>85.679500000000004</v>
      </c>
      <c r="H880" s="36"/>
      <c r="I880" s="8"/>
    </row>
    <row r="881" spans="1:9" x14ac:dyDescent="0.25">
      <c r="A881" s="36">
        <v>39948</v>
      </c>
      <c r="B881" s="8">
        <v>101.53720040445518</v>
      </c>
      <c r="C881" s="8">
        <v>96.889282357399338</v>
      </c>
      <c r="D881" s="8">
        <v>90.089176817195479</v>
      </c>
      <c r="E881" s="8">
        <v>85.721100000000007</v>
      </c>
      <c r="H881" s="36"/>
      <c r="I881" s="8"/>
    </row>
    <row r="882" spans="1:9" x14ac:dyDescent="0.25">
      <c r="A882" s="36">
        <v>39951</v>
      </c>
      <c r="B882" s="8">
        <v>101.65958096740574</v>
      </c>
      <c r="C882" s="8">
        <v>96.819633512254242</v>
      </c>
      <c r="D882" s="8">
        <v>90.168374701028029</v>
      </c>
      <c r="E882" s="8">
        <v>85.944800000000001</v>
      </c>
      <c r="H882" s="36"/>
      <c r="I882" s="8"/>
    </row>
    <row r="883" spans="1:9" x14ac:dyDescent="0.25">
      <c r="A883" s="36">
        <v>39952</v>
      </c>
      <c r="B883" s="8">
        <v>102.20401013844661</v>
      </c>
      <c r="C883" s="8">
        <v>96.571993173960578</v>
      </c>
      <c r="D883" s="8">
        <v>90.980944989149918</v>
      </c>
      <c r="E883" s="8">
        <v>86.201300000000003</v>
      </c>
      <c r="H883" s="36"/>
      <c r="I883" s="8"/>
    </row>
    <row r="884" spans="1:9" x14ac:dyDescent="0.25">
      <c r="A884" s="36">
        <v>39953</v>
      </c>
      <c r="B884" s="8">
        <v>103.25632831244353</v>
      </c>
      <c r="C884" s="8">
        <v>97.075012611119604</v>
      </c>
      <c r="D884" s="8">
        <v>92.168913246638084</v>
      </c>
      <c r="E884" s="8">
        <v>86.7273</v>
      </c>
      <c r="H884" s="36"/>
      <c r="I884" s="8"/>
    </row>
    <row r="885" spans="1:9" x14ac:dyDescent="0.25">
      <c r="A885" s="36">
        <v>39954</v>
      </c>
      <c r="B885" s="8">
        <v>103.46899595738137</v>
      </c>
      <c r="C885" s="8">
        <v>97.578032048278644</v>
      </c>
      <c r="D885" s="8">
        <v>92.602125671202103</v>
      </c>
      <c r="E885" s="8">
        <v>87.121600000000001</v>
      </c>
      <c r="H885" s="36"/>
      <c r="I885" s="8"/>
    </row>
    <row r="886" spans="1:9" x14ac:dyDescent="0.25">
      <c r="A886" s="36">
        <v>39955</v>
      </c>
      <c r="B886" s="8">
        <v>103.82067090841946</v>
      </c>
      <c r="C886" s="8">
        <v>97.872104950002381</v>
      </c>
      <c r="D886" s="8">
        <v>93.066225270460805</v>
      </c>
      <c r="E886" s="8">
        <v>87.575400000000002</v>
      </c>
      <c r="H886" s="36"/>
      <c r="I886" s="8"/>
    </row>
    <row r="887" spans="1:9" x14ac:dyDescent="0.25">
      <c r="A887" s="36">
        <v>39958</v>
      </c>
      <c r="B887" s="8">
        <v>103.91134465885206</v>
      </c>
      <c r="C887" s="8">
        <v>98.359646866018039</v>
      </c>
      <c r="D887" s="8">
        <v>93.162846688736522</v>
      </c>
      <c r="E887" s="8">
        <v>87.962500000000006</v>
      </c>
      <c r="H887" s="36"/>
      <c r="I887" s="8"/>
    </row>
    <row r="888" spans="1:9" x14ac:dyDescent="0.25">
      <c r="A888" s="36">
        <v>39959</v>
      </c>
      <c r="B888" s="8">
        <v>104.05885867074984</v>
      </c>
      <c r="C888" s="8">
        <v>98.359646866018039</v>
      </c>
      <c r="D888" s="8">
        <v>93.30936277382672</v>
      </c>
      <c r="E888" s="8">
        <v>88.2393</v>
      </c>
      <c r="H888" s="36"/>
      <c r="I888" s="8"/>
    </row>
    <row r="889" spans="1:9" x14ac:dyDescent="0.25">
      <c r="A889" s="36">
        <v>39960</v>
      </c>
      <c r="B889" s="8">
        <v>104.46679388058516</v>
      </c>
      <c r="C889" s="8">
        <v>98.645981007170093</v>
      </c>
      <c r="D889" s="8">
        <v>93.396480446042531</v>
      </c>
      <c r="E889" s="8">
        <v>88.387500000000003</v>
      </c>
      <c r="H889" s="36"/>
      <c r="I889" s="8"/>
    </row>
    <row r="890" spans="1:9" x14ac:dyDescent="0.25">
      <c r="A890" s="36">
        <v>39961</v>
      </c>
      <c r="B890" s="8">
        <v>104.8652557135096</v>
      </c>
      <c r="C890" s="8">
        <v>98.831711260890344</v>
      </c>
      <c r="D890" s="8">
        <v>94.042735178116089</v>
      </c>
      <c r="E890" s="8">
        <v>88.960599999999999</v>
      </c>
      <c r="H890" s="36"/>
      <c r="I890" s="8"/>
    </row>
    <row r="891" spans="1:9" x14ac:dyDescent="0.25">
      <c r="A891" s="36">
        <v>39962</v>
      </c>
      <c r="B891" s="8">
        <v>105.38783811738865</v>
      </c>
      <c r="C891" s="8">
        <v>99.450812106624511</v>
      </c>
      <c r="D891" s="8">
        <v>95.201400218586187</v>
      </c>
      <c r="E891" s="8">
        <v>89.256</v>
      </c>
      <c r="H891" s="36"/>
      <c r="I891" s="8"/>
    </row>
    <row r="892" spans="1:9" x14ac:dyDescent="0.25">
      <c r="A892" s="36">
        <v>39964</v>
      </c>
      <c r="B892" s="8">
        <v>105.41799825612532</v>
      </c>
      <c r="C892" s="8">
        <v>99.450812106624511</v>
      </c>
      <c r="D892" s="8">
        <v>95.240207181664132</v>
      </c>
      <c r="E892" s="8">
        <v>89.286299999999997</v>
      </c>
      <c r="H892" s="36"/>
      <c r="I892" s="8"/>
    </row>
    <row r="893" spans="1:9" x14ac:dyDescent="0.25">
      <c r="A893" s="36">
        <v>39965</v>
      </c>
      <c r="B893" s="8">
        <v>105.89398711234072</v>
      </c>
      <c r="C893" s="8">
        <v>99.922876501496845</v>
      </c>
      <c r="D893" s="8">
        <v>95.907053363534146</v>
      </c>
      <c r="E893" s="8">
        <v>89.742999999999995</v>
      </c>
      <c r="H893" s="36"/>
      <c r="I893" s="8"/>
    </row>
    <row r="894" spans="1:9" x14ac:dyDescent="0.25">
      <c r="A894" s="36">
        <v>39966</v>
      </c>
      <c r="B894" s="8">
        <v>106.82933808162186</v>
      </c>
      <c r="C894" s="8">
        <v>100.45685098094258</v>
      </c>
      <c r="D894" s="8">
        <v>96.340265788098165</v>
      </c>
      <c r="E894" s="8">
        <v>90.459599999999995</v>
      </c>
      <c r="H894" s="36"/>
      <c r="I894" s="8"/>
    </row>
    <row r="895" spans="1:9" x14ac:dyDescent="0.25">
      <c r="A895" s="36">
        <v>39967</v>
      </c>
      <c r="B895" s="8">
        <v>107.2165865296314</v>
      </c>
      <c r="C895" s="8">
        <v>101.1920332352519</v>
      </c>
      <c r="D895" s="8">
        <v>96.965929070375282</v>
      </c>
      <c r="E895" s="8">
        <v>90.576800000000006</v>
      </c>
      <c r="H895" s="36"/>
      <c r="I895" s="8"/>
    </row>
    <row r="896" spans="1:9" x14ac:dyDescent="0.25">
      <c r="A896" s="36">
        <v>39968</v>
      </c>
      <c r="B896" s="8">
        <v>107.49537447872264</v>
      </c>
      <c r="C896" s="8">
        <v>101.52479993983401</v>
      </c>
      <c r="D896" s="8">
        <v>97.016615716028113</v>
      </c>
      <c r="E896" s="8">
        <v>90.858800000000002</v>
      </c>
      <c r="H896" s="36"/>
      <c r="I896" s="8"/>
    </row>
    <row r="897" spans="1:9" x14ac:dyDescent="0.25">
      <c r="A897" s="36">
        <v>39969</v>
      </c>
      <c r="B897" s="8">
        <v>107.78556914695145</v>
      </c>
      <c r="C897" s="8">
        <v>101.36228596782878</v>
      </c>
      <c r="D897" s="8">
        <v>97.447452204077166</v>
      </c>
      <c r="E897" s="8">
        <v>91.278599999999997</v>
      </c>
      <c r="H897" s="36"/>
      <c r="I897" s="8"/>
    </row>
    <row r="898" spans="1:9" x14ac:dyDescent="0.25">
      <c r="A898" s="36">
        <v>39972</v>
      </c>
      <c r="B898" s="8">
        <v>108.09915725612341</v>
      </c>
      <c r="C898" s="8">
        <v>101.58671002440744</v>
      </c>
      <c r="D898" s="8">
        <v>97.572584860532587</v>
      </c>
      <c r="E898" s="8">
        <v>91.357399999999998</v>
      </c>
      <c r="H898" s="36"/>
      <c r="I898" s="8"/>
    </row>
    <row r="899" spans="1:9" x14ac:dyDescent="0.25">
      <c r="A899" s="36">
        <v>39973</v>
      </c>
      <c r="B899" s="8">
        <v>108.45759890495499</v>
      </c>
      <c r="C899" s="8">
        <v>102.004603095278</v>
      </c>
      <c r="D899" s="8">
        <v>97.540905706999581</v>
      </c>
      <c r="E899" s="8">
        <v>91.682599999999994</v>
      </c>
      <c r="H899" s="36"/>
      <c r="I899" s="8"/>
    </row>
    <row r="900" spans="1:9" x14ac:dyDescent="0.25">
      <c r="A900" s="36">
        <v>39974</v>
      </c>
      <c r="B900" s="8">
        <v>108.84852070319525</v>
      </c>
      <c r="C900" s="8">
        <v>102.4457124478636</v>
      </c>
      <c r="D900" s="8">
        <v>97.844233602078219</v>
      </c>
      <c r="E900" s="8">
        <v>92.105900000000005</v>
      </c>
      <c r="H900" s="36"/>
      <c r="I900" s="8"/>
    </row>
    <row r="901" spans="1:9" x14ac:dyDescent="0.25">
      <c r="A901" s="36">
        <v>39975</v>
      </c>
      <c r="B901" s="8">
        <v>109.22880911918865</v>
      </c>
      <c r="C901" s="8">
        <v>102.79395667358908</v>
      </c>
      <c r="D901" s="8">
        <v>98.473064799708609</v>
      </c>
      <c r="E901" s="8">
        <v>92.283600000000007</v>
      </c>
      <c r="H901" s="36"/>
      <c r="I901" s="8"/>
    </row>
    <row r="902" spans="1:9" x14ac:dyDescent="0.25">
      <c r="A902" s="36">
        <v>39976</v>
      </c>
      <c r="B902" s="8">
        <v>109.66400445442052</v>
      </c>
      <c r="C902" s="8">
        <v>102.97194816673765</v>
      </c>
      <c r="D902" s="8">
        <v>98.704322620499639</v>
      </c>
      <c r="E902" s="8">
        <v>92.727400000000003</v>
      </c>
      <c r="H902" s="36"/>
      <c r="I902" s="8"/>
    </row>
    <row r="903" spans="1:9" x14ac:dyDescent="0.25">
      <c r="A903" s="36">
        <v>39979</v>
      </c>
      <c r="B903" s="8">
        <v>109.82331185390122</v>
      </c>
      <c r="C903" s="8">
        <v>103.53687768847008</v>
      </c>
      <c r="D903" s="8">
        <v>99.167630240920019</v>
      </c>
      <c r="E903" s="8">
        <v>92.867999999999995</v>
      </c>
      <c r="H903" s="36"/>
      <c r="I903" s="8"/>
    </row>
    <row r="904" spans="1:9" x14ac:dyDescent="0.25">
      <c r="A904" s="36">
        <v>39980</v>
      </c>
      <c r="B904" s="8">
        <v>109.66381112019785</v>
      </c>
      <c r="C904" s="8">
        <v>103.69939166047531</v>
      </c>
      <c r="D904" s="8">
        <v>98.923700758715782</v>
      </c>
      <c r="E904" s="8">
        <v>92.692099999999996</v>
      </c>
      <c r="H904" s="36"/>
      <c r="I904" s="8"/>
    </row>
    <row r="905" spans="1:9" x14ac:dyDescent="0.25">
      <c r="A905" s="36">
        <v>39981</v>
      </c>
      <c r="B905" s="8">
        <v>108.78104705948316</v>
      </c>
      <c r="C905" s="8">
        <v>103.39757999817991</v>
      </c>
      <c r="D905" s="8">
        <v>98.707490535852941</v>
      </c>
      <c r="E905" s="8">
        <v>92.463999999999999</v>
      </c>
      <c r="H905" s="36"/>
      <c r="I905" s="8"/>
    </row>
    <row r="906" spans="1:9" x14ac:dyDescent="0.25">
      <c r="A906" s="36">
        <v>39982</v>
      </c>
      <c r="B906" s="8">
        <v>108.06493709871066</v>
      </c>
      <c r="C906" s="8">
        <v>102.52310005358036</v>
      </c>
      <c r="D906" s="8">
        <v>98.035100502114645</v>
      </c>
      <c r="E906" s="8">
        <v>92.1571</v>
      </c>
      <c r="H906" s="36"/>
      <c r="I906" s="8"/>
    </row>
    <row r="907" spans="1:9" x14ac:dyDescent="0.25">
      <c r="A907" s="36">
        <v>39983</v>
      </c>
      <c r="B907" s="8">
        <v>108.22830451686747</v>
      </c>
      <c r="C907" s="8">
        <v>102.01234185584967</v>
      </c>
      <c r="D907" s="8">
        <v>97.833937877179991</v>
      </c>
      <c r="E907" s="8">
        <v>91.798900000000003</v>
      </c>
      <c r="H907" s="36"/>
      <c r="I907" s="8"/>
    </row>
    <row r="908" spans="1:9" x14ac:dyDescent="0.25">
      <c r="A908" s="36">
        <v>39986</v>
      </c>
      <c r="B908" s="8">
        <v>107.99823679188927</v>
      </c>
      <c r="C908" s="8">
        <v>101.81887284155773</v>
      </c>
      <c r="D908" s="8">
        <v>97.670790236484947</v>
      </c>
      <c r="E908" s="8">
        <v>91.429599999999994</v>
      </c>
      <c r="H908" s="36"/>
      <c r="I908" s="8"/>
    </row>
    <row r="909" spans="1:9" x14ac:dyDescent="0.25">
      <c r="A909" s="36">
        <v>39987</v>
      </c>
      <c r="B909" s="8">
        <v>107.77822244648995</v>
      </c>
      <c r="C909" s="8">
        <v>101.53253870040568</v>
      </c>
      <c r="D909" s="8">
        <v>96.802781429680252</v>
      </c>
      <c r="E909" s="8">
        <v>91.021500000000003</v>
      </c>
      <c r="H909" s="36"/>
      <c r="I909" s="8"/>
    </row>
    <row r="910" spans="1:9" x14ac:dyDescent="0.25">
      <c r="A910" s="36">
        <v>39988</v>
      </c>
      <c r="B910" s="8">
        <v>107.74593563130392</v>
      </c>
      <c r="C910" s="8">
        <v>101.04499678439002</v>
      </c>
      <c r="D910" s="8">
        <v>96.96751302805194</v>
      </c>
      <c r="E910" s="8">
        <v>91.044499999999999</v>
      </c>
      <c r="H910" s="36"/>
      <c r="I910" s="8"/>
    </row>
    <row r="911" spans="1:9" x14ac:dyDescent="0.25">
      <c r="A911" s="36">
        <v>39989</v>
      </c>
      <c r="B911" s="8">
        <v>107.96150328958181</v>
      </c>
      <c r="C911" s="8">
        <v>101.34680844668544</v>
      </c>
      <c r="D911" s="8">
        <v>97.461707823167018</v>
      </c>
      <c r="E911" s="8">
        <v>91.198099999999997</v>
      </c>
      <c r="H911" s="36"/>
      <c r="I911" s="8"/>
    </row>
    <row r="912" spans="1:9" x14ac:dyDescent="0.25">
      <c r="A912" s="36">
        <v>39990</v>
      </c>
      <c r="B912" s="8">
        <v>108.12487070773859</v>
      </c>
      <c r="C912" s="8">
        <v>101.63314258783751</v>
      </c>
      <c r="D912" s="8">
        <v>97.761867802892354</v>
      </c>
      <c r="E912" s="8">
        <v>91.211299999999994</v>
      </c>
      <c r="H912" s="36"/>
      <c r="I912" s="8"/>
    </row>
    <row r="913" spans="1:9" x14ac:dyDescent="0.25">
      <c r="A913" s="36">
        <v>39993</v>
      </c>
      <c r="B913" s="8">
        <v>108.41061868884596</v>
      </c>
      <c r="C913" s="8">
        <v>101.93495425013292</v>
      </c>
      <c r="D913" s="8">
        <v>98.118258280138789</v>
      </c>
      <c r="E913" s="8">
        <v>91.388300000000001</v>
      </c>
      <c r="H913" s="36"/>
      <c r="I913" s="8"/>
    </row>
    <row r="914" spans="1:9" x14ac:dyDescent="0.25">
      <c r="A914" s="36">
        <v>39994</v>
      </c>
      <c r="B914" s="8">
        <v>108.7700270087909</v>
      </c>
      <c r="C914" s="8">
        <v>102.27545971528673</v>
      </c>
      <c r="D914" s="8">
        <v>98.904693266595942</v>
      </c>
      <c r="E914" s="8">
        <v>91.870599999999996</v>
      </c>
      <c r="H914" s="36"/>
      <c r="I914" s="8"/>
    </row>
    <row r="915" spans="1:9" x14ac:dyDescent="0.25">
      <c r="A915" s="36">
        <v>39995</v>
      </c>
      <c r="B915" s="8">
        <v>109.07916843084145</v>
      </c>
      <c r="C915" s="8">
        <v>102.4224961661486</v>
      </c>
      <c r="D915" s="8">
        <v>99.298306749243693</v>
      </c>
      <c r="E915" s="8">
        <v>92.214299999999994</v>
      </c>
      <c r="H915" s="36"/>
      <c r="I915" s="8"/>
    </row>
    <row r="916" spans="1:9" x14ac:dyDescent="0.25">
      <c r="A916" s="36">
        <v>39996</v>
      </c>
      <c r="B916" s="8">
        <v>109.30150278691281</v>
      </c>
      <c r="C916" s="8">
        <v>102.7707403918741</v>
      </c>
      <c r="D916" s="8">
        <v>99.666576909065029</v>
      </c>
      <c r="E916" s="8">
        <v>92.453800000000001</v>
      </c>
      <c r="H916" s="36"/>
      <c r="I916" s="8"/>
    </row>
    <row r="917" spans="1:9" x14ac:dyDescent="0.25">
      <c r="A917" s="36">
        <v>39997</v>
      </c>
      <c r="B917" s="8">
        <v>109.33146959142675</v>
      </c>
      <c r="C917" s="8">
        <v>102.74752411015906</v>
      </c>
      <c r="D917" s="8">
        <v>99.444030855495569</v>
      </c>
      <c r="E917" s="8">
        <v>92.587900000000005</v>
      </c>
      <c r="H917" s="36"/>
      <c r="I917" s="8"/>
    </row>
    <row r="918" spans="1:9" x14ac:dyDescent="0.25">
      <c r="A918" s="36">
        <v>40000</v>
      </c>
      <c r="B918" s="8">
        <v>109.16423548881656</v>
      </c>
      <c r="C918" s="8">
        <v>102.74752411015906</v>
      </c>
      <c r="D918" s="8">
        <v>99.426607321052416</v>
      </c>
      <c r="E918" s="8">
        <v>92.568200000000004</v>
      </c>
      <c r="H918" s="36"/>
      <c r="I918" s="8"/>
    </row>
    <row r="919" spans="1:9" x14ac:dyDescent="0.25">
      <c r="A919" s="36">
        <v>40001</v>
      </c>
      <c r="B919" s="8">
        <v>109.23712249076345</v>
      </c>
      <c r="C919" s="8">
        <v>102.51536129300874</v>
      </c>
      <c r="D919" s="8">
        <v>99.520060823974802</v>
      </c>
      <c r="E919" s="8">
        <v>92.696200000000005</v>
      </c>
      <c r="H919" s="36"/>
      <c r="I919" s="8"/>
    </row>
    <row r="920" spans="1:9" x14ac:dyDescent="0.25">
      <c r="A920" s="36">
        <v>40002</v>
      </c>
      <c r="B920" s="8">
        <v>108.99100802530359</v>
      </c>
      <c r="C920" s="8">
        <v>102.54631633529544</v>
      </c>
      <c r="D920" s="8">
        <v>99.606386517352291</v>
      </c>
      <c r="E920" s="8">
        <v>92.583200000000005</v>
      </c>
      <c r="H920" s="36"/>
      <c r="I920" s="8"/>
    </row>
    <row r="921" spans="1:9" x14ac:dyDescent="0.25">
      <c r="A921" s="36">
        <v>40003</v>
      </c>
      <c r="B921" s="8">
        <v>108.78897376261263</v>
      </c>
      <c r="C921" s="8">
        <v>102.32963103928847</v>
      </c>
      <c r="D921" s="8">
        <v>99.463830326453703</v>
      </c>
      <c r="E921" s="8">
        <v>92.524600000000007</v>
      </c>
      <c r="H921" s="36"/>
      <c r="I921" s="8"/>
    </row>
    <row r="922" spans="1:9" x14ac:dyDescent="0.25">
      <c r="A922" s="36">
        <v>40004</v>
      </c>
      <c r="B922" s="8">
        <v>108.8315072916002</v>
      </c>
      <c r="C922" s="8">
        <v>102.1516395461399</v>
      </c>
      <c r="D922" s="8">
        <v>99.440862940142267</v>
      </c>
      <c r="E922" s="8">
        <v>92.442599999999999</v>
      </c>
      <c r="H922" s="36"/>
      <c r="I922" s="8"/>
    </row>
    <row r="923" spans="1:9" x14ac:dyDescent="0.25">
      <c r="A923" s="36">
        <v>40007</v>
      </c>
      <c r="B923" s="8">
        <v>108.71106007087633</v>
      </c>
      <c r="C923" s="8">
        <v>102.1516395461399</v>
      </c>
      <c r="D923" s="8">
        <v>99.467790220645327</v>
      </c>
      <c r="E923" s="8">
        <v>92.216499999999996</v>
      </c>
      <c r="H923" s="36"/>
      <c r="I923" s="8"/>
    </row>
    <row r="924" spans="1:9" x14ac:dyDescent="0.25">
      <c r="A924" s="36">
        <v>40008</v>
      </c>
      <c r="B924" s="8">
        <v>108.90594096732842</v>
      </c>
      <c r="C924" s="8">
        <v>102.21354963071333</v>
      </c>
      <c r="D924" s="8">
        <v>99.913674306622539</v>
      </c>
      <c r="E924" s="8">
        <v>92.486500000000007</v>
      </c>
      <c r="H924" s="36"/>
      <c r="I924" s="8"/>
    </row>
    <row r="925" spans="1:9" x14ac:dyDescent="0.25">
      <c r="A925" s="36">
        <v>40009</v>
      </c>
      <c r="B925" s="8">
        <v>109.26515595305069</v>
      </c>
      <c r="C925" s="8">
        <v>102.39927988443358</v>
      </c>
      <c r="D925" s="8">
        <v>100.52033009677982</v>
      </c>
      <c r="E925" s="8">
        <v>93.212100000000007</v>
      </c>
      <c r="H925" s="36"/>
      <c r="I925" s="8"/>
    </row>
    <row r="926" spans="1:9" x14ac:dyDescent="0.25">
      <c r="A926" s="36">
        <v>40010</v>
      </c>
      <c r="B926" s="8">
        <v>109.32276955140658</v>
      </c>
      <c r="C926" s="8">
        <v>102.73978534958738</v>
      </c>
      <c r="D926" s="8">
        <v>100.48073115486355</v>
      </c>
      <c r="E926" s="8">
        <v>93.3078</v>
      </c>
      <c r="H926" s="36"/>
      <c r="I926" s="8"/>
    </row>
    <row r="927" spans="1:9" x14ac:dyDescent="0.25">
      <c r="A927" s="36">
        <v>40011</v>
      </c>
      <c r="B927" s="8">
        <v>109.74288481727014</v>
      </c>
      <c r="C927" s="8">
        <v>103.14220089931462</v>
      </c>
      <c r="D927" s="8">
        <v>101.09134683921246</v>
      </c>
      <c r="E927" s="8">
        <v>93.691999999999993</v>
      </c>
      <c r="H927" s="36"/>
      <c r="I927" s="8"/>
    </row>
    <row r="928" spans="1:9" x14ac:dyDescent="0.25">
      <c r="A928" s="36">
        <v>40014</v>
      </c>
      <c r="B928" s="8">
        <v>110.35788097958581</v>
      </c>
      <c r="C928" s="8">
        <v>103.78451802676383</v>
      </c>
      <c r="D928" s="8">
        <v>101.91579680990924</v>
      </c>
      <c r="E928" s="8">
        <v>94.209400000000002</v>
      </c>
      <c r="H928" s="36"/>
      <c r="I928" s="8"/>
    </row>
    <row r="929" spans="1:9" x14ac:dyDescent="0.25">
      <c r="A929" s="36">
        <v>40015</v>
      </c>
      <c r="B929" s="8">
        <v>111.10337774220426</v>
      </c>
      <c r="C929" s="8">
        <v>104.3030149850662</v>
      </c>
      <c r="D929" s="8">
        <v>102.51453281168327</v>
      </c>
      <c r="E929" s="8">
        <v>95.052000000000007</v>
      </c>
      <c r="H929" s="36"/>
      <c r="I929" s="8"/>
    </row>
    <row r="930" spans="1:9" x14ac:dyDescent="0.25">
      <c r="A930" s="36">
        <v>40016</v>
      </c>
      <c r="B930" s="8">
        <v>111.3628322690284</v>
      </c>
      <c r="C930" s="8">
        <v>105.16201740852237</v>
      </c>
      <c r="D930" s="8">
        <v>102.93665753251072</v>
      </c>
      <c r="E930" s="8">
        <v>95.516300000000001</v>
      </c>
      <c r="H930" s="36"/>
      <c r="I930" s="8"/>
    </row>
    <row r="931" spans="1:9" x14ac:dyDescent="0.25">
      <c r="A931" s="36">
        <v>40017</v>
      </c>
      <c r="B931" s="8">
        <v>111.9745417495587</v>
      </c>
      <c r="C931" s="8">
        <v>105.9358934656901</v>
      </c>
      <c r="D931" s="8">
        <v>103.45540367161389</v>
      </c>
      <c r="E931" s="8">
        <v>95.828800000000001</v>
      </c>
      <c r="H931" s="36"/>
      <c r="I931" s="8"/>
    </row>
    <row r="932" spans="1:9" x14ac:dyDescent="0.25">
      <c r="A932" s="36">
        <v>40018</v>
      </c>
      <c r="B932" s="8">
        <v>112.53501766108123</v>
      </c>
      <c r="C932" s="8">
        <v>106.64012067771274</v>
      </c>
      <c r="D932" s="8">
        <v>104.11987391696893</v>
      </c>
      <c r="E932" s="8">
        <v>96.084100000000007</v>
      </c>
      <c r="H932" s="36"/>
      <c r="I932" s="8"/>
    </row>
    <row r="933" spans="1:9" x14ac:dyDescent="0.25">
      <c r="A933" s="36">
        <v>40021</v>
      </c>
      <c r="B933" s="8">
        <v>113.14363379404875</v>
      </c>
      <c r="C933" s="8">
        <v>106.67107571999945</v>
      </c>
      <c r="D933" s="8">
        <v>104.92610837438423</v>
      </c>
      <c r="E933" s="8">
        <v>96.535300000000007</v>
      </c>
      <c r="H933" s="36"/>
      <c r="I933" s="8"/>
    </row>
    <row r="934" spans="1:9" x14ac:dyDescent="0.25">
      <c r="A934" s="36">
        <v>40022</v>
      </c>
      <c r="B934" s="8">
        <v>113.60744259423589</v>
      </c>
      <c r="C934" s="8">
        <v>107.73128591831923</v>
      </c>
      <c r="D934" s="8">
        <v>105.69670378407488</v>
      </c>
      <c r="E934" s="8">
        <v>96.944699999999997</v>
      </c>
      <c r="H934" s="36"/>
      <c r="I934" s="8"/>
    </row>
    <row r="935" spans="1:9" x14ac:dyDescent="0.25">
      <c r="A935" s="36">
        <v>40023</v>
      </c>
      <c r="B935" s="8">
        <v>114.09077815091278</v>
      </c>
      <c r="C935" s="8">
        <v>108.11048518633139</v>
      </c>
      <c r="D935" s="8">
        <v>105.78223749861404</v>
      </c>
      <c r="E935" s="8">
        <v>97.002399999999994</v>
      </c>
      <c r="H935" s="36"/>
      <c r="I935" s="8"/>
    </row>
    <row r="936" spans="1:9" x14ac:dyDescent="0.25">
      <c r="A936" s="36">
        <v>40024</v>
      </c>
      <c r="B936" s="8">
        <v>114.75546120845485</v>
      </c>
      <c r="C936" s="8">
        <v>108.39681932748346</v>
      </c>
      <c r="D936" s="8">
        <v>106.3603820505916</v>
      </c>
      <c r="E936" s="8">
        <v>97.381600000000006</v>
      </c>
      <c r="H936" s="36"/>
      <c r="I936" s="8"/>
    </row>
    <row r="937" spans="1:9" x14ac:dyDescent="0.25">
      <c r="A937" s="36">
        <v>40025</v>
      </c>
      <c r="B937" s="8">
        <v>115.49535127861584</v>
      </c>
      <c r="C937" s="8">
        <v>109.33320935665641</v>
      </c>
      <c r="D937" s="8">
        <v>107.10880205280912</v>
      </c>
      <c r="E937" s="8">
        <v>98.012900000000002</v>
      </c>
      <c r="H937" s="36"/>
      <c r="I937" s="8"/>
    </row>
    <row r="938" spans="1:9" x14ac:dyDescent="0.25">
      <c r="A938" s="36">
        <v>40028</v>
      </c>
      <c r="B938" s="8">
        <v>116.11150744626754</v>
      </c>
      <c r="C938" s="8">
        <v>109.73562490638363</v>
      </c>
      <c r="D938" s="8">
        <v>107.98156273264375</v>
      </c>
      <c r="E938" s="8">
        <v>98.524299999999997</v>
      </c>
      <c r="H938" s="36"/>
      <c r="I938" s="8"/>
    </row>
    <row r="939" spans="1:9" x14ac:dyDescent="0.25">
      <c r="A939" s="36">
        <v>40029</v>
      </c>
      <c r="B939" s="8">
        <v>116.57608958334538</v>
      </c>
      <c r="C939" s="8">
        <v>110.67975369612826</v>
      </c>
      <c r="D939" s="8">
        <v>108.84640362409515</v>
      </c>
      <c r="E939" s="8">
        <v>99.238900000000001</v>
      </c>
      <c r="H939" s="36"/>
      <c r="I939" s="8"/>
    </row>
    <row r="940" spans="1:9" x14ac:dyDescent="0.25">
      <c r="A940" s="36">
        <v>40030</v>
      </c>
      <c r="B940" s="8">
        <v>116.88059098405182</v>
      </c>
      <c r="C940" s="8">
        <v>110.73392502012999</v>
      </c>
      <c r="D940" s="8">
        <v>109.10934059841918</v>
      </c>
      <c r="E940" s="8">
        <v>99.805000000000007</v>
      </c>
      <c r="H940" s="36"/>
      <c r="I940" s="8"/>
    </row>
    <row r="941" spans="1:9" x14ac:dyDescent="0.25">
      <c r="A941" s="36">
        <v>40031</v>
      </c>
      <c r="B941" s="8">
        <v>117.23535928265264</v>
      </c>
      <c r="C941" s="8">
        <v>110.71070873841497</v>
      </c>
      <c r="D941" s="8">
        <v>109.64471829312717</v>
      </c>
      <c r="E941" s="8">
        <v>100.1116</v>
      </c>
      <c r="H941" s="36"/>
      <c r="I941" s="8"/>
    </row>
    <row r="942" spans="1:9" x14ac:dyDescent="0.25">
      <c r="A942" s="36">
        <v>40032</v>
      </c>
      <c r="B942" s="8">
        <v>117.551074068274</v>
      </c>
      <c r="C942" s="8">
        <v>111.18277313328727</v>
      </c>
      <c r="D942" s="8">
        <v>109.75638730933106</v>
      </c>
      <c r="E942" s="8">
        <v>100.0655</v>
      </c>
      <c r="H942" s="36"/>
      <c r="I942" s="8"/>
    </row>
    <row r="943" spans="1:9" x14ac:dyDescent="0.25">
      <c r="A943" s="36">
        <v>40035</v>
      </c>
      <c r="B943" s="8">
        <v>118.04523634142046</v>
      </c>
      <c r="C943" s="8">
        <v>111.4458909927243</v>
      </c>
      <c r="D943" s="8">
        <v>110.2157350355598</v>
      </c>
      <c r="E943" s="8">
        <v>100.2817</v>
      </c>
      <c r="H943" s="36"/>
      <c r="I943" s="8"/>
    </row>
    <row r="944" spans="1:9" x14ac:dyDescent="0.25">
      <c r="A944" s="36">
        <v>40036</v>
      </c>
      <c r="B944" s="8">
        <v>118.05374304721798</v>
      </c>
      <c r="C944" s="8">
        <v>110.02969780810737</v>
      </c>
      <c r="D944" s="8">
        <v>110.34799550156016</v>
      </c>
      <c r="E944" s="8">
        <v>100.34050000000001</v>
      </c>
      <c r="H944" s="36"/>
      <c r="I944" s="8"/>
    </row>
    <row r="945" spans="1:9" x14ac:dyDescent="0.25">
      <c r="A945" s="36">
        <v>40037</v>
      </c>
      <c r="B945" s="8">
        <v>117.50641386283706</v>
      </c>
      <c r="C945" s="8">
        <v>109.41833572294485</v>
      </c>
      <c r="D945" s="8">
        <v>109.99556491850535</v>
      </c>
      <c r="E945" s="8">
        <v>100.2552</v>
      </c>
      <c r="H945" s="36"/>
      <c r="I945" s="8"/>
    </row>
    <row r="946" spans="1:9" x14ac:dyDescent="0.25">
      <c r="A946" s="36">
        <v>40038</v>
      </c>
      <c r="B946" s="8">
        <v>117.39950003770014</v>
      </c>
      <c r="C946" s="8">
        <v>108.84566744064074</v>
      </c>
      <c r="D946" s="8">
        <v>110.19039171273342</v>
      </c>
      <c r="E946" s="8">
        <v>100.4589</v>
      </c>
      <c r="H946" s="36"/>
      <c r="I946" s="8"/>
    </row>
    <row r="947" spans="1:9" x14ac:dyDescent="0.25">
      <c r="A947" s="36">
        <v>40039</v>
      </c>
      <c r="B947" s="8">
        <v>117.34807313446973</v>
      </c>
      <c r="C947" s="8">
        <v>109.10104653950607</v>
      </c>
      <c r="D947" s="8">
        <v>110.4050179779196</v>
      </c>
      <c r="E947" s="8">
        <v>100.7559</v>
      </c>
      <c r="H947" s="36"/>
      <c r="I947" s="8"/>
    </row>
    <row r="948" spans="1:9" x14ac:dyDescent="0.25">
      <c r="A948" s="36">
        <v>40042</v>
      </c>
      <c r="B948" s="8">
        <v>116.74119700950622</v>
      </c>
      <c r="C948" s="8">
        <v>108.45872941205687</v>
      </c>
      <c r="D948" s="8">
        <v>110.34482758620688</v>
      </c>
      <c r="E948" s="8">
        <v>100.3061</v>
      </c>
      <c r="H948" s="36"/>
      <c r="I948" s="8"/>
    </row>
    <row r="949" spans="1:9" x14ac:dyDescent="0.25">
      <c r="A949" s="36">
        <v>40043</v>
      </c>
      <c r="B949" s="8">
        <v>116.55056946595286</v>
      </c>
      <c r="C949" s="8">
        <v>108.89983876464247</v>
      </c>
      <c r="D949" s="8">
        <v>110.24187033722457</v>
      </c>
      <c r="E949" s="8">
        <v>100.0625</v>
      </c>
      <c r="H949" s="36"/>
      <c r="I949" s="8"/>
    </row>
    <row r="950" spans="1:9" x14ac:dyDescent="0.25">
      <c r="A950" s="36">
        <v>40044</v>
      </c>
      <c r="B950" s="8">
        <v>116.53065604101776</v>
      </c>
      <c r="C950" s="8">
        <v>108.39681932748344</v>
      </c>
      <c r="D950" s="8">
        <v>110.15396068617042</v>
      </c>
      <c r="E950" s="8">
        <v>100.0227</v>
      </c>
      <c r="H950" s="36"/>
      <c r="I950" s="8"/>
    </row>
    <row r="951" spans="1:9" x14ac:dyDescent="0.25">
      <c r="A951" s="36">
        <v>40045</v>
      </c>
      <c r="B951" s="8">
        <v>116.54206276015535</v>
      </c>
      <c r="C951" s="8">
        <v>108.63672090520544</v>
      </c>
      <c r="D951" s="8">
        <v>110.09693820981099</v>
      </c>
      <c r="E951" s="8">
        <v>99.896699999999996</v>
      </c>
      <c r="H951" s="36"/>
      <c r="I951" s="8"/>
    </row>
    <row r="952" spans="1:9" x14ac:dyDescent="0.25">
      <c r="A952" s="36">
        <v>40046</v>
      </c>
      <c r="B952" s="8">
        <v>116.6302231656932</v>
      </c>
      <c r="C952" s="8">
        <v>108.39681932748344</v>
      </c>
      <c r="D952" s="8">
        <v>109.83479321432527</v>
      </c>
      <c r="E952" s="8">
        <v>100.01779999999999</v>
      </c>
      <c r="H952" s="36"/>
      <c r="I952" s="8"/>
    </row>
    <row r="953" spans="1:9" x14ac:dyDescent="0.25">
      <c r="A953" s="36">
        <v>40049</v>
      </c>
      <c r="B953" s="8">
        <v>117.01747161370274</v>
      </c>
      <c r="C953" s="8">
        <v>108.72184727149391</v>
      </c>
      <c r="D953" s="8">
        <v>110.07476280233787</v>
      </c>
      <c r="E953" s="8">
        <v>100.46250000000001</v>
      </c>
      <c r="H953" s="36"/>
      <c r="I953" s="8"/>
    </row>
    <row r="954" spans="1:9" x14ac:dyDescent="0.25">
      <c r="A954" s="36">
        <v>40050</v>
      </c>
      <c r="B954" s="8">
        <v>117.2602993973772</v>
      </c>
      <c r="C954" s="8">
        <v>108.71410851092223</v>
      </c>
      <c r="D954" s="8">
        <v>110.19672754343998</v>
      </c>
      <c r="E954" s="8">
        <v>100.6476</v>
      </c>
      <c r="H954" s="36"/>
      <c r="I954" s="8"/>
    </row>
    <row r="955" spans="1:9" x14ac:dyDescent="0.25">
      <c r="A955" s="36">
        <v>40051</v>
      </c>
      <c r="B955" s="8">
        <v>117.3799732812104</v>
      </c>
      <c r="C955" s="8">
        <v>109.34868687779978</v>
      </c>
      <c r="D955" s="8">
        <v>110.45016077170413</v>
      </c>
      <c r="E955" s="8">
        <v>100.85339999999999</v>
      </c>
      <c r="H955" s="36"/>
      <c r="I955" s="8"/>
    </row>
    <row r="956" spans="1:9" x14ac:dyDescent="0.25">
      <c r="A956" s="36">
        <v>40052</v>
      </c>
      <c r="B956" s="8">
        <v>117.53831400957773</v>
      </c>
      <c r="C956" s="8">
        <v>109.31773183551304</v>
      </c>
      <c r="D956" s="8">
        <v>110.92138818050776</v>
      </c>
      <c r="E956" s="8">
        <v>101.19929999999999</v>
      </c>
      <c r="H956" s="36"/>
      <c r="I956" s="8"/>
    </row>
    <row r="957" spans="1:9" x14ac:dyDescent="0.25">
      <c r="A957" s="36">
        <v>40053</v>
      </c>
      <c r="B957" s="8">
        <v>117.7502083176249</v>
      </c>
      <c r="C957" s="8">
        <v>109.47250704694659</v>
      </c>
      <c r="D957" s="8">
        <v>111.16056578968204</v>
      </c>
      <c r="E957" s="8">
        <v>101.0984</v>
      </c>
      <c r="H957" s="36"/>
      <c r="I957" s="8"/>
    </row>
    <row r="958" spans="1:9" x14ac:dyDescent="0.25">
      <c r="A958" s="36">
        <v>40056</v>
      </c>
      <c r="B958" s="8">
        <v>117.84436208406558</v>
      </c>
      <c r="C958" s="8">
        <v>109.47250704694659</v>
      </c>
      <c r="D958" s="8">
        <v>111.17957328180184</v>
      </c>
      <c r="E958" s="8">
        <v>101.47490000000001</v>
      </c>
      <c r="H958" s="36"/>
      <c r="I958" s="8"/>
    </row>
    <row r="959" spans="1:9" x14ac:dyDescent="0.25">
      <c r="A959" s="36">
        <v>40057</v>
      </c>
      <c r="B959" s="8">
        <v>117.79950854440594</v>
      </c>
      <c r="C959" s="8">
        <v>109.07783025779104</v>
      </c>
      <c r="D959" s="8">
        <v>111.05919249837635</v>
      </c>
      <c r="E959" s="8">
        <v>101.5146</v>
      </c>
      <c r="H959" s="36"/>
      <c r="I959" s="8"/>
    </row>
    <row r="960" spans="1:9" x14ac:dyDescent="0.25">
      <c r="A960" s="36">
        <v>40058</v>
      </c>
      <c r="B960" s="8">
        <v>117.87258888057549</v>
      </c>
      <c r="C960" s="8">
        <v>109.12426282122109</v>
      </c>
      <c r="D960" s="8">
        <v>110.90792454025619</v>
      </c>
      <c r="E960" s="8">
        <v>101.5288</v>
      </c>
      <c r="H960" s="36"/>
      <c r="I960" s="8"/>
    </row>
    <row r="961" spans="1:9" x14ac:dyDescent="0.25">
      <c r="A961" s="36">
        <v>40059</v>
      </c>
      <c r="B961" s="8">
        <v>117.99922279642482</v>
      </c>
      <c r="C961" s="8">
        <v>109.21712794808123</v>
      </c>
      <c r="D961" s="8">
        <v>111.17878130296349</v>
      </c>
      <c r="E961" s="8">
        <v>101.4379</v>
      </c>
      <c r="H961" s="36"/>
      <c r="I961" s="8"/>
    </row>
    <row r="962" spans="1:9" x14ac:dyDescent="0.25">
      <c r="A962" s="36">
        <v>40060</v>
      </c>
      <c r="B962" s="8">
        <v>118.06592310324623</v>
      </c>
      <c r="C962" s="8">
        <v>109.43381324408819</v>
      </c>
      <c r="D962" s="8">
        <v>111.13601444569392</v>
      </c>
      <c r="E962" s="8">
        <v>101.5154</v>
      </c>
      <c r="H962" s="36"/>
      <c r="I962" s="8"/>
    </row>
    <row r="963" spans="1:9" x14ac:dyDescent="0.25">
      <c r="A963" s="36">
        <v>40063</v>
      </c>
      <c r="B963" s="8">
        <v>118.15659685367883</v>
      </c>
      <c r="C963" s="8">
        <v>109.61180473723677</v>
      </c>
      <c r="D963" s="8">
        <v>111.43221453122763</v>
      </c>
      <c r="E963" s="8">
        <v>101.7229</v>
      </c>
      <c r="H963" s="36"/>
      <c r="I963" s="8"/>
    </row>
    <row r="964" spans="1:9" x14ac:dyDescent="0.25">
      <c r="A964" s="36">
        <v>40064</v>
      </c>
      <c r="B964" s="8">
        <v>118.47405164730422</v>
      </c>
      <c r="C964" s="8">
        <v>109.61180473723677</v>
      </c>
      <c r="D964" s="8">
        <v>111.92720130518103</v>
      </c>
      <c r="E964" s="8">
        <v>102.00830000000001</v>
      </c>
      <c r="H964" s="36"/>
      <c r="I964" s="8"/>
    </row>
    <row r="965" spans="1:9" x14ac:dyDescent="0.25">
      <c r="A965" s="36">
        <v>40065</v>
      </c>
      <c r="B965" s="8">
        <v>118.74471955904328</v>
      </c>
      <c r="C965" s="8">
        <v>109.82075127267206</v>
      </c>
      <c r="D965" s="8">
        <v>112.32794259737371</v>
      </c>
      <c r="E965" s="8">
        <v>102.0411</v>
      </c>
      <c r="H965" s="36"/>
      <c r="I965" s="8"/>
    </row>
    <row r="966" spans="1:9" x14ac:dyDescent="0.25">
      <c r="A966" s="36">
        <v>40066</v>
      </c>
      <c r="B966" s="8">
        <v>119.45618949847169</v>
      </c>
      <c r="C966" s="8">
        <v>110.74166378070164</v>
      </c>
      <c r="D966" s="8">
        <v>112.94568609126756</v>
      </c>
      <c r="E966" s="8">
        <v>102.3629</v>
      </c>
      <c r="H966" s="36"/>
      <c r="I966" s="8"/>
    </row>
    <row r="967" spans="1:9" x14ac:dyDescent="0.25">
      <c r="A967" s="36">
        <v>40067</v>
      </c>
      <c r="B967" s="8">
        <v>120.14813268141032</v>
      </c>
      <c r="C967" s="8">
        <v>111.19825065443062</v>
      </c>
      <c r="D967" s="8">
        <v>113.51353491834692</v>
      </c>
      <c r="E967" s="8">
        <v>102.8934</v>
      </c>
      <c r="H967" s="36"/>
      <c r="I967" s="8"/>
    </row>
    <row r="968" spans="1:9" x14ac:dyDescent="0.25">
      <c r="A968" s="36">
        <v>40070</v>
      </c>
      <c r="B968" s="8">
        <v>120.90793617650641</v>
      </c>
      <c r="C968" s="8">
        <v>112.00308175388506</v>
      </c>
      <c r="D968" s="8">
        <v>114.29363407409747</v>
      </c>
      <c r="E968" s="8">
        <v>103.0874</v>
      </c>
      <c r="H968" s="36"/>
      <c r="I968" s="8"/>
    </row>
    <row r="969" spans="1:9" x14ac:dyDescent="0.25">
      <c r="A969" s="36">
        <v>40071</v>
      </c>
      <c r="B969" s="8">
        <v>121.87905397698162</v>
      </c>
      <c r="C969" s="8">
        <v>112.97042682534473</v>
      </c>
      <c r="D969" s="8">
        <v>115.17352256347704</v>
      </c>
      <c r="E969" s="8">
        <v>103.6764</v>
      </c>
      <c r="H969" s="36"/>
      <c r="I969" s="8"/>
    </row>
    <row r="970" spans="1:9" x14ac:dyDescent="0.25">
      <c r="A970" s="36">
        <v>40072</v>
      </c>
      <c r="B970" s="8">
        <v>122.9066253704767</v>
      </c>
      <c r="C970" s="8">
        <v>113.74430288251246</v>
      </c>
      <c r="D970" s="8">
        <v>115.96154150761083</v>
      </c>
      <c r="E970" s="8">
        <v>104.0701</v>
      </c>
      <c r="H970" s="36"/>
      <c r="I970" s="8"/>
    </row>
    <row r="971" spans="1:9" x14ac:dyDescent="0.25">
      <c r="A971" s="36">
        <v>40073</v>
      </c>
      <c r="B971" s="8">
        <v>123.24090024147444</v>
      </c>
      <c r="C971" s="8">
        <v>114.47948513682182</v>
      </c>
      <c r="D971" s="8">
        <v>116.65214705463063</v>
      </c>
      <c r="E971" s="8">
        <v>104.7068</v>
      </c>
      <c r="H971" s="36"/>
      <c r="I971" s="8"/>
    </row>
    <row r="972" spans="1:9" x14ac:dyDescent="0.25">
      <c r="A972" s="36">
        <v>40074</v>
      </c>
      <c r="B972" s="8">
        <v>123.41277436542875</v>
      </c>
      <c r="C972" s="8">
        <v>114.56461150311027</v>
      </c>
      <c r="D972" s="8">
        <v>116.90795621940975</v>
      </c>
      <c r="E972" s="8">
        <v>105.0736</v>
      </c>
      <c r="H972" s="36"/>
      <c r="I972" s="8"/>
    </row>
    <row r="973" spans="1:9" x14ac:dyDescent="0.25">
      <c r="A973" s="36">
        <v>40077</v>
      </c>
      <c r="B973" s="8">
        <v>123.49204139672374</v>
      </c>
      <c r="C973" s="8">
        <v>114.47948513682184</v>
      </c>
      <c r="D973" s="8">
        <v>117.33245687675219</v>
      </c>
      <c r="E973" s="8">
        <v>105.2839</v>
      </c>
      <c r="H973" s="36"/>
      <c r="I973" s="8"/>
    </row>
    <row r="974" spans="1:9" x14ac:dyDescent="0.25">
      <c r="A974" s="36">
        <v>40078</v>
      </c>
      <c r="B974" s="8">
        <v>124.00785710280931</v>
      </c>
      <c r="C974" s="8">
        <v>115.06763094026931</v>
      </c>
      <c r="D974" s="8">
        <v>117.81160407393908</v>
      </c>
      <c r="E974" s="8">
        <v>105.4764</v>
      </c>
      <c r="H974" s="36"/>
      <c r="I974" s="8"/>
    </row>
    <row r="975" spans="1:9" x14ac:dyDescent="0.25">
      <c r="A975" s="36">
        <v>40079</v>
      </c>
      <c r="B975" s="8">
        <v>124.52676615645763</v>
      </c>
      <c r="C975" s="8">
        <v>115.38492012370807</v>
      </c>
      <c r="D975" s="8">
        <v>118.25828013875463</v>
      </c>
      <c r="E975" s="8">
        <v>105.96259999999999</v>
      </c>
      <c r="H975" s="36"/>
      <c r="I975" s="8"/>
    </row>
    <row r="976" spans="1:9" x14ac:dyDescent="0.25">
      <c r="A976" s="36">
        <v>40080</v>
      </c>
      <c r="B976" s="8">
        <v>124.80439410021285</v>
      </c>
      <c r="C976" s="8">
        <v>115.66351550428845</v>
      </c>
      <c r="D976" s="8">
        <v>118.89503112476829</v>
      </c>
      <c r="E976" s="8">
        <v>106.3802</v>
      </c>
      <c r="H976" s="36"/>
      <c r="I976" s="8"/>
    </row>
    <row r="977" spans="1:9" x14ac:dyDescent="0.25">
      <c r="A977" s="36">
        <v>40081</v>
      </c>
      <c r="B977" s="8">
        <v>124.83339423361346</v>
      </c>
      <c r="C977" s="8">
        <v>115.84924575800869</v>
      </c>
      <c r="D977" s="8">
        <v>118.94730172809777</v>
      </c>
      <c r="E977" s="8">
        <v>106.4744</v>
      </c>
      <c r="H977" s="36"/>
      <c r="I977" s="8"/>
    </row>
    <row r="978" spans="1:9" x14ac:dyDescent="0.25">
      <c r="A978" s="36">
        <v>40084</v>
      </c>
      <c r="B978" s="8">
        <v>124.90434789333362</v>
      </c>
      <c r="C978" s="8">
        <v>115.79507443400696</v>
      </c>
      <c r="D978" s="8">
        <v>119.14054456464918</v>
      </c>
      <c r="E978" s="8">
        <v>106.5929</v>
      </c>
      <c r="H978" s="36"/>
      <c r="I978" s="8"/>
    </row>
    <row r="979" spans="1:9" x14ac:dyDescent="0.25">
      <c r="A979" s="36">
        <v>40085</v>
      </c>
      <c r="B979" s="8">
        <v>124.99618164910223</v>
      </c>
      <c r="C979" s="8">
        <v>115.77959691286362</v>
      </c>
      <c r="D979" s="8">
        <v>119.52861419542864</v>
      </c>
      <c r="E979" s="8">
        <v>106.9556</v>
      </c>
      <c r="H979" s="36"/>
      <c r="I979" s="8"/>
    </row>
    <row r="980" spans="1:9" x14ac:dyDescent="0.25">
      <c r="A980" s="36">
        <v>40086</v>
      </c>
      <c r="B980" s="8">
        <v>124.88675447907056</v>
      </c>
      <c r="C980" s="8">
        <v>115.63256046200173</v>
      </c>
      <c r="D980" s="8">
        <v>119.88183675732178</v>
      </c>
      <c r="E980" s="8">
        <v>107.08620000000001</v>
      </c>
      <c r="H980" s="36"/>
      <c r="I980" s="8"/>
    </row>
    <row r="981" spans="1:9" x14ac:dyDescent="0.25">
      <c r="A981" s="36">
        <v>40087</v>
      </c>
      <c r="B981" s="8">
        <v>124.62053325445294</v>
      </c>
      <c r="C981" s="8">
        <v>115.22240615170284</v>
      </c>
      <c r="D981" s="8">
        <v>119.77175169879453</v>
      </c>
      <c r="E981" s="8">
        <v>107.0292</v>
      </c>
      <c r="H981" s="36"/>
      <c r="I981" s="8"/>
    </row>
    <row r="982" spans="1:9" x14ac:dyDescent="0.25">
      <c r="A982" s="36">
        <v>40088</v>
      </c>
      <c r="B982" s="8">
        <v>124.18611125611174</v>
      </c>
      <c r="C982" s="8">
        <v>114.88190068654905</v>
      </c>
      <c r="D982" s="8">
        <v>119.27201305181117</v>
      </c>
      <c r="E982" s="8">
        <v>106.8775</v>
      </c>
      <c r="H982" s="36"/>
      <c r="I982" s="8"/>
    </row>
    <row r="983" spans="1:9" x14ac:dyDescent="0.25">
      <c r="A983" s="36">
        <v>40091</v>
      </c>
      <c r="B983" s="8">
        <v>124.46025918385885</v>
      </c>
      <c r="C983" s="8">
        <v>114.67295415111377</v>
      </c>
      <c r="D983" s="8">
        <v>119.39239383523665</v>
      </c>
      <c r="E983" s="8">
        <v>106.7443</v>
      </c>
      <c r="H983" s="36"/>
      <c r="I983" s="8"/>
    </row>
    <row r="984" spans="1:9" x14ac:dyDescent="0.25">
      <c r="A984" s="36">
        <v>40092</v>
      </c>
      <c r="B984" s="8">
        <v>124.84499428697367</v>
      </c>
      <c r="C984" s="8">
        <v>114.95928829226584</v>
      </c>
      <c r="D984" s="8">
        <v>119.71472922243508</v>
      </c>
      <c r="E984" s="8">
        <v>106.959</v>
      </c>
      <c r="H984" s="36"/>
      <c r="I984" s="8"/>
    </row>
    <row r="985" spans="1:9" x14ac:dyDescent="0.25">
      <c r="A985" s="36">
        <v>40093</v>
      </c>
      <c r="B985" s="8">
        <v>124.93818138230101</v>
      </c>
      <c r="C985" s="8">
        <v>115.12954102484272</v>
      </c>
      <c r="D985" s="8">
        <v>119.95707474696266</v>
      </c>
      <c r="E985" s="8">
        <v>107.06529999999999</v>
      </c>
      <c r="H985" s="36"/>
      <c r="I985" s="8"/>
    </row>
    <row r="986" spans="1:9" x14ac:dyDescent="0.25">
      <c r="A986" s="36">
        <v>40094</v>
      </c>
      <c r="B986" s="8">
        <v>125.22160935273634</v>
      </c>
      <c r="C986" s="8">
        <v>114.95928829226582</v>
      </c>
      <c r="D986" s="8">
        <v>120.14635768932244</v>
      </c>
      <c r="E986" s="8">
        <v>107.15309999999999</v>
      </c>
      <c r="H986" s="36"/>
      <c r="I986" s="8"/>
    </row>
    <row r="987" spans="1:9" x14ac:dyDescent="0.25">
      <c r="A987" s="36">
        <v>40095</v>
      </c>
      <c r="B987" s="8">
        <v>125.29372301779253</v>
      </c>
      <c r="C987" s="8">
        <v>115.22240615170283</v>
      </c>
      <c r="D987" s="8">
        <v>120.24297910759813</v>
      </c>
      <c r="E987" s="8">
        <v>107.20099999999999</v>
      </c>
      <c r="H987" s="36"/>
      <c r="I987" s="8"/>
    </row>
    <row r="988" spans="1:9" x14ac:dyDescent="0.25">
      <c r="A988" s="36">
        <v>40098</v>
      </c>
      <c r="B988" s="8">
        <v>125.38459010244779</v>
      </c>
      <c r="C988" s="8">
        <v>115.56291161685664</v>
      </c>
      <c r="D988" s="8">
        <v>120.56056262176665</v>
      </c>
      <c r="E988" s="8">
        <v>107.4654</v>
      </c>
      <c r="H988" s="36"/>
      <c r="I988" s="8"/>
    </row>
    <row r="989" spans="1:9" x14ac:dyDescent="0.25">
      <c r="A989" s="36">
        <v>40099</v>
      </c>
      <c r="B989" s="8">
        <v>125.57618431711451</v>
      </c>
      <c r="C989" s="8">
        <v>115.56291161685664</v>
      </c>
      <c r="D989" s="8">
        <v>120.64609633630579</v>
      </c>
      <c r="E989" s="8">
        <v>107.7915</v>
      </c>
      <c r="H989" s="36"/>
      <c r="I989" s="8"/>
    </row>
    <row r="990" spans="1:9" x14ac:dyDescent="0.25">
      <c r="A990" s="36">
        <v>40100</v>
      </c>
      <c r="B990" s="8">
        <v>125.93056594727001</v>
      </c>
      <c r="C990" s="8">
        <v>115.5396953351416</v>
      </c>
      <c r="D990" s="8">
        <v>121.06901303597157</v>
      </c>
      <c r="E990" s="8">
        <v>108.0287</v>
      </c>
      <c r="H990" s="36"/>
      <c r="I990" s="8"/>
    </row>
    <row r="991" spans="1:9" x14ac:dyDescent="0.25">
      <c r="A991" s="36">
        <v>40101</v>
      </c>
      <c r="B991" s="8">
        <v>126.1092067690178</v>
      </c>
      <c r="C991" s="8">
        <v>115.79507443400693</v>
      </c>
      <c r="D991" s="8">
        <v>121.3097746028225</v>
      </c>
      <c r="E991" s="8">
        <v>108.1806</v>
      </c>
      <c r="H991" s="36"/>
      <c r="I991" s="8"/>
    </row>
    <row r="992" spans="1:9" x14ac:dyDescent="0.25">
      <c r="A992" s="36">
        <v>40102</v>
      </c>
      <c r="B992" s="8">
        <v>126.30621434191931</v>
      </c>
      <c r="C992" s="8">
        <v>116.12784113858906</v>
      </c>
      <c r="D992" s="8">
        <v>121.47292224351752</v>
      </c>
      <c r="E992" s="8">
        <v>108.36750000000001</v>
      </c>
      <c r="H992" s="36"/>
      <c r="I992" s="8"/>
    </row>
    <row r="993" spans="1:9" x14ac:dyDescent="0.25">
      <c r="A993" s="36">
        <v>40105</v>
      </c>
      <c r="B993" s="8">
        <v>126.5689555505289</v>
      </c>
      <c r="C993" s="8">
        <v>116.321310152881</v>
      </c>
      <c r="D993" s="8">
        <v>121.5465762754818</v>
      </c>
      <c r="E993" s="8">
        <v>108.55119999999999</v>
      </c>
      <c r="H993" s="36"/>
      <c r="I993" s="8"/>
    </row>
    <row r="994" spans="1:9" x14ac:dyDescent="0.25">
      <c r="A994" s="36">
        <v>40106</v>
      </c>
      <c r="B994" s="8">
        <v>126.93783724738471</v>
      </c>
      <c r="C994" s="8">
        <v>116.56895049117465</v>
      </c>
      <c r="D994" s="8">
        <v>122.05977856271667</v>
      </c>
      <c r="E994" s="8">
        <v>109.0235</v>
      </c>
      <c r="H994" s="36"/>
      <c r="I994" s="8"/>
    </row>
    <row r="995" spans="1:9" x14ac:dyDescent="0.25">
      <c r="A995" s="36">
        <v>40107</v>
      </c>
      <c r="B995" s="8">
        <v>127.02271097113717</v>
      </c>
      <c r="C995" s="8">
        <v>116.97136604090186</v>
      </c>
      <c r="D995" s="8">
        <v>122.06057054155499</v>
      </c>
      <c r="E995" s="8">
        <v>109.0399</v>
      </c>
      <c r="H995" s="36"/>
      <c r="I995" s="8"/>
    </row>
    <row r="996" spans="1:9" x14ac:dyDescent="0.25">
      <c r="A996" s="36">
        <v>40108</v>
      </c>
      <c r="B996" s="8">
        <v>127.18994507374737</v>
      </c>
      <c r="C996" s="8">
        <v>117.04875364661864</v>
      </c>
      <c r="D996" s="8">
        <v>122.07799407599813</v>
      </c>
      <c r="E996" s="8">
        <v>109.1242</v>
      </c>
      <c r="H996" s="36"/>
      <c r="I996" s="8"/>
    </row>
    <row r="997" spans="1:9" x14ac:dyDescent="0.25">
      <c r="A997" s="36">
        <v>40109</v>
      </c>
      <c r="B997" s="8">
        <v>127.29183220909485</v>
      </c>
      <c r="C997" s="8">
        <v>117.24996142148223</v>
      </c>
      <c r="D997" s="8">
        <v>122.22767807644165</v>
      </c>
      <c r="E997" s="8">
        <v>109.285</v>
      </c>
      <c r="H997" s="36"/>
      <c r="I997" s="8"/>
    </row>
    <row r="998" spans="1:9" x14ac:dyDescent="0.25">
      <c r="A998" s="36">
        <v>40112</v>
      </c>
      <c r="B998" s="8">
        <v>127.4739530468507</v>
      </c>
      <c r="C998" s="8">
        <v>117.45890795691751</v>
      </c>
      <c r="D998" s="8">
        <v>122.66247445868231</v>
      </c>
      <c r="E998" s="8">
        <v>109.2829</v>
      </c>
      <c r="H998" s="36"/>
      <c r="I998" s="8"/>
    </row>
    <row r="999" spans="1:9" x14ac:dyDescent="0.25">
      <c r="A999" s="36">
        <v>40113</v>
      </c>
      <c r="B999" s="8">
        <v>127.5108798833808</v>
      </c>
      <c r="C999" s="8">
        <v>117.77619714035629</v>
      </c>
      <c r="D999" s="8">
        <v>122.7028653794369</v>
      </c>
      <c r="E999" s="8">
        <v>109.3284</v>
      </c>
      <c r="H999" s="36"/>
      <c r="I999" s="8"/>
    </row>
    <row r="1000" spans="1:9" x14ac:dyDescent="0.25">
      <c r="A1000" s="36">
        <v>40114</v>
      </c>
      <c r="B1000" s="8">
        <v>127.17312499637499</v>
      </c>
      <c r="C1000" s="8">
        <v>117.1261412523354</v>
      </c>
      <c r="D1000" s="8">
        <v>122.47556745283751</v>
      </c>
      <c r="E1000" s="8">
        <v>108.97280000000001</v>
      </c>
      <c r="H1000" s="36"/>
      <c r="I1000" s="8"/>
    </row>
    <row r="1001" spans="1:9" x14ac:dyDescent="0.25">
      <c r="A1001" s="36">
        <v>40115</v>
      </c>
      <c r="B1001" s="8">
        <v>126.9496306349676</v>
      </c>
      <c r="C1001" s="8">
        <v>116.91719471690013</v>
      </c>
      <c r="D1001" s="8">
        <v>121.97978870004579</v>
      </c>
      <c r="E1001" s="8">
        <v>108.89570000000001</v>
      </c>
      <c r="H1001" s="36"/>
      <c r="I1001" s="8"/>
    </row>
    <row r="1002" spans="1:9" x14ac:dyDescent="0.25">
      <c r="A1002" s="36">
        <v>40116</v>
      </c>
      <c r="B1002" s="8">
        <v>127.11396472423773</v>
      </c>
      <c r="C1002" s="8">
        <v>116.60764429403302</v>
      </c>
      <c r="D1002" s="8">
        <v>122.25143744159141</v>
      </c>
      <c r="E1002" s="8">
        <v>108.88209999999999</v>
      </c>
      <c r="H1002" s="36"/>
      <c r="I1002" s="8"/>
    </row>
    <row r="1003" spans="1:9" x14ac:dyDescent="0.25">
      <c r="A1003" s="36">
        <v>40117</v>
      </c>
      <c r="B1003" s="8">
        <v>127.11763807446847</v>
      </c>
      <c r="C1003" s="8">
        <v>116.40643651916939</v>
      </c>
      <c r="D1003" s="8">
        <v>122.2759887855795</v>
      </c>
      <c r="E1003" s="8">
        <v>108.893</v>
      </c>
      <c r="H1003" s="36"/>
      <c r="I1003" s="8"/>
    </row>
    <row r="1004" spans="1:9" x14ac:dyDescent="0.25">
      <c r="A1004" s="36">
        <v>40119</v>
      </c>
      <c r="B1004" s="8">
        <v>126.98984415328312</v>
      </c>
      <c r="C1004" s="8">
        <v>116.40643651916939</v>
      </c>
      <c r="D1004" s="8">
        <v>122.3353871984539</v>
      </c>
      <c r="E1004" s="8">
        <v>108.72320000000001</v>
      </c>
      <c r="H1004" s="36"/>
      <c r="I1004" s="8"/>
    </row>
    <row r="1005" spans="1:9" x14ac:dyDescent="0.25">
      <c r="A1005" s="36">
        <v>40120</v>
      </c>
      <c r="B1005" s="8">
        <v>126.78722988792417</v>
      </c>
      <c r="C1005" s="8">
        <v>116.16653494144742</v>
      </c>
      <c r="D1005" s="8">
        <v>121.90375873156655</v>
      </c>
      <c r="E1005" s="8">
        <v>108.286</v>
      </c>
      <c r="H1005" s="36"/>
      <c r="I1005" s="8"/>
    </row>
    <row r="1006" spans="1:9" x14ac:dyDescent="0.25">
      <c r="A1006" s="36">
        <v>40121</v>
      </c>
      <c r="B1006" s="8">
        <v>126.86765692455521</v>
      </c>
      <c r="C1006" s="8">
        <v>116.04271477230057</v>
      </c>
      <c r="D1006" s="8">
        <v>121.93543788509956</v>
      </c>
      <c r="E1006" s="8">
        <v>108.3257</v>
      </c>
      <c r="H1006" s="36"/>
      <c r="I1006" s="8"/>
    </row>
    <row r="1007" spans="1:9" x14ac:dyDescent="0.25">
      <c r="A1007" s="36">
        <v>40122</v>
      </c>
      <c r="B1007" s="8">
        <v>127.03160434538003</v>
      </c>
      <c r="C1007" s="8">
        <v>116.18201246259076</v>
      </c>
      <c r="D1007" s="8">
        <v>121.71526776804509</v>
      </c>
      <c r="E1007" s="8">
        <v>108.3293</v>
      </c>
      <c r="H1007" s="36"/>
      <c r="I1007" s="8"/>
    </row>
    <row r="1008" spans="1:9" x14ac:dyDescent="0.25">
      <c r="A1008" s="36">
        <v>40123</v>
      </c>
      <c r="B1008" s="8">
        <v>127.08225791171975</v>
      </c>
      <c r="C1008" s="8">
        <v>116.34452643459598</v>
      </c>
      <c r="D1008" s="8">
        <v>121.8213929323807</v>
      </c>
      <c r="E1008" s="8">
        <v>108.3509</v>
      </c>
      <c r="H1008" s="36"/>
      <c r="I1008" s="8"/>
    </row>
    <row r="1009" spans="1:9" x14ac:dyDescent="0.25">
      <c r="A1009" s="36">
        <v>40126</v>
      </c>
      <c r="B1009" s="8">
        <v>127.3477057994467</v>
      </c>
      <c r="C1009" s="8">
        <v>116.49156288545785</v>
      </c>
      <c r="D1009" s="8">
        <v>122.12788874281266</v>
      </c>
      <c r="E1009" s="8">
        <v>108.5162</v>
      </c>
      <c r="H1009" s="36"/>
      <c r="I1009" s="8"/>
    </row>
    <row r="1010" spans="1:9" x14ac:dyDescent="0.25">
      <c r="A1010" s="36">
        <v>40127</v>
      </c>
      <c r="B1010" s="8">
        <v>127.58802023822643</v>
      </c>
      <c r="C1010" s="8">
        <v>116.70050942089314</v>
      </c>
      <c r="D1010" s="8">
        <v>122.37181822501691</v>
      </c>
      <c r="E1010" s="8">
        <v>108.63209999999999</v>
      </c>
      <c r="H1010" s="36"/>
      <c r="I1010" s="8"/>
    </row>
    <row r="1011" spans="1:9" x14ac:dyDescent="0.25">
      <c r="A1011" s="36">
        <v>40128</v>
      </c>
      <c r="B1011" s="8">
        <v>127.61818037696307</v>
      </c>
      <c r="C1011" s="8">
        <v>116.70050942089314</v>
      </c>
      <c r="D1011" s="8">
        <v>122.64346696656251</v>
      </c>
      <c r="E1011" s="8">
        <v>108.7204</v>
      </c>
      <c r="H1011" s="36"/>
      <c r="I1011" s="8"/>
    </row>
    <row r="1012" spans="1:9" x14ac:dyDescent="0.25">
      <c r="A1012" s="36">
        <v>40129</v>
      </c>
      <c r="B1012" s="8">
        <v>127.76666105997423</v>
      </c>
      <c r="C1012" s="8">
        <v>117.05649240719028</v>
      </c>
      <c r="D1012" s="8">
        <v>122.59594823626298</v>
      </c>
      <c r="E1012" s="8">
        <v>108.711</v>
      </c>
      <c r="H1012" s="36"/>
      <c r="I1012" s="8"/>
    </row>
    <row r="1013" spans="1:9" x14ac:dyDescent="0.25">
      <c r="A1013" s="36">
        <v>40130</v>
      </c>
      <c r="B1013" s="8">
        <v>127.87164154288446</v>
      </c>
      <c r="C1013" s="8">
        <v>117.16483505519376</v>
      </c>
      <c r="D1013" s="8">
        <v>122.63396322050261</v>
      </c>
      <c r="E1013" s="8">
        <v>108.79510000000001</v>
      </c>
      <c r="H1013" s="36"/>
      <c r="I1013" s="8"/>
    </row>
    <row r="1014" spans="1:9" x14ac:dyDescent="0.25">
      <c r="A1014" s="36">
        <v>40133</v>
      </c>
      <c r="B1014" s="8">
        <v>128.11794934256702</v>
      </c>
      <c r="C1014" s="8">
        <v>117.3892591117724</v>
      </c>
      <c r="D1014" s="8">
        <v>122.72583276574836</v>
      </c>
      <c r="E1014" s="8">
        <v>109.0194</v>
      </c>
      <c r="H1014" s="36"/>
      <c r="I1014" s="8"/>
    </row>
    <row r="1015" spans="1:9" x14ac:dyDescent="0.25">
      <c r="A1015" s="36">
        <v>40134</v>
      </c>
      <c r="B1015" s="8">
        <v>128.17343626447351</v>
      </c>
      <c r="C1015" s="8">
        <v>117.39699787234407</v>
      </c>
      <c r="D1015" s="8">
        <v>122.88343655457511</v>
      </c>
      <c r="E1015" s="8">
        <v>109.1164</v>
      </c>
      <c r="H1015" s="36"/>
      <c r="I1015" s="8"/>
    </row>
    <row r="1016" spans="1:9" x14ac:dyDescent="0.25">
      <c r="A1016" s="36">
        <v>40135</v>
      </c>
      <c r="B1016" s="8">
        <v>128.2006963898701</v>
      </c>
      <c r="C1016" s="8">
        <v>117.42795291463081</v>
      </c>
      <c r="D1016" s="8">
        <v>122.98797776123408</v>
      </c>
      <c r="E1016" s="8">
        <v>109.1657</v>
      </c>
      <c r="H1016" s="36"/>
      <c r="I1016" s="8"/>
    </row>
    <row r="1017" spans="1:9" x14ac:dyDescent="0.25">
      <c r="A1017" s="36">
        <v>40136</v>
      </c>
      <c r="B1017" s="8">
        <v>128.17324293025084</v>
      </c>
      <c r="C1017" s="8">
        <v>117.42021415405911</v>
      </c>
      <c r="D1017" s="8">
        <v>123.03628847037193</v>
      </c>
      <c r="E1017" s="8">
        <v>109.1942</v>
      </c>
      <c r="H1017" s="36"/>
      <c r="I1017" s="8"/>
    </row>
    <row r="1018" spans="1:9" x14ac:dyDescent="0.25">
      <c r="A1018" s="36">
        <v>40137</v>
      </c>
      <c r="B1018" s="8">
        <v>128.16705623512536</v>
      </c>
      <c r="C1018" s="8">
        <v>117.31961026662731</v>
      </c>
      <c r="D1018" s="8">
        <v>122.9697622479526</v>
      </c>
      <c r="E1018" s="8">
        <v>109.0569</v>
      </c>
      <c r="H1018" s="36"/>
      <c r="I1018" s="8"/>
    </row>
    <row r="1019" spans="1:9" x14ac:dyDescent="0.25">
      <c r="A1019" s="36">
        <v>40140</v>
      </c>
      <c r="B1019" s="8">
        <v>128.3532370915573</v>
      </c>
      <c r="C1019" s="8">
        <v>117.29639398491227</v>
      </c>
      <c r="D1019" s="8">
        <v>122.94600288280284</v>
      </c>
      <c r="E1019" s="8">
        <v>109.29300000000001</v>
      </c>
      <c r="H1019" s="36"/>
      <c r="I1019" s="8"/>
    </row>
    <row r="1020" spans="1:9" x14ac:dyDescent="0.25">
      <c r="A1020" s="36">
        <v>40141</v>
      </c>
      <c r="B1020" s="8">
        <v>128.47252430694516</v>
      </c>
      <c r="C1020" s="8">
        <v>117.31187150605564</v>
      </c>
      <c r="D1020" s="8">
        <v>122.85254937988046</v>
      </c>
      <c r="E1020" s="8">
        <v>109.5441</v>
      </c>
      <c r="H1020" s="36"/>
      <c r="I1020" s="8"/>
    </row>
    <row r="1021" spans="1:9" x14ac:dyDescent="0.25">
      <c r="A1021" s="36">
        <v>40142</v>
      </c>
      <c r="B1021" s="8">
        <v>128.55739803069761</v>
      </c>
      <c r="C1021" s="8">
        <v>117.60594440777938</v>
      </c>
      <c r="D1021" s="8">
        <v>122.929371327198</v>
      </c>
      <c r="E1021" s="8">
        <v>109.60809999999999</v>
      </c>
      <c r="H1021" s="36"/>
      <c r="I1021" s="8"/>
    </row>
    <row r="1022" spans="1:9" x14ac:dyDescent="0.25">
      <c r="A1022" s="36">
        <v>40143</v>
      </c>
      <c r="B1022" s="8">
        <v>128.58755816943426</v>
      </c>
      <c r="C1022" s="8">
        <v>117.60594440777938</v>
      </c>
      <c r="D1022" s="8">
        <v>122.95233871350946</v>
      </c>
      <c r="E1022" s="8">
        <v>109.7522</v>
      </c>
      <c r="H1022" s="36"/>
      <c r="I1022" s="8"/>
    </row>
    <row r="1023" spans="1:9" x14ac:dyDescent="0.25">
      <c r="A1023" s="36">
        <v>40144</v>
      </c>
      <c r="B1023" s="8">
        <v>128.59181152233302</v>
      </c>
      <c r="C1023" s="8">
        <v>117.61368316835106</v>
      </c>
      <c r="D1023" s="8">
        <v>122.21263047851349</v>
      </c>
      <c r="E1023" s="8">
        <v>109.3395</v>
      </c>
      <c r="H1023" s="36"/>
      <c r="I1023" s="8"/>
    </row>
    <row r="1024" spans="1:9" x14ac:dyDescent="0.25">
      <c r="A1024" s="36">
        <v>40147</v>
      </c>
      <c r="B1024" s="8">
        <v>128.40563066590107</v>
      </c>
      <c r="C1024" s="8">
        <v>117.52855680206262</v>
      </c>
      <c r="D1024" s="8">
        <v>122.00671598054889</v>
      </c>
      <c r="E1024" s="8">
        <v>109.4494</v>
      </c>
      <c r="H1024" s="36"/>
      <c r="I1024" s="8"/>
    </row>
    <row r="1025" spans="1:9" x14ac:dyDescent="0.25">
      <c r="A1025" s="36">
        <v>40148</v>
      </c>
      <c r="B1025" s="8">
        <v>128.49823775856038</v>
      </c>
      <c r="C1025" s="8">
        <v>117.44343043577416</v>
      </c>
      <c r="D1025" s="8">
        <v>122.19679090174701</v>
      </c>
      <c r="E1025" s="8">
        <v>109.44589999999999</v>
      </c>
      <c r="H1025" s="36"/>
      <c r="I1025" s="8"/>
    </row>
    <row r="1026" spans="1:9" x14ac:dyDescent="0.25">
      <c r="A1026" s="36">
        <v>40149</v>
      </c>
      <c r="B1026" s="8">
        <v>128.69292532078981</v>
      </c>
      <c r="C1026" s="8">
        <v>117.58272812606435</v>
      </c>
      <c r="D1026" s="8">
        <v>122.36231447895702</v>
      </c>
      <c r="E1026" s="8">
        <v>109.71469999999999</v>
      </c>
      <c r="H1026" s="36"/>
      <c r="I1026" s="8"/>
    </row>
    <row r="1027" spans="1:9" x14ac:dyDescent="0.25">
      <c r="A1027" s="36">
        <v>40150</v>
      </c>
      <c r="B1027" s="8">
        <v>128.93671977557761</v>
      </c>
      <c r="C1027" s="8">
        <v>117.58272812606435</v>
      </c>
      <c r="D1027" s="8">
        <v>122.69336163337702</v>
      </c>
      <c r="E1027" s="8">
        <v>109.9371</v>
      </c>
      <c r="H1027" s="36"/>
      <c r="I1027" s="8"/>
    </row>
    <row r="1028" spans="1:9" x14ac:dyDescent="0.25">
      <c r="A1028" s="36">
        <v>40151</v>
      </c>
      <c r="B1028" s="8">
        <v>129.19346762328439</v>
      </c>
      <c r="C1028" s="8">
        <v>117.92323359121815</v>
      </c>
      <c r="D1028" s="8">
        <v>122.86442906245532</v>
      </c>
      <c r="E1028" s="8">
        <v>109.997</v>
      </c>
      <c r="H1028" s="36"/>
      <c r="I1028" s="8"/>
    </row>
    <row r="1029" spans="1:9" x14ac:dyDescent="0.25">
      <c r="A1029" s="36">
        <v>40154</v>
      </c>
      <c r="B1029" s="8">
        <v>129.48172894928649</v>
      </c>
      <c r="C1029" s="8">
        <v>118.46494683123557</v>
      </c>
      <c r="D1029" s="8">
        <v>123.04579221643183</v>
      </c>
      <c r="E1029" s="8">
        <v>110.1673</v>
      </c>
      <c r="H1029" s="36"/>
      <c r="I1029" s="8"/>
    </row>
    <row r="1030" spans="1:9" x14ac:dyDescent="0.25">
      <c r="A1030" s="36">
        <v>40155</v>
      </c>
      <c r="B1030" s="8">
        <v>129.65398974168613</v>
      </c>
      <c r="C1030" s="8">
        <v>118.46494683123557</v>
      </c>
      <c r="D1030" s="8">
        <v>123.24378692601319</v>
      </c>
      <c r="E1030" s="8">
        <v>110.2657</v>
      </c>
      <c r="H1030" s="36"/>
      <c r="I1030" s="8"/>
    </row>
    <row r="1031" spans="1:9" x14ac:dyDescent="0.25">
      <c r="A1031" s="36">
        <v>40156</v>
      </c>
      <c r="B1031" s="8">
        <v>129.84036393234075</v>
      </c>
      <c r="C1031" s="8">
        <v>118.47268559180723</v>
      </c>
      <c r="D1031" s="8">
        <v>123.22953130692332</v>
      </c>
      <c r="E1031" s="8">
        <v>110.2856</v>
      </c>
      <c r="H1031" s="36"/>
      <c r="I1031" s="8"/>
    </row>
    <row r="1032" spans="1:9" x14ac:dyDescent="0.25">
      <c r="A1032" s="36">
        <v>40157</v>
      </c>
      <c r="B1032" s="8">
        <v>130.00566469272425</v>
      </c>
      <c r="C1032" s="8">
        <v>118.85188485981942</v>
      </c>
      <c r="D1032" s="8">
        <v>123.1669649786956</v>
      </c>
      <c r="E1032" s="8">
        <v>110.2863</v>
      </c>
      <c r="H1032" s="36"/>
      <c r="I1032" s="8"/>
    </row>
    <row r="1033" spans="1:9" x14ac:dyDescent="0.25">
      <c r="A1033" s="36">
        <v>40158</v>
      </c>
      <c r="B1033" s="8">
        <v>130.19223221760151</v>
      </c>
      <c r="C1033" s="8">
        <v>119.09952519811308</v>
      </c>
      <c r="D1033" s="8">
        <v>123.22002756086343</v>
      </c>
      <c r="E1033" s="8">
        <v>110.2937</v>
      </c>
      <c r="H1033" s="36"/>
      <c r="I1033" s="8"/>
    </row>
    <row r="1034" spans="1:9" x14ac:dyDescent="0.25">
      <c r="A1034" s="36">
        <v>40161</v>
      </c>
      <c r="B1034" s="8">
        <v>130.59417406653404</v>
      </c>
      <c r="C1034" s="8">
        <v>119.47872446612526</v>
      </c>
      <c r="D1034" s="8">
        <v>123.48930036589408</v>
      </c>
      <c r="E1034" s="8">
        <v>110.42019999999999</v>
      </c>
      <c r="H1034" s="36"/>
      <c r="I1034" s="8"/>
    </row>
    <row r="1035" spans="1:9" x14ac:dyDescent="0.25">
      <c r="A1035" s="36">
        <v>40162</v>
      </c>
      <c r="B1035" s="8">
        <v>130.89828879879514</v>
      </c>
      <c r="C1035" s="8">
        <v>119.57932835355709</v>
      </c>
      <c r="D1035" s="8">
        <v>123.55503460947509</v>
      </c>
      <c r="E1035" s="8">
        <v>110.46729999999999</v>
      </c>
      <c r="H1035" s="36"/>
      <c r="I1035" s="8"/>
    </row>
    <row r="1036" spans="1:9" x14ac:dyDescent="0.25">
      <c r="A1036" s="36">
        <v>40163</v>
      </c>
      <c r="B1036" s="8">
        <v>131.20414353906028</v>
      </c>
      <c r="C1036" s="8">
        <v>120.05913150900106</v>
      </c>
      <c r="D1036" s="8">
        <v>123.81876356263744</v>
      </c>
      <c r="E1036" s="8">
        <v>110.6587</v>
      </c>
      <c r="H1036" s="36"/>
      <c r="I1036" s="8"/>
    </row>
    <row r="1037" spans="1:9" x14ac:dyDescent="0.25">
      <c r="A1037" s="36">
        <v>40164</v>
      </c>
      <c r="B1037" s="8">
        <v>131.41642451555276</v>
      </c>
      <c r="C1037" s="8">
        <v>120.32224936843809</v>
      </c>
      <c r="D1037" s="8">
        <v>124.10783583862622</v>
      </c>
      <c r="E1037" s="8">
        <v>110.8115</v>
      </c>
      <c r="H1037" s="36"/>
      <c r="I1037" s="8"/>
    </row>
    <row r="1038" spans="1:9" x14ac:dyDescent="0.25">
      <c r="A1038" s="36">
        <v>40165</v>
      </c>
      <c r="B1038" s="8">
        <v>131.48505816460087</v>
      </c>
      <c r="C1038" s="8">
        <v>120.48476334044332</v>
      </c>
      <c r="D1038" s="8">
        <v>124.34226157477057</v>
      </c>
      <c r="E1038" s="8">
        <v>110.9644</v>
      </c>
      <c r="H1038" s="36"/>
      <c r="I1038" s="8"/>
    </row>
    <row r="1039" spans="1:9" x14ac:dyDescent="0.25">
      <c r="A1039" s="36">
        <v>40168</v>
      </c>
      <c r="B1039" s="8">
        <v>131.55040513186358</v>
      </c>
      <c r="C1039" s="8">
        <v>120.48476334044332</v>
      </c>
      <c r="D1039" s="8">
        <v>124.48560974450747</v>
      </c>
      <c r="E1039" s="8">
        <v>110.9717</v>
      </c>
      <c r="H1039" s="36"/>
      <c r="I1039" s="8"/>
    </row>
    <row r="1040" spans="1:9" x14ac:dyDescent="0.25">
      <c r="A1040" s="36">
        <v>40169</v>
      </c>
      <c r="B1040" s="8">
        <v>131.72324592693124</v>
      </c>
      <c r="C1040" s="8">
        <v>120.45380829815662</v>
      </c>
      <c r="D1040" s="8">
        <v>124.49432151172904</v>
      </c>
      <c r="E1040" s="8">
        <v>111.116</v>
      </c>
      <c r="H1040" s="36"/>
      <c r="I1040" s="8"/>
    </row>
    <row r="1041" spans="1:9" x14ac:dyDescent="0.25">
      <c r="A1041" s="36">
        <v>40170</v>
      </c>
      <c r="B1041" s="8">
        <v>131.87501329172781</v>
      </c>
      <c r="C1041" s="8">
        <v>120.995521538174</v>
      </c>
      <c r="D1041" s="8">
        <v>124.5275846229387</v>
      </c>
      <c r="E1041" s="8">
        <v>111.2167</v>
      </c>
      <c r="H1041" s="36"/>
      <c r="I1041" s="8"/>
    </row>
    <row r="1042" spans="1:9" x14ac:dyDescent="0.25">
      <c r="A1042" s="36">
        <v>40171</v>
      </c>
      <c r="B1042" s="8">
        <v>131.88332666330265</v>
      </c>
      <c r="C1042" s="8">
        <v>121.10386418617749</v>
      </c>
      <c r="D1042" s="8">
        <v>124.54976003041185</v>
      </c>
      <c r="E1042" s="8">
        <v>111.2167</v>
      </c>
      <c r="H1042" s="36"/>
      <c r="I1042" s="8"/>
    </row>
    <row r="1043" spans="1:9" x14ac:dyDescent="0.25">
      <c r="A1043" s="36">
        <v>40175</v>
      </c>
      <c r="B1043" s="8">
        <v>132.03316068587247</v>
      </c>
      <c r="C1043" s="8">
        <v>121.11934170732083</v>
      </c>
      <c r="D1043" s="8">
        <v>124.65430123707078</v>
      </c>
      <c r="E1043" s="8">
        <v>111.1914</v>
      </c>
      <c r="H1043" s="36"/>
      <c r="I1043" s="8"/>
    </row>
    <row r="1044" spans="1:9" x14ac:dyDescent="0.25">
      <c r="A1044" s="36">
        <v>40176</v>
      </c>
      <c r="B1044" s="8">
        <v>132.18744139556375</v>
      </c>
      <c r="C1044" s="8">
        <v>121.19672931303762</v>
      </c>
      <c r="D1044" s="8">
        <v>124.72161943832845</v>
      </c>
      <c r="E1044" s="8">
        <v>111.4062</v>
      </c>
      <c r="H1044" s="36"/>
      <c r="I1044" s="8"/>
    </row>
    <row r="1045" spans="1:9" x14ac:dyDescent="0.25">
      <c r="A1045" s="36">
        <v>40177</v>
      </c>
      <c r="B1045" s="8">
        <v>132.30653527672894</v>
      </c>
      <c r="C1045" s="8">
        <v>121.32828824275612</v>
      </c>
      <c r="D1045" s="8">
        <v>124.89506280392172</v>
      </c>
      <c r="E1045" s="8">
        <v>111.6245</v>
      </c>
      <c r="H1045" s="36"/>
      <c r="I1045" s="8"/>
    </row>
    <row r="1046" spans="1:9" x14ac:dyDescent="0.25">
      <c r="A1046" s="36">
        <v>40178</v>
      </c>
      <c r="B1046" s="8">
        <v>132.43065584768354</v>
      </c>
      <c r="C1046" s="8">
        <v>121.45210841190296</v>
      </c>
      <c r="D1046" s="8">
        <v>124.91327831720322</v>
      </c>
      <c r="E1046" s="8">
        <v>111.6575</v>
      </c>
      <c r="H1046" s="36"/>
      <c r="I1046" s="8"/>
    </row>
    <row r="1047" spans="1:9" x14ac:dyDescent="0.25">
      <c r="A1047" s="36">
        <v>40182</v>
      </c>
      <c r="B1047" s="8">
        <v>132.92926480795145</v>
      </c>
      <c r="C1047" s="8">
        <v>121.87774024334523</v>
      </c>
      <c r="D1047" s="8">
        <v>125.93017914561307</v>
      </c>
      <c r="E1047" s="8">
        <v>112.06100000000001</v>
      </c>
      <c r="H1047" s="36"/>
      <c r="I1047" s="8"/>
    </row>
    <row r="1048" spans="1:9" x14ac:dyDescent="0.25">
      <c r="A1048" s="36">
        <v>40183</v>
      </c>
      <c r="B1048" s="8">
        <v>133.57306776944509</v>
      </c>
      <c r="C1048" s="8">
        <v>122.14859686335392</v>
      </c>
      <c r="D1048" s="8">
        <v>126.94787195286125</v>
      </c>
      <c r="E1048" s="8">
        <v>112.88590000000001</v>
      </c>
      <c r="H1048" s="36"/>
      <c r="I1048" s="8"/>
    </row>
    <row r="1049" spans="1:9" x14ac:dyDescent="0.25">
      <c r="A1049" s="36">
        <v>40184</v>
      </c>
      <c r="B1049" s="8">
        <v>134.18013722863125</v>
      </c>
      <c r="C1049" s="8">
        <v>123.03855432909681</v>
      </c>
      <c r="D1049" s="8">
        <v>127.95685299288787</v>
      </c>
      <c r="E1049" s="8">
        <v>113.6285</v>
      </c>
      <c r="H1049" s="36"/>
      <c r="I1049" s="8"/>
    </row>
    <row r="1050" spans="1:9" x14ac:dyDescent="0.25">
      <c r="A1050" s="36">
        <v>40185</v>
      </c>
      <c r="B1050" s="8">
        <v>134.83824692260254</v>
      </c>
      <c r="C1050" s="8">
        <v>123.46418616053904</v>
      </c>
      <c r="D1050" s="8">
        <v>128.80506232873441</v>
      </c>
      <c r="E1050" s="8">
        <v>114.35599999999999</v>
      </c>
      <c r="H1050" s="36"/>
      <c r="I1050" s="8"/>
    </row>
    <row r="1051" spans="1:9" x14ac:dyDescent="0.25">
      <c r="A1051" s="36">
        <v>40186</v>
      </c>
      <c r="B1051" s="8">
        <v>135.10002146009873</v>
      </c>
      <c r="C1051" s="8">
        <v>123.92077303426801</v>
      </c>
      <c r="D1051" s="8">
        <v>129.43389352636481</v>
      </c>
      <c r="E1051" s="8">
        <v>114.9036</v>
      </c>
      <c r="H1051" s="36"/>
      <c r="I1051" s="8"/>
    </row>
    <row r="1052" spans="1:9" x14ac:dyDescent="0.25">
      <c r="A1052" s="36">
        <v>40189</v>
      </c>
      <c r="B1052" s="8">
        <v>135.32660916906886</v>
      </c>
      <c r="C1052" s="8">
        <v>124.07554824570155</v>
      </c>
      <c r="D1052" s="8">
        <v>130.18548144393563</v>
      </c>
      <c r="E1052" s="8">
        <v>115.2667</v>
      </c>
      <c r="H1052" s="36"/>
      <c r="I1052" s="8"/>
    </row>
    <row r="1053" spans="1:9" x14ac:dyDescent="0.25">
      <c r="A1053" s="36">
        <v>40190</v>
      </c>
      <c r="B1053" s="8">
        <v>135.40142951324248</v>
      </c>
      <c r="C1053" s="8">
        <v>124.19162965427668</v>
      </c>
      <c r="D1053" s="8">
        <v>130.34942106346901</v>
      </c>
      <c r="E1053" s="8">
        <v>115.25700000000001</v>
      </c>
      <c r="H1053" s="36"/>
      <c r="I1053" s="8"/>
    </row>
    <row r="1054" spans="1:9" x14ac:dyDescent="0.25">
      <c r="A1054" s="36">
        <v>40191</v>
      </c>
      <c r="B1054" s="8">
        <v>135.38054941719403</v>
      </c>
      <c r="C1054" s="8">
        <v>124.18389089370501</v>
      </c>
      <c r="D1054" s="8">
        <v>129.94392789824639</v>
      </c>
      <c r="E1054" s="8">
        <v>115.0009</v>
      </c>
      <c r="H1054" s="36"/>
      <c r="I1054" s="8"/>
    </row>
    <row r="1055" spans="1:9" x14ac:dyDescent="0.25">
      <c r="A1055" s="36">
        <v>40192</v>
      </c>
      <c r="B1055" s="8">
        <v>135.46638981205984</v>
      </c>
      <c r="C1055" s="8">
        <v>124.16841337256164</v>
      </c>
      <c r="D1055" s="8">
        <v>129.94867977127635</v>
      </c>
      <c r="E1055" s="8">
        <v>114.9996</v>
      </c>
      <c r="H1055" s="36"/>
      <c r="I1055" s="8"/>
    </row>
    <row r="1056" spans="1:9" x14ac:dyDescent="0.25">
      <c r="A1056" s="36">
        <v>40193</v>
      </c>
      <c r="B1056" s="8">
        <v>135.45092307424619</v>
      </c>
      <c r="C1056" s="8">
        <v>124.0832870062732</v>
      </c>
      <c r="D1056" s="8">
        <v>130.09757179288155</v>
      </c>
      <c r="E1056" s="8">
        <v>114.9755</v>
      </c>
      <c r="H1056" s="36"/>
      <c r="I1056" s="8"/>
    </row>
    <row r="1057" spans="1:9" x14ac:dyDescent="0.25">
      <c r="A1057" s="36">
        <v>40196</v>
      </c>
      <c r="B1057" s="8">
        <v>135.54391683535084</v>
      </c>
      <c r="C1057" s="8">
        <v>124.0832870062732</v>
      </c>
      <c r="D1057" s="8">
        <v>129.98669475551597</v>
      </c>
      <c r="E1057" s="8">
        <v>114.9404</v>
      </c>
      <c r="H1057" s="36"/>
      <c r="I1057" s="8"/>
    </row>
    <row r="1058" spans="1:9" x14ac:dyDescent="0.25">
      <c r="A1058" s="36">
        <v>40197</v>
      </c>
      <c r="B1058" s="8">
        <v>135.36585601627107</v>
      </c>
      <c r="C1058" s="8">
        <v>124.19162965427667</v>
      </c>
      <c r="D1058" s="8">
        <v>130.0310455704622</v>
      </c>
      <c r="E1058" s="8">
        <v>115.02889999999999</v>
      </c>
      <c r="H1058" s="36"/>
      <c r="I1058" s="8"/>
    </row>
    <row r="1059" spans="1:9" x14ac:dyDescent="0.25">
      <c r="A1059" s="36">
        <v>40198</v>
      </c>
      <c r="B1059" s="8">
        <v>135.32003580549809</v>
      </c>
      <c r="C1059" s="8">
        <v>123.73504278054772</v>
      </c>
      <c r="D1059" s="8">
        <v>129.916208638905</v>
      </c>
      <c r="E1059" s="8">
        <v>114.8968</v>
      </c>
      <c r="H1059" s="36"/>
      <c r="I1059" s="8"/>
    </row>
    <row r="1060" spans="1:9" x14ac:dyDescent="0.25">
      <c r="A1060" s="36">
        <v>40199</v>
      </c>
      <c r="B1060" s="8">
        <v>135.20364860345032</v>
      </c>
      <c r="C1060" s="8">
        <v>123.66539393540263</v>
      </c>
      <c r="D1060" s="8">
        <v>129.76414870194654</v>
      </c>
      <c r="E1060" s="8">
        <v>114.6557</v>
      </c>
      <c r="H1060" s="36"/>
      <c r="I1060" s="8"/>
    </row>
    <row r="1061" spans="1:9" x14ac:dyDescent="0.25">
      <c r="A1061" s="36">
        <v>40200</v>
      </c>
      <c r="B1061" s="8">
        <v>134.70252629828772</v>
      </c>
      <c r="C1061" s="8">
        <v>123.2320233433887</v>
      </c>
      <c r="D1061" s="8">
        <v>129.18125227693901</v>
      </c>
      <c r="E1061" s="8">
        <v>114.361</v>
      </c>
      <c r="H1061" s="36"/>
      <c r="I1061" s="8"/>
    </row>
    <row r="1062" spans="1:9" x14ac:dyDescent="0.25">
      <c r="A1062" s="36">
        <v>40203</v>
      </c>
      <c r="B1062" s="8">
        <v>134.35065801302693</v>
      </c>
      <c r="C1062" s="8">
        <v>122.60518373708284</v>
      </c>
      <c r="D1062" s="8">
        <v>129.16303676365752</v>
      </c>
      <c r="E1062" s="8">
        <v>114.2834</v>
      </c>
      <c r="H1062" s="36"/>
      <c r="I1062" s="8"/>
    </row>
    <row r="1063" spans="1:9" x14ac:dyDescent="0.25">
      <c r="A1063" s="36">
        <v>40204</v>
      </c>
      <c r="B1063" s="8">
        <v>134.29091773822168</v>
      </c>
      <c r="C1063" s="8">
        <v>122.43493100450594</v>
      </c>
      <c r="D1063" s="8">
        <v>128.96820996942944</v>
      </c>
      <c r="E1063" s="8">
        <v>113.97320000000001</v>
      </c>
      <c r="H1063" s="36"/>
      <c r="I1063" s="8"/>
    </row>
    <row r="1064" spans="1:9" x14ac:dyDescent="0.25">
      <c r="A1064" s="36">
        <v>40205</v>
      </c>
      <c r="B1064" s="8">
        <v>134.32281788496235</v>
      </c>
      <c r="C1064" s="8">
        <v>122.10990306049548</v>
      </c>
      <c r="D1064" s="8">
        <v>128.94603456195634</v>
      </c>
      <c r="E1064" s="8">
        <v>113.9971</v>
      </c>
      <c r="H1064" s="36"/>
      <c r="I1064" s="8"/>
    </row>
    <row r="1065" spans="1:9" x14ac:dyDescent="0.25">
      <c r="A1065" s="36">
        <v>40206</v>
      </c>
      <c r="B1065" s="8">
        <v>134.35143134991765</v>
      </c>
      <c r="C1065" s="8">
        <v>122.14085810278222</v>
      </c>
      <c r="D1065" s="8">
        <v>129.04423993790869</v>
      </c>
      <c r="E1065" s="8">
        <v>114.06829999999999</v>
      </c>
      <c r="H1065" s="36"/>
      <c r="I1065" s="8"/>
    </row>
    <row r="1066" spans="1:9" x14ac:dyDescent="0.25">
      <c r="A1066" s="36">
        <v>40207</v>
      </c>
      <c r="B1066" s="8">
        <v>134.40672493760147</v>
      </c>
      <c r="C1066" s="8">
        <v>122.17181314506894</v>
      </c>
      <c r="D1066" s="8">
        <v>128.91197947190832</v>
      </c>
      <c r="E1066" s="8">
        <v>113.8741</v>
      </c>
      <c r="H1066" s="36"/>
      <c r="I1066" s="8"/>
    </row>
    <row r="1067" spans="1:9" x14ac:dyDescent="0.25">
      <c r="A1067" s="36">
        <v>40209</v>
      </c>
      <c r="B1067" s="8">
        <v>134.4376584132288</v>
      </c>
      <c r="C1067" s="8">
        <v>122.1176418210672</v>
      </c>
      <c r="D1067" s="8">
        <v>128.95078643498627</v>
      </c>
      <c r="E1067" s="8">
        <v>113.9057</v>
      </c>
      <c r="H1067" s="36"/>
      <c r="I1067" s="8"/>
    </row>
    <row r="1068" spans="1:9" x14ac:dyDescent="0.25">
      <c r="A1068" s="36">
        <v>40210</v>
      </c>
      <c r="B1068" s="8">
        <v>134.29053106977634</v>
      </c>
      <c r="C1068" s="8">
        <v>122.1176418210672</v>
      </c>
      <c r="D1068" s="8">
        <v>128.65141843409927</v>
      </c>
      <c r="E1068" s="8">
        <v>113.7978</v>
      </c>
      <c r="H1068" s="36"/>
      <c r="I1068" s="8"/>
    </row>
    <row r="1069" spans="1:9" x14ac:dyDescent="0.25">
      <c r="A1069" s="36">
        <v>40211</v>
      </c>
      <c r="B1069" s="8">
        <v>134.39609155535456</v>
      </c>
      <c r="C1069" s="8">
        <v>122.15633562392557</v>
      </c>
      <c r="D1069" s="8">
        <v>128.86842063580045</v>
      </c>
      <c r="E1069" s="8">
        <v>113.97750000000001</v>
      </c>
      <c r="H1069" s="36"/>
      <c r="I1069" s="8"/>
    </row>
    <row r="1070" spans="1:9" x14ac:dyDescent="0.25">
      <c r="A1070" s="36">
        <v>40212</v>
      </c>
      <c r="B1070" s="8">
        <v>134.54940559393248</v>
      </c>
      <c r="C1070" s="8">
        <v>122.29563331421575</v>
      </c>
      <c r="D1070" s="8">
        <v>129.26916192799311</v>
      </c>
      <c r="E1070" s="8">
        <v>114.3287</v>
      </c>
      <c r="H1070" s="36"/>
      <c r="I1070" s="8"/>
    </row>
    <row r="1071" spans="1:9" x14ac:dyDescent="0.25">
      <c r="A1071" s="36">
        <v>40213</v>
      </c>
      <c r="B1071" s="8">
        <v>134.34408464945614</v>
      </c>
      <c r="C1071" s="8">
        <v>122.31111083535912</v>
      </c>
      <c r="D1071" s="8">
        <v>129.19629987486715</v>
      </c>
      <c r="E1071" s="8">
        <v>114.2052</v>
      </c>
      <c r="H1071" s="36"/>
      <c r="I1071" s="8"/>
    </row>
    <row r="1072" spans="1:9" x14ac:dyDescent="0.25">
      <c r="A1072" s="36">
        <v>40214</v>
      </c>
      <c r="B1072" s="8">
        <v>133.61096127708862</v>
      </c>
      <c r="C1072" s="8">
        <v>121.69974875019659</v>
      </c>
      <c r="D1072" s="8">
        <v>128.54766920627861</v>
      </c>
      <c r="E1072" s="8">
        <v>113.7068</v>
      </c>
      <c r="H1072" s="36"/>
      <c r="I1072" s="8"/>
    </row>
    <row r="1073" spans="1:9" x14ac:dyDescent="0.25">
      <c r="A1073" s="36">
        <v>40217</v>
      </c>
      <c r="B1073" s="8">
        <v>133.24304625134616</v>
      </c>
      <c r="C1073" s="8">
        <v>120.68597111530686</v>
      </c>
      <c r="D1073" s="8">
        <v>128.50015047597907</v>
      </c>
      <c r="E1073" s="8">
        <v>113.554</v>
      </c>
      <c r="H1073" s="36"/>
      <c r="I1073" s="8"/>
    </row>
    <row r="1074" spans="1:9" x14ac:dyDescent="0.25">
      <c r="A1074" s="36">
        <v>40218</v>
      </c>
      <c r="B1074" s="8">
        <v>132.87822457316645</v>
      </c>
      <c r="C1074" s="8">
        <v>120.21390672043455</v>
      </c>
      <c r="D1074" s="8">
        <v>128.1683113427207</v>
      </c>
      <c r="E1074" s="8">
        <v>113.3784</v>
      </c>
      <c r="H1074" s="36"/>
      <c r="I1074" s="8"/>
    </row>
    <row r="1075" spans="1:9" x14ac:dyDescent="0.25">
      <c r="A1075" s="36">
        <v>40219</v>
      </c>
      <c r="B1075" s="8">
        <v>132.31291530607714</v>
      </c>
      <c r="C1075" s="8">
        <v>119.54063455069863</v>
      </c>
      <c r="D1075" s="8">
        <v>128.2958199356911</v>
      </c>
      <c r="E1075" s="8">
        <v>113.5727</v>
      </c>
      <c r="H1075" s="36"/>
      <c r="I1075" s="8"/>
    </row>
    <row r="1076" spans="1:9" x14ac:dyDescent="0.25">
      <c r="A1076" s="36">
        <v>40220</v>
      </c>
      <c r="B1076" s="8">
        <v>132.02310730629367</v>
      </c>
      <c r="C1076" s="8">
        <v>118.90605618382109</v>
      </c>
      <c r="D1076" s="8">
        <v>128.18969477135551</v>
      </c>
      <c r="E1076" s="8">
        <v>113.2067</v>
      </c>
      <c r="H1076" s="36"/>
      <c r="I1076" s="8"/>
    </row>
    <row r="1077" spans="1:9" x14ac:dyDescent="0.25">
      <c r="A1077" s="36">
        <v>40221</v>
      </c>
      <c r="B1077" s="8">
        <v>131.95814700747627</v>
      </c>
      <c r="C1077" s="8">
        <v>118.77449725410257</v>
      </c>
      <c r="D1077" s="8">
        <v>127.20605705415529</v>
      </c>
      <c r="E1077" s="8">
        <v>112.4744</v>
      </c>
      <c r="H1077" s="36"/>
      <c r="I1077" s="8"/>
    </row>
    <row r="1078" spans="1:9" x14ac:dyDescent="0.25">
      <c r="A1078" s="36">
        <v>40224</v>
      </c>
      <c r="B1078" s="8">
        <v>132.05152743702627</v>
      </c>
      <c r="C1078" s="8">
        <v>119.04535387411129</v>
      </c>
      <c r="D1078" s="8">
        <v>126.96450350846602</v>
      </c>
      <c r="E1078" s="8">
        <v>112.2358</v>
      </c>
      <c r="H1078" s="36"/>
      <c r="I1078" s="8"/>
    </row>
    <row r="1079" spans="1:9" x14ac:dyDescent="0.25">
      <c r="A1079" s="36">
        <v>40225</v>
      </c>
      <c r="B1079" s="8">
        <v>132.18918140356786</v>
      </c>
      <c r="C1079" s="8">
        <v>119.04535387411129</v>
      </c>
      <c r="D1079" s="8">
        <v>126.76413286236969</v>
      </c>
      <c r="E1079" s="8">
        <v>111.8719</v>
      </c>
      <c r="H1079" s="36"/>
      <c r="I1079" s="8"/>
    </row>
    <row r="1080" spans="1:9" x14ac:dyDescent="0.25">
      <c r="A1080" s="36">
        <v>40226</v>
      </c>
      <c r="B1080" s="8">
        <v>132.92829813683818</v>
      </c>
      <c r="C1080" s="8">
        <v>120.15199663586111</v>
      </c>
      <c r="D1080" s="8">
        <v>127.37474854671861</v>
      </c>
      <c r="E1080" s="8">
        <v>112.4969</v>
      </c>
      <c r="H1080" s="36"/>
      <c r="I1080" s="8"/>
    </row>
    <row r="1081" spans="1:9" x14ac:dyDescent="0.25">
      <c r="A1081" s="36">
        <v>40227</v>
      </c>
      <c r="B1081" s="8">
        <v>133.45513389361599</v>
      </c>
      <c r="C1081" s="8">
        <v>120.60858350959006</v>
      </c>
      <c r="D1081" s="8">
        <v>127.79608128870774</v>
      </c>
      <c r="E1081" s="8">
        <v>112.8137</v>
      </c>
      <c r="H1081" s="36"/>
      <c r="I1081" s="8"/>
    </row>
    <row r="1082" spans="1:9" x14ac:dyDescent="0.25">
      <c r="A1082" s="36">
        <v>40228</v>
      </c>
      <c r="B1082" s="8">
        <v>133.93653610806621</v>
      </c>
      <c r="C1082" s="8">
        <v>121.21994559475256</v>
      </c>
      <c r="D1082" s="8">
        <v>128.09782522610973</v>
      </c>
      <c r="E1082" s="8">
        <v>113.2324</v>
      </c>
      <c r="H1082" s="36"/>
      <c r="I1082" s="8"/>
    </row>
    <row r="1083" spans="1:9" x14ac:dyDescent="0.25">
      <c r="A1083" s="36">
        <v>40231</v>
      </c>
      <c r="B1083" s="8">
        <v>134.35819804771111</v>
      </c>
      <c r="C1083" s="8">
        <v>121.87774024334516</v>
      </c>
      <c r="D1083" s="8">
        <v>128.79159868848282</v>
      </c>
      <c r="E1083" s="8">
        <v>113.77630000000001</v>
      </c>
      <c r="H1083" s="36"/>
      <c r="I1083" s="8"/>
    </row>
    <row r="1084" spans="1:9" x14ac:dyDescent="0.25">
      <c r="A1084" s="36">
        <v>40232</v>
      </c>
      <c r="B1084" s="8">
        <v>134.32687790363846</v>
      </c>
      <c r="C1084" s="8">
        <v>121.93965032791857</v>
      </c>
      <c r="D1084" s="8">
        <v>128.89851583165677</v>
      </c>
      <c r="E1084" s="8">
        <v>113.8869</v>
      </c>
      <c r="H1084" s="36"/>
      <c r="I1084" s="8"/>
    </row>
    <row r="1085" spans="1:9" x14ac:dyDescent="0.25">
      <c r="A1085" s="36">
        <v>40233</v>
      </c>
      <c r="B1085" s="8">
        <v>134.37907814375959</v>
      </c>
      <c r="C1085" s="8">
        <v>121.87774024334517</v>
      </c>
      <c r="D1085" s="8">
        <v>128.90881155655501</v>
      </c>
      <c r="E1085" s="8">
        <v>113.9273</v>
      </c>
      <c r="H1085" s="36"/>
      <c r="I1085" s="8"/>
    </row>
    <row r="1086" spans="1:9" x14ac:dyDescent="0.25">
      <c r="A1086" s="36">
        <v>40234</v>
      </c>
      <c r="B1086" s="8">
        <v>134.34891800502294</v>
      </c>
      <c r="C1086" s="8">
        <v>121.66879370790988</v>
      </c>
      <c r="D1086" s="8">
        <v>129.01652067856728</v>
      </c>
      <c r="E1086" s="8">
        <v>113.8925</v>
      </c>
      <c r="H1086" s="36"/>
      <c r="I1086" s="8"/>
    </row>
    <row r="1087" spans="1:9" x14ac:dyDescent="0.25">
      <c r="A1087" s="36">
        <v>40235</v>
      </c>
      <c r="B1087" s="8">
        <v>134.5231121396493</v>
      </c>
      <c r="C1087" s="8">
        <v>121.74618131362664</v>
      </c>
      <c r="D1087" s="8">
        <v>129.1226458429029</v>
      </c>
      <c r="E1087" s="8">
        <v>114.03740000000001</v>
      </c>
      <c r="H1087" s="36"/>
      <c r="I1087" s="8"/>
    </row>
    <row r="1088" spans="1:9" x14ac:dyDescent="0.25">
      <c r="A1088" s="36">
        <v>40237</v>
      </c>
      <c r="B1088" s="8">
        <v>134.64587937104523</v>
      </c>
      <c r="C1088" s="8">
        <v>121.74618131362664</v>
      </c>
      <c r="D1088" s="8">
        <v>129.19946779022044</v>
      </c>
      <c r="E1088" s="8">
        <v>114.07989999999999</v>
      </c>
      <c r="H1088" s="36"/>
      <c r="I1088" s="8"/>
    </row>
    <row r="1089" spans="1:9" x14ac:dyDescent="0.25">
      <c r="A1089" s="36">
        <v>40238</v>
      </c>
      <c r="B1089" s="8">
        <v>134.8852271387116</v>
      </c>
      <c r="C1089" s="8">
        <v>121.94738908849025</v>
      </c>
      <c r="D1089" s="8">
        <v>129.62792834175451</v>
      </c>
      <c r="E1089" s="8">
        <v>114.29259999999999</v>
      </c>
      <c r="H1089" s="36"/>
      <c r="I1089" s="8"/>
    </row>
    <row r="1090" spans="1:9" x14ac:dyDescent="0.25">
      <c r="A1090" s="36">
        <v>40239</v>
      </c>
      <c r="B1090" s="8">
        <v>135.3513559495708</v>
      </c>
      <c r="C1090" s="8">
        <v>122.34980463821745</v>
      </c>
      <c r="D1090" s="8">
        <v>130.07143649121676</v>
      </c>
      <c r="E1090" s="8">
        <v>114.8321</v>
      </c>
      <c r="H1090" s="36"/>
      <c r="I1090" s="8"/>
    </row>
    <row r="1091" spans="1:9" x14ac:dyDescent="0.25">
      <c r="A1091" s="36">
        <v>40240</v>
      </c>
      <c r="B1091" s="8">
        <v>135.59147705412786</v>
      </c>
      <c r="C1091" s="8">
        <v>122.69804886394293</v>
      </c>
      <c r="D1091" s="8">
        <v>130.60047835521814</v>
      </c>
      <c r="E1091" s="8">
        <v>115.18259999999999</v>
      </c>
      <c r="H1091" s="36"/>
      <c r="I1091" s="8"/>
    </row>
    <row r="1092" spans="1:9" x14ac:dyDescent="0.25">
      <c r="A1092" s="36">
        <v>40241</v>
      </c>
      <c r="B1092" s="8">
        <v>135.81748476042998</v>
      </c>
      <c r="C1092" s="8">
        <v>122.91473415994989</v>
      </c>
      <c r="D1092" s="8">
        <v>130.93627738266812</v>
      </c>
      <c r="E1092" s="8">
        <v>115.5082</v>
      </c>
      <c r="H1092" s="36"/>
      <c r="I1092" s="8"/>
    </row>
    <row r="1093" spans="1:9" x14ac:dyDescent="0.25">
      <c r="A1093" s="36">
        <v>40242</v>
      </c>
      <c r="B1093" s="8">
        <v>136.15388630787712</v>
      </c>
      <c r="C1093" s="8">
        <v>123.19332954053026</v>
      </c>
      <c r="D1093" s="8">
        <v>131.22297372214192</v>
      </c>
      <c r="E1093" s="8">
        <v>115.89749999999999</v>
      </c>
      <c r="H1093" s="36"/>
      <c r="I1093" s="8"/>
    </row>
    <row r="1094" spans="1:9" x14ac:dyDescent="0.25">
      <c r="A1094" s="36">
        <v>40245</v>
      </c>
      <c r="B1094" s="8">
        <v>136.65597528415307</v>
      </c>
      <c r="C1094" s="8">
        <v>123.64217765368755</v>
      </c>
      <c r="D1094" s="8">
        <v>132.06801514263515</v>
      </c>
      <c r="E1094" s="8">
        <v>116.41679999999999</v>
      </c>
      <c r="H1094" s="36"/>
      <c r="I1094" s="8"/>
    </row>
    <row r="1095" spans="1:9" x14ac:dyDescent="0.25">
      <c r="A1095" s="36">
        <v>40246</v>
      </c>
      <c r="B1095" s="8">
        <v>136.97053006443844</v>
      </c>
      <c r="C1095" s="8">
        <v>124.03685444284308</v>
      </c>
      <c r="D1095" s="8">
        <v>132.25413016964163</v>
      </c>
      <c r="E1095" s="8">
        <v>116.5581</v>
      </c>
      <c r="H1095" s="36"/>
      <c r="I1095" s="8"/>
    </row>
    <row r="1096" spans="1:9" x14ac:dyDescent="0.25">
      <c r="A1096" s="36">
        <v>40247</v>
      </c>
      <c r="B1096" s="8">
        <v>137.28373150516504</v>
      </c>
      <c r="C1096" s="8">
        <v>124.34640486571018</v>
      </c>
      <c r="D1096" s="8">
        <v>132.57092170497182</v>
      </c>
      <c r="E1096" s="8">
        <v>116.7636</v>
      </c>
      <c r="H1096" s="36"/>
      <c r="I1096" s="8"/>
    </row>
    <row r="1097" spans="1:9" x14ac:dyDescent="0.25">
      <c r="A1097" s="36">
        <v>40248</v>
      </c>
      <c r="B1097" s="8">
        <v>137.2435179868495</v>
      </c>
      <c r="C1097" s="8">
        <v>124.42379247142695</v>
      </c>
      <c r="D1097" s="8">
        <v>132.79267577970296</v>
      </c>
      <c r="E1097" s="8">
        <v>116.7889</v>
      </c>
      <c r="H1097" s="36"/>
      <c r="I1097" s="8"/>
    </row>
    <row r="1098" spans="1:9" x14ac:dyDescent="0.25">
      <c r="A1098" s="36">
        <v>40249</v>
      </c>
      <c r="B1098" s="8">
        <v>137.43027884594946</v>
      </c>
      <c r="C1098" s="8">
        <v>124.37735990799689</v>
      </c>
      <c r="D1098" s="8">
        <v>132.9376079071165</v>
      </c>
      <c r="E1098" s="8">
        <v>116.8484</v>
      </c>
      <c r="H1098" s="36"/>
      <c r="I1098" s="8"/>
    </row>
    <row r="1099" spans="1:9" x14ac:dyDescent="0.25">
      <c r="A1099" s="36">
        <v>40252</v>
      </c>
      <c r="B1099" s="8">
        <v>137.46430566913952</v>
      </c>
      <c r="C1099" s="8">
        <v>124.28449478113676</v>
      </c>
      <c r="D1099" s="8">
        <v>133.16094593952428</v>
      </c>
      <c r="E1099" s="8">
        <v>117.0256</v>
      </c>
      <c r="H1099" s="36"/>
      <c r="I1099" s="8"/>
    </row>
    <row r="1100" spans="1:9" x14ac:dyDescent="0.25">
      <c r="A1100" s="36">
        <v>40253</v>
      </c>
      <c r="B1100" s="8">
        <v>137.53738600530906</v>
      </c>
      <c r="C1100" s="8">
        <v>124.42379247142695</v>
      </c>
      <c r="D1100" s="8">
        <v>133.25043954825506</v>
      </c>
      <c r="E1100" s="8">
        <v>117.1237</v>
      </c>
      <c r="H1100" s="36"/>
      <c r="I1100" s="8"/>
    </row>
    <row r="1101" spans="1:9" x14ac:dyDescent="0.25">
      <c r="A1101" s="36">
        <v>40254</v>
      </c>
      <c r="B1101" s="8">
        <v>137.7949071899065</v>
      </c>
      <c r="C1101" s="8">
        <v>124.47796379542868</v>
      </c>
      <c r="D1101" s="8">
        <v>133.75730600478332</v>
      </c>
      <c r="E1101" s="8">
        <v>117.54689999999999</v>
      </c>
      <c r="H1101" s="36"/>
      <c r="I1101" s="8"/>
    </row>
    <row r="1102" spans="1:9" x14ac:dyDescent="0.25">
      <c r="A1102" s="36">
        <v>40255</v>
      </c>
      <c r="B1102" s="8">
        <v>138.0216882330993</v>
      </c>
      <c r="C1102" s="8">
        <v>124.65595528857727</v>
      </c>
      <c r="D1102" s="8">
        <v>133.8753108516938</v>
      </c>
      <c r="E1102" s="8">
        <v>117.6664</v>
      </c>
      <c r="H1102" s="36"/>
      <c r="I1102" s="8"/>
    </row>
    <row r="1103" spans="1:9" x14ac:dyDescent="0.25">
      <c r="A1103" s="36">
        <v>40256</v>
      </c>
      <c r="B1103" s="8">
        <v>138.10830196485577</v>
      </c>
      <c r="C1103" s="8">
        <v>124.7797754577241</v>
      </c>
      <c r="D1103" s="8">
        <v>133.94025311643651</v>
      </c>
      <c r="E1103" s="8">
        <v>117.7123</v>
      </c>
      <c r="H1103" s="36"/>
      <c r="I1103" s="8"/>
    </row>
    <row r="1104" spans="1:9" x14ac:dyDescent="0.25">
      <c r="A1104" s="36">
        <v>40259</v>
      </c>
      <c r="B1104" s="8">
        <v>138.09882858794492</v>
      </c>
      <c r="C1104" s="8">
        <v>124.7720366971524</v>
      </c>
      <c r="D1104" s="8">
        <v>133.93470926456823</v>
      </c>
      <c r="E1104" s="8">
        <v>117.7118</v>
      </c>
      <c r="H1104" s="36"/>
      <c r="I1104" s="8"/>
    </row>
    <row r="1105" spans="1:9" x14ac:dyDescent="0.25">
      <c r="A1105" s="36">
        <v>40260</v>
      </c>
      <c r="B1105" s="8">
        <v>138.20941576331262</v>
      </c>
      <c r="C1105" s="8">
        <v>124.64047776743389</v>
      </c>
      <c r="D1105" s="8">
        <v>134.11132054551479</v>
      </c>
      <c r="E1105" s="8">
        <v>117.8596</v>
      </c>
      <c r="H1105" s="36"/>
      <c r="I1105" s="8"/>
    </row>
    <row r="1106" spans="1:9" x14ac:dyDescent="0.25">
      <c r="A1106" s="36">
        <v>40261</v>
      </c>
      <c r="B1106" s="8">
        <v>138.24498926028406</v>
      </c>
      <c r="C1106" s="8">
        <v>124.71012661257897</v>
      </c>
      <c r="D1106" s="8">
        <v>134.51364579538412</v>
      </c>
      <c r="E1106" s="8">
        <v>117.9598</v>
      </c>
      <c r="H1106" s="36"/>
      <c r="I1106" s="8"/>
    </row>
    <row r="1107" spans="1:9" x14ac:dyDescent="0.25">
      <c r="A1107" s="36">
        <v>40262</v>
      </c>
      <c r="B1107" s="8">
        <v>138.36562981523062</v>
      </c>
      <c r="C1107" s="8">
        <v>124.85716306344082</v>
      </c>
      <c r="D1107" s="8">
        <v>134.6625378169893</v>
      </c>
      <c r="E1107" s="8">
        <v>118.1191</v>
      </c>
      <c r="H1107" s="36"/>
      <c r="I1107" s="8"/>
    </row>
    <row r="1108" spans="1:9" x14ac:dyDescent="0.25">
      <c r="A1108" s="36">
        <v>40263</v>
      </c>
      <c r="B1108" s="8">
        <v>138.5699840885936</v>
      </c>
      <c r="C1108" s="8">
        <v>124.97324447201599</v>
      </c>
      <c r="D1108" s="8">
        <v>134.81063785975618</v>
      </c>
      <c r="E1108" s="8">
        <v>118.2474</v>
      </c>
      <c r="H1108" s="36"/>
      <c r="I1108" s="8"/>
    </row>
    <row r="1109" spans="1:9" x14ac:dyDescent="0.25">
      <c r="A1109" s="36">
        <v>40266</v>
      </c>
      <c r="B1109" s="8">
        <v>138.77027834328049</v>
      </c>
      <c r="C1109" s="8">
        <v>125.19766852859463</v>
      </c>
      <c r="D1109" s="8">
        <v>135.08624649549344</v>
      </c>
      <c r="E1109" s="8">
        <v>118.55549999999999</v>
      </c>
      <c r="H1109" s="36"/>
      <c r="I1109" s="8"/>
    </row>
    <row r="1110" spans="1:9" x14ac:dyDescent="0.25">
      <c r="A1110" s="36">
        <v>40267</v>
      </c>
      <c r="B1110" s="8">
        <v>138.83349863409381</v>
      </c>
      <c r="C1110" s="8">
        <v>125.17445224687961</v>
      </c>
      <c r="D1110" s="8">
        <v>135.3531433640091</v>
      </c>
      <c r="E1110" s="8">
        <v>118.78270000000001</v>
      </c>
      <c r="H1110" s="36"/>
      <c r="I1110" s="8"/>
    </row>
    <row r="1111" spans="1:9" x14ac:dyDescent="0.25">
      <c r="A1111" s="36">
        <v>40268</v>
      </c>
      <c r="B1111" s="8">
        <v>138.81416521182675</v>
      </c>
      <c r="C1111" s="8">
        <v>125.10480340173451</v>
      </c>
      <c r="D1111" s="8">
        <v>135.52341881424906</v>
      </c>
      <c r="E1111" s="8">
        <v>118.8715</v>
      </c>
      <c r="H1111" s="36"/>
      <c r="I1111" s="8"/>
    </row>
    <row r="1112" spans="1:9" x14ac:dyDescent="0.25">
      <c r="A1112" s="36">
        <v>40269</v>
      </c>
      <c r="B1112" s="8">
        <v>138.81474521449476</v>
      </c>
      <c r="C1112" s="8">
        <v>124.98098323258769</v>
      </c>
      <c r="D1112" s="8">
        <v>135.69369426448904</v>
      </c>
      <c r="E1112" s="8">
        <v>118.8802</v>
      </c>
      <c r="H1112" s="36"/>
      <c r="I1112" s="8"/>
    </row>
    <row r="1113" spans="1:9" x14ac:dyDescent="0.25">
      <c r="A1113" s="36">
        <v>40273</v>
      </c>
      <c r="B1113" s="8">
        <v>139.03398622300341</v>
      </c>
      <c r="C1113" s="8">
        <v>125.49174143031838</v>
      </c>
      <c r="D1113" s="8">
        <v>135.79665151347135</v>
      </c>
      <c r="E1113" s="8">
        <v>119.0377</v>
      </c>
      <c r="H1113" s="36"/>
      <c r="I1113" s="8"/>
    </row>
    <row r="1114" spans="1:9" x14ac:dyDescent="0.25">
      <c r="A1114" s="36">
        <v>40274</v>
      </c>
      <c r="B1114" s="8">
        <v>139.20682701807107</v>
      </c>
      <c r="C1114" s="8">
        <v>125.39113754288658</v>
      </c>
      <c r="D1114" s="8">
        <v>135.96375904835801</v>
      </c>
      <c r="E1114" s="8">
        <v>119.0377</v>
      </c>
      <c r="H1114" s="36"/>
      <c r="I1114" s="8"/>
    </row>
    <row r="1115" spans="1:9" x14ac:dyDescent="0.25">
      <c r="A1115" s="36">
        <v>40275</v>
      </c>
      <c r="B1115" s="8">
        <v>139.45487482575766</v>
      </c>
      <c r="C1115" s="8">
        <v>125.55365151489181</v>
      </c>
      <c r="D1115" s="8">
        <v>136.01444569401085</v>
      </c>
      <c r="E1115" s="8">
        <v>119.0859</v>
      </c>
      <c r="H1115" s="36"/>
      <c r="I1115" s="8"/>
    </row>
    <row r="1116" spans="1:9" x14ac:dyDescent="0.25">
      <c r="A1116" s="36">
        <v>40276</v>
      </c>
      <c r="B1116" s="8">
        <v>139.42626136080239</v>
      </c>
      <c r="C1116" s="8">
        <v>125.67747168403864</v>
      </c>
      <c r="D1116" s="8">
        <v>135.90832052967522</v>
      </c>
      <c r="E1116" s="8">
        <v>118.9438</v>
      </c>
      <c r="H1116" s="36"/>
      <c r="I1116" s="8"/>
    </row>
    <row r="1117" spans="1:9" x14ac:dyDescent="0.25">
      <c r="A1117" s="36">
        <v>40277</v>
      </c>
      <c r="B1117" s="8">
        <v>139.628488957716</v>
      </c>
      <c r="C1117" s="8">
        <v>125.74712052918373</v>
      </c>
      <c r="D1117" s="8">
        <v>136.05958848779537</v>
      </c>
      <c r="E1117" s="8">
        <v>119.1755</v>
      </c>
      <c r="H1117" s="36"/>
      <c r="I1117" s="8"/>
    </row>
    <row r="1118" spans="1:9" x14ac:dyDescent="0.25">
      <c r="A1118" s="36">
        <v>40280</v>
      </c>
      <c r="B1118" s="8">
        <v>139.98886394877431</v>
      </c>
      <c r="C1118" s="8">
        <v>126.11858103662425</v>
      </c>
      <c r="D1118" s="8">
        <v>136.4840891451378</v>
      </c>
      <c r="E1118" s="8">
        <v>119.5141</v>
      </c>
      <c r="H1118" s="36"/>
      <c r="I1118" s="8"/>
    </row>
    <row r="1119" spans="1:9" x14ac:dyDescent="0.25">
      <c r="A1119" s="36">
        <v>40281</v>
      </c>
      <c r="B1119" s="8">
        <v>140.22531170310063</v>
      </c>
      <c r="C1119" s="8">
        <v>126.34300509320288</v>
      </c>
      <c r="D1119" s="8">
        <v>136.964028321163</v>
      </c>
      <c r="E1119" s="8">
        <v>119.85850000000001</v>
      </c>
      <c r="H1119" s="36"/>
      <c r="I1119" s="8"/>
    </row>
    <row r="1120" spans="1:9" x14ac:dyDescent="0.25">
      <c r="A1120" s="36">
        <v>40282</v>
      </c>
      <c r="B1120" s="8">
        <v>140.4953996121717</v>
      </c>
      <c r="C1120" s="8">
        <v>126.92341213607868</v>
      </c>
      <c r="D1120" s="8">
        <v>137.34259420588256</v>
      </c>
      <c r="E1120" s="8">
        <v>120.0859</v>
      </c>
      <c r="H1120" s="36"/>
      <c r="I1120" s="8"/>
    </row>
    <row r="1121" spans="1:9" x14ac:dyDescent="0.25">
      <c r="A1121" s="36">
        <v>40283</v>
      </c>
      <c r="B1121" s="8">
        <v>140.92711493139549</v>
      </c>
      <c r="C1121" s="8">
        <v>127.00853850236713</v>
      </c>
      <c r="D1121" s="8">
        <v>137.59602743414669</v>
      </c>
      <c r="E1121" s="8">
        <v>120.2227</v>
      </c>
      <c r="H1121" s="36"/>
      <c r="I1121" s="8"/>
    </row>
    <row r="1122" spans="1:9" x14ac:dyDescent="0.25">
      <c r="A1122" s="36">
        <v>40284</v>
      </c>
      <c r="B1122" s="8">
        <v>141.1301158651998</v>
      </c>
      <c r="C1122" s="8">
        <v>127.23296255894577</v>
      </c>
      <c r="D1122" s="8">
        <v>138.0134002819442</v>
      </c>
      <c r="E1122" s="8">
        <v>120.38379999999999</v>
      </c>
      <c r="H1122" s="36"/>
      <c r="I1122" s="8"/>
    </row>
    <row r="1123" spans="1:9" x14ac:dyDescent="0.25">
      <c r="A1123" s="36">
        <v>40287</v>
      </c>
      <c r="B1123" s="8">
        <v>140.94683502210793</v>
      </c>
      <c r="C1123" s="8">
        <v>127.26391760123248</v>
      </c>
      <c r="D1123" s="8">
        <v>138.03478371057898</v>
      </c>
      <c r="E1123" s="8">
        <v>120.1786</v>
      </c>
      <c r="H1123" s="36"/>
      <c r="I1123" s="8"/>
    </row>
    <row r="1124" spans="1:9" x14ac:dyDescent="0.25">
      <c r="A1124" s="36">
        <v>40288</v>
      </c>
      <c r="B1124" s="8">
        <v>141.16433602261253</v>
      </c>
      <c r="C1124" s="8">
        <v>127.17105247437237</v>
      </c>
      <c r="D1124" s="8">
        <v>138.11002170021987</v>
      </c>
      <c r="E1124" s="8">
        <v>120.2294</v>
      </c>
      <c r="H1124" s="36"/>
      <c r="I1124" s="8"/>
    </row>
    <row r="1125" spans="1:9" x14ac:dyDescent="0.25">
      <c r="A1125" s="36">
        <v>40289</v>
      </c>
      <c r="B1125" s="8">
        <v>141.40890381429102</v>
      </c>
      <c r="C1125" s="8">
        <v>127.3258276858059</v>
      </c>
      <c r="D1125" s="8">
        <v>138.32306400772944</v>
      </c>
      <c r="E1125" s="8">
        <v>120.2818</v>
      </c>
      <c r="H1125" s="36"/>
      <c r="I1125" s="8"/>
    </row>
    <row r="1126" spans="1:9" x14ac:dyDescent="0.25">
      <c r="A1126" s="36">
        <v>40290</v>
      </c>
      <c r="B1126" s="8">
        <v>141.46187739130283</v>
      </c>
      <c r="C1126" s="8">
        <v>127.42643157323772</v>
      </c>
      <c r="D1126" s="8">
        <v>138.20901905501057</v>
      </c>
      <c r="E1126" s="8">
        <v>120.16370000000001</v>
      </c>
      <c r="H1126" s="36"/>
      <c r="I1126" s="8"/>
    </row>
    <row r="1127" spans="1:9" x14ac:dyDescent="0.25">
      <c r="A1127" s="36">
        <v>40291</v>
      </c>
      <c r="B1127" s="8">
        <v>141.55603115774349</v>
      </c>
      <c r="C1127" s="8">
        <v>127.51929670009784</v>
      </c>
      <c r="D1127" s="8">
        <v>138.06408692759703</v>
      </c>
      <c r="E1127" s="8">
        <v>120.121</v>
      </c>
      <c r="H1127" s="36"/>
      <c r="I1127" s="8"/>
    </row>
    <row r="1128" spans="1:9" x14ac:dyDescent="0.25">
      <c r="A1128" s="36">
        <v>40294</v>
      </c>
      <c r="B1128" s="8">
        <v>141.84931917353504</v>
      </c>
      <c r="C1128" s="8">
        <v>127.82110836239323</v>
      </c>
      <c r="D1128" s="8">
        <v>138.20268322430397</v>
      </c>
      <c r="E1128" s="8">
        <v>120.35639999999999</v>
      </c>
      <c r="H1128" s="36"/>
      <c r="I1128" s="8"/>
    </row>
    <row r="1129" spans="1:9" x14ac:dyDescent="0.25">
      <c r="A1129" s="36">
        <v>40295</v>
      </c>
      <c r="B1129" s="8">
        <v>141.93979958974495</v>
      </c>
      <c r="C1129" s="8">
        <v>127.89849596811004</v>
      </c>
      <c r="D1129" s="8">
        <v>138.03874360477062</v>
      </c>
      <c r="E1129" s="8">
        <v>120.2949</v>
      </c>
      <c r="H1129" s="36"/>
      <c r="I1129" s="8"/>
    </row>
    <row r="1130" spans="1:9" x14ac:dyDescent="0.25">
      <c r="A1130" s="36">
        <v>40296</v>
      </c>
      <c r="B1130" s="8">
        <v>141.6989051482972</v>
      </c>
      <c r="C1130" s="8">
        <v>127.68181067210307</v>
      </c>
      <c r="D1130" s="8">
        <v>136.89908605642032</v>
      </c>
      <c r="E1130" s="8">
        <v>119.7961</v>
      </c>
      <c r="H1130" s="36"/>
      <c r="I1130" s="8"/>
    </row>
    <row r="1131" spans="1:9" x14ac:dyDescent="0.25">
      <c r="A1131" s="36">
        <v>40297</v>
      </c>
      <c r="B1131" s="8">
        <v>141.83733245172945</v>
      </c>
      <c r="C1131" s="8">
        <v>127.68954943267475</v>
      </c>
      <c r="D1131" s="8">
        <v>136.9703641518696</v>
      </c>
      <c r="E1131" s="8">
        <v>119.95269999999999</v>
      </c>
      <c r="H1131" s="36"/>
      <c r="I1131" s="8"/>
    </row>
    <row r="1132" spans="1:9" x14ac:dyDescent="0.25">
      <c r="A1132" s="36">
        <v>40298</v>
      </c>
      <c r="B1132" s="8">
        <v>141.92201284125923</v>
      </c>
      <c r="C1132" s="8">
        <v>127.80563084124992</v>
      </c>
      <c r="D1132" s="8">
        <v>137.39011293618211</v>
      </c>
      <c r="E1132" s="8">
        <v>120.16930000000001</v>
      </c>
      <c r="H1132" s="36"/>
      <c r="I1132" s="8"/>
    </row>
    <row r="1133" spans="1:9" x14ac:dyDescent="0.25">
      <c r="A1133" s="36">
        <v>40301</v>
      </c>
      <c r="B1133" s="8">
        <v>141.9175661541378</v>
      </c>
      <c r="C1133" s="8">
        <v>127.8443246441083</v>
      </c>
      <c r="D1133" s="8">
        <v>137.43287979345169</v>
      </c>
      <c r="E1133" s="8">
        <v>120.1695</v>
      </c>
      <c r="H1133" s="36"/>
      <c r="I1133" s="8"/>
    </row>
    <row r="1134" spans="1:9" x14ac:dyDescent="0.25">
      <c r="A1134" s="36">
        <v>40302</v>
      </c>
      <c r="B1134" s="8">
        <v>141.77507883202946</v>
      </c>
      <c r="C1134" s="8">
        <v>127.79015332010657</v>
      </c>
      <c r="D1134" s="8">
        <v>137.34417816355923</v>
      </c>
      <c r="E1134" s="8">
        <v>120.14239999999999</v>
      </c>
      <c r="H1134" s="36"/>
      <c r="I1134" s="8"/>
    </row>
    <row r="1135" spans="1:9" x14ac:dyDescent="0.25">
      <c r="A1135" s="36">
        <v>40303</v>
      </c>
      <c r="B1135" s="8">
        <v>141.00135527290107</v>
      </c>
      <c r="C1135" s="8">
        <v>127.1710524743724</v>
      </c>
      <c r="D1135" s="8">
        <v>136.29163828742472</v>
      </c>
      <c r="E1135" s="8">
        <v>119.6305</v>
      </c>
      <c r="H1135" s="36"/>
      <c r="I1135" s="8"/>
    </row>
    <row r="1136" spans="1:9" x14ac:dyDescent="0.25">
      <c r="A1136" s="36">
        <v>40304</v>
      </c>
      <c r="B1136" s="8">
        <v>139.77870964873119</v>
      </c>
      <c r="C1136" s="8">
        <v>125.97154458576242</v>
      </c>
      <c r="D1136" s="8">
        <v>135.058527236152</v>
      </c>
      <c r="E1136" s="8">
        <v>118.5485</v>
      </c>
      <c r="H1136" s="36"/>
      <c r="I1136" s="8"/>
    </row>
    <row r="1137" spans="1:9" x14ac:dyDescent="0.25">
      <c r="A1137" s="36">
        <v>40305</v>
      </c>
      <c r="B1137" s="8">
        <v>138.3855432401657</v>
      </c>
      <c r="C1137" s="8">
        <v>124.26127849942173</v>
      </c>
      <c r="D1137" s="8">
        <v>132.08227076172503</v>
      </c>
      <c r="E1137" s="8">
        <v>116.57980000000001</v>
      </c>
      <c r="H1137" s="36"/>
      <c r="I1137" s="8"/>
    </row>
    <row r="1138" spans="1:9" x14ac:dyDescent="0.25">
      <c r="A1138" s="36">
        <v>40308</v>
      </c>
      <c r="B1138" s="8">
        <v>139.25535390796145</v>
      </c>
      <c r="C1138" s="8">
        <v>124.45474751371366</v>
      </c>
      <c r="D1138" s="8">
        <v>134.44632759412644</v>
      </c>
      <c r="E1138" s="8">
        <v>117.90770000000001</v>
      </c>
      <c r="H1138" s="36"/>
      <c r="I1138" s="8"/>
    </row>
    <row r="1139" spans="1:9" x14ac:dyDescent="0.25">
      <c r="A1139" s="36">
        <v>40309</v>
      </c>
      <c r="B1139" s="8">
        <v>138.86037209104509</v>
      </c>
      <c r="C1139" s="8">
        <v>124.60952272514722</v>
      </c>
      <c r="D1139" s="8">
        <v>133.9806440371911</v>
      </c>
      <c r="E1139" s="8">
        <v>117.4504</v>
      </c>
      <c r="H1139" s="36"/>
      <c r="I1139" s="8"/>
    </row>
    <row r="1140" spans="1:9" x14ac:dyDescent="0.25">
      <c r="A1140" s="36">
        <v>40310</v>
      </c>
      <c r="B1140" s="8">
        <v>139.56971535402411</v>
      </c>
      <c r="C1140" s="8">
        <v>124.9577669508727</v>
      </c>
      <c r="D1140" s="8">
        <v>134.57383618709684</v>
      </c>
      <c r="E1140" s="8">
        <v>117.9952</v>
      </c>
      <c r="H1140" s="36"/>
      <c r="I1140" s="8"/>
    </row>
    <row r="1141" spans="1:9" x14ac:dyDescent="0.25">
      <c r="A1141" s="36">
        <v>40311</v>
      </c>
      <c r="B1141" s="8">
        <v>139.87151007561317</v>
      </c>
      <c r="C1141" s="8">
        <v>125.7780755714705</v>
      </c>
      <c r="D1141" s="8">
        <v>135.04506359590047</v>
      </c>
      <c r="E1141" s="8">
        <v>118.1601</v>
      </c>
      <c r="H1141" s="36"/>
      <c r="I1141" s="8"/>
    </row>
    <row r="1142" spans="1:9" x14ac:dyDescent="0.25">
      <c r="A1142" s="36">
        <v>40312</v>
      </c>
      <c r="B1142" s="8">
        <v>139.34409431616734</v>
      </c>
      <c r="C1142" s="8">
        <v>125.37566002174327</v>
      </c>
      <c r="D1142" s="8">
        <v>134.70292873774389</v>
      </c>
      <c r="E1142" s="8">
        <v>117.7658</v>
      </c>
      <c r="H1142" s="36"/>
      <c r="I1142" s="8"/>
    </row>
    <row r="1143" spans="1:9" x14ac:dyDescent="0.25">
      <c r="A1143" s="36">
        <v>40315</v>
      </c>
      <c r="B1143" s="8">
        <v>139.08541312623387</v>
      </c>
      <c r="C1143" s="8">
        <v>124.81073050001083</v>
      </c>
      <c r="D1143" s="8">
        <v>134.20714998495217</v>
      </c>
      <c r="E1143" s="8">
        <v>117.3181</v>
      </c>
      <c r="H1143" s="36"/>
      <c r="I1143" s="8"/>
    </row>
    <row r="1144" spans="1:9" x14ac:dyDescent="0.25">
      <c r="A1144" s="36">
        <v>40316</v>
      </c>
      <c r="B1144" s="8">
        <v>139.04191292613294</v>
      </c>
      <c r="C1144" s="8">
        <v>124.9964607537311</v>
      </c>
      <c r="D1144" s="8">
        <v>134.21110987914378</v>
      </c>
      <c r="E1144" s="8">
        <v>117.2783</v>
      </c>
      <c r="H1144" s="36"/>
      <c r="I1144" s="8"/>
    </row>
    <row r="1145" spans="1:9" x14ac:dyDescent="0.25">
      <c r="A1145" s="36">
        <v>40317</v>
      </c>
      <c r="B1145" s="8">
        <v>138.27166938301266</v>
      </c>
      <c r="C1145" s="8">
        <v>124.26901725999343</v>
      </c>
      <c r="D1145" s="8">
        <v>132.96611914529618</v>
      </c>
      <c r="E1145" s="8">
        <v>116.4653</v>
      </c>
      <c r="H1145" s="36"/>
      <c r="I1145" s="8"/>
    </row>
    <row r="1146" spans="1:9" x14ac:dyDescent="0.25">
      <c r="A1146" s="36">
        <v>40318</v>
      </c>
      <c r="B1146" s="8">
        <v>136.93746991236176</v>
      </c>
      <c r="C1146" s="8">
        <v>122.99986052623835</v>
      </c>
      <c r="D1146" s="8">
        <v>132.22720288913854</v>
      </c>
      <c r="E1146" s="8">
        <v>115.4813</v>
      </c>
      <c r="H1146" s="36"/>
      <c r="I1146" s="8"/>
    </row>
    <row r="1147" spans="1:9" x14ac:dyDescent="0.25">
      <c r="A1147" s="36">
        <v>40319</v>
      </c>
      <c r="B1147" s="8">
        <v>136.55544148836435</v>
      </c>
      <c r="C1147" s="8">
        <v>122.45814728622095</v>
      </c>
      <c r="D1147" s="8">
        <v>130.54583181537365</v>
      </c>
      <c r="E1147" s="8">
        <v>114.92140000000001</v>
      </c>
      <c r="H1147" s="36"/>
      <c r="I1147" s="8"/>
    </row>
    <row r="1148" spans="1:9" x14ac:dyDescent="0.25">
      <c r="A1148" s="36">
        <v>40322</v>
      </c>
      <c r="B1148" s="8">
        <v>136.75960242750469</v>
      </c>
      <c r="C1148" s="8">
        <v>122.55101241308107</v>
      </c>
      <c r="D1148" s="8">
        <v>130.73432277889512</v>
      </c>
      <c r="E1148" s="8">
        <v>114.8764</v>
      </c>
      <c r="H1148" s="36"/>
      <c r="I1148" s="8"/>
    </row>
    <row r="1149" spans="1:9" x14ac:dyDescent="0.25">
      <c r="A1149" s="36">
        <v>40323</v>
      </c>
      <c r="B1149" s="8">
        <v>135.45556309559041</v>
      </c>
      <c r="C1149" s="8">
        <v>121.67653246848151</v>
      </c>
      <c r="D1149" s="8">
        <v>129.40221437283171</v>
      </c>
      <c r="E1149" s="8">
        <v>113.5958</v>
      </c>
      <c r="H1149" s="36"/>
      <c r="I1149" s="8"/>
    </row>
    <row r="1150" spans="1:9" x14ac:dyDescent="0.25">
      <c r="A1150" s="36">
        <v>40324</v>
      </c>
      <c r="B1150" s="8">
        <v>136.06862591567938</v>
      </c>
      <c r="C1150" s="8">
        <v>121.90095652506018</v>
      </c>
      <c r="D1150" s="8">
        <v>129.75860485007817</v>
      </c>
      <c r="E1150" s="8">
        <v>114.0594</v>
      </c>
      <c r="H1150" s="36"/>
      <c r="I1150" s="8"/>
    </row>
    <row r="1151" spans="1:9" x14ac:dyDescent="0.25">
      <c r="A1151" s="36">
        <v>40325</v>
      </c>
      <c r="B1151" s="8">
        <v>136.49299453444169</v>
      </c>
      <c r="C1151" s="8">
        <v>122.03251545477869</v>
      </c>
      <c r="D1151" s="8">
        <v>130.73669871541009</v>
      </c>
      <c r="E1151" s="8">
        <v>114.94329999999999</v>
      </c>
      <c r="H1151" s="36"/>
      <c r="I1151" s="8"/>
    </row>
    <row r="1152" spans="1:9" x14ac:dyDescent="0.25">
      <c r="A1152" s="36">
        <v>40326</v>
      </c>
      <c r="B1152" s="8">
        <v>136.86206956552016</v>
      </c>
      <c r="C1152" s="8">
        <v>122.78317523023138</v>
      </c>
      <c r="D1152" s="8">
        <v>131.40512885495673</v>
      </c>
      <c r="E1152" s="8">
        <v>115.4097</v>
      </c>
      <c r="H1152" s="36"/>
      <c r="I1152" s="8"/>
    </row>
    <row r="1153" spans="1:9" x14ac:dyDescent="0.25">
      <c r="A1153" s="36">
        <v>40329</v>
      </c>
      <c r="B1153" s="8">
        <v>136.92567652477885</v>
      </c>
      <c r="C1153" s="8">
        <v>122.86830159651983</v>
      </c>
      <c r="D1153" s="8">
        <v>131.4375999873281</v>
      </c>
      <c r="E1153" s="8">
        <v>115.5394</v>
      </c>
      <c r="H1153" s="36"/>
      <c r="I1153" s="8"/>
    </row>
    <row r="1154" spans="1:9" x14ac:dyDescent="0.25">
      <c r="A1154" s="36">
        <v>40330</v>
      </c>
      <c r="B1154" s="8">
        <v>136.6768553802016</v>
      </c>
      <c r="C1154" s="8">
        <v>122.75222018794466</v>
      </c>
      <c r="D1154" s="8">
        <v>131.27128443127975</v>
      </c>
      <c r="E1154" s="8">
        <v>115.2974</v>
      </c>
      <c r="H1154" s="36"/>
      <c r="I1154" s="8"/>
    </row>
    <row r="1155" spans="1:9" x14ac:dyDescent="0.25">
      <c r="A1155" s="36">
        <v>40331</v>
      </c>
      <c r="B1155" s="8">
        <v>136.51116795137276</v>
      </c>
      <c r="C1155" s="8">
        <v>122.65161630051287</v>
      </c>
      <c r="D1155" s="8">
        <v>131.20159029350711</v>
      </c>
      <c r="E1155" s="8">
        <v>115.1435</v>
      </c>
      <c r="H1155" s="36"/>
      <c r="I1155" s="8"/>
    </row>
    <row r="1156" spans="1:9" x14ac:dyDescent="0.25">
      <c r="A1156" s="36">
        <v>40332</v>
      </c>
      <c r="B1156" s="8">
        <v>136.96898339065709</v>
      </c>
      <c r="C1156" s="8">
        <v>122.8760403570915</v>
      </c>
      <c r="D1156" s="8">
        <v>131.37107376490877</v>
      </c>
      <c r="E1156" s="8">
        <v>115.39579999999999</v>
      </c>
      <c r="H1156" s="36"/>
      <c r="I1156" s="8"/>
    </row>
    <row r="1157" spans="1:9" x14ac:dyDescent="0.25">
      <c r="A1157" s="36">
        <v>40333</v>
      </c>
      <c r="B1157" s="8">
        <v>136.7930492480267</v>
      </c>
      <c r="C1157" s="8">
        <v>122.65161630051286</v>
      </c>
      <c r="D1157" s="8">
        <v>131.15723947856091</v>
      </c>
      <c r="E1157" s="8">
        <v>115.2496</v>
      </c>
      <c r="H1157" s="36"/>
      <c r="I1157" s="8"/>
    </row>
    <row r="1158" spans="1:9" x14ac:dyDescent="0.25">
      <c r="A1158" s="36">
        <v>40336</v>
      </c>
      <c r="B1158" s="8">
        <v>136.70450217404351</v>
      </c>
      <c r="C1158" s="8">
        <v>122.54327365250937</v>
      </c>
      <c r="D1158" s="8">
        <v>130.20211299954045</v>
      </c>
      <c r="E1158" s="8">
        <v>114.6875</v>
      </c>
      <c r="H1158" s="36"/>
      <c r="I1158" s="8"/>
    </row>
    <row r="1159" spans="1:9" x14ac:dyDescent="0.25">
      <c r="A1159" s="36">
        <v>40337</v>
      </c>
      <c r="B1159" s="8">
        <v>136.27742687616379</v>
      </c>
      <c r="C1159" s="8">
        <v>122.4349310045059</v>
      </c>
      <c r="D1159" s="8">
        <v>129.73326152725178</v>
      </c>
      <c r="E1159" s="8">
        <v>114.2833</v>
      </c>
      <c r="H1159" s="36"/>
      <c r="I1159" s="8"/>
    </row>
    <row r="1160" spans="1:9" x14ac:dyDescent="0.25">
      <c r="A1160" s="36">
        <v>40338</v>
      </c>
      <c r="B1160" s="8">
        <v>136.22193995425727</v>
      </c>
      <c r="C1160" s="8">
        <v>122.35754339878913</v>
      </c>
      <c r="D1160" s="8">
        <v>129.30717691223271</v>
      </c>
      <c r="E1160" s="8">
        <v>114.149</v>
      </c>
      <c r="H1160" s="36"/>
      <c r="I1160" s="8"/>
    </row>
    <row r="1161" spans="1:9" x14ac:dyDescent="0.25">
      <c r="A1161" s="36">
        <v>40339</v>
      </c>
      <c r="B1161" s="8">
        <v>136.02067902845701</v>
      </c>
      <c r="C1161" s="8">
        <v>122.18729066621222</v>
      </c>
      <c r="D1161" s="8">
        <v>129.22085121885524</v>
      </c>
      <c r="E1161" s="8">
        <v>114.1544</v>
      </c>
      <c r="H1161" s="36"/>
      <c r="I1161" s="8"/>
    </row>
    <row r="1162" spans="1:9" x14ac:dyDescent="0.25">
      <c r="A1162" s="36">
        <v>40340</v>
      </c>
      <c r="B1162" s="8">
        <v>136.10845276554954</v>
      </c>
      <c r="C1162" s="8">
        <v>122.17955190564055</v>
      </c>
      <c r="D1162" s="8">
        <v>129.54873045792195</v>
      </c>
      <c r="E1162" s="8">
        <v>114.4118</v>
      </c>
      <c r="H1162" s="36"/>
      <c r="I1162" s="8"/>
    </row>
    <row r="1163" spans="1:9" x14ac:dyDescent="0.25">
      <c r="A1163" s="36">
        <v>40343</v>
      </c>
      <c r="B1163" s="8">
        <v>136.43982762320724</v>
      </c>
      <c r="C1163" s="8">
        <v>121.99382165192029</v>
      </c>
      <c r="D1163" s="8">
        <v>130.07856430076168</v>
      </c>
      <c r="E1163" s="8">
        <v>114.78189999999999</v>
      </c>
      <c r="H1163" s="36"/>
      <c r="I1163" s="8"/>
    </row>
    <row r="1164" spans="1:9" x14ac:dyDescent="0.25">
      <c r="A1164" s="36">
        <v>40344</v>
      </c>
      <c r="B1164" s="8">
        <v>136.92490318788816</v>
      </c>
      <c r="C1164" s="8">
        <v>122.79091399080306</v>
      </c>
      <c r="D1164" s="8">
        <v>130.24012798378007</v>
      </c>
      <c r="E1164" s="8">
        <v>115.0085</v>
      </c>
      <c r="H1164" s="36"/>
      <c r="I1164" s="8"/>
    </row>
    <row r="1165" spans="1:9" x14ac:dyDescent="0.25">
      <c r="A1165" s="36">
        <v>40345</v>
      </c>
      <c r="B1165" s="8">
        <v>137.47010569581968</v>
      </c>
      <c r="C1165" s="8">
        <v>123.37132103367885</v>
      </c>
      <c r="D1165" s="8">
        <v>130.75174631333829</v>
      </c>
      <c r="E1165" s="8">
        <v>115.5378</v>
      </c>
      <c r="H1165" s="36"/>
      <c r="I1165" s="8"/>
    </row>
    <row r="1166" spans="1:9" x14ac:dyDescent="0.25">
      <c r="A1166" s="36">
        <v>40346</v>
      </c>
      <c r="B1166" s="8">
        <v>138.2500159500735</v>
      </c>
      <c r="C1166" s="8">
        <v>123.94398931598296</v>
      </c>
      <c r="D1166" s="8">
        <v>131.13744000760278</v>
      </c>
      <c r="E1166" s="8">
        <v>116.0758</v>
      </c>
      <c r="H1166" s="36"/>
      <c r="I1166" s="8"/>
    </row>
    <row r="1167" spans="1:9" x14ac:dyDescent="0.25">
      <c r="A1167" s="36">
        <v>40347</v>
      </c>
      <c r="B1167" s="8">
        <v>138.58177747617654</v>
      </c>
      <c r="C1167" s="8">
        <v>124.59404520400385</v>
      </c>
      <c r="D1167" s="8">
        <v>131.59837169150819</v>
      </c>
      <c r="E1167" s="8">
        <v>116.37649999999999</v>
      </c>
      <c r="H1167" s="36"/>
      <c r="I1167" s="8"/>
    </row>
    <row r="1168" spans="1:9" x14ac:dyDescent="0.25">
      <c r="A1168" s="36">
        <v>40350</v>
      </c>
      <c r="B1168" s="8">
        <v>139.3721277784546</v>
      </c>
      <c r="C1168" s="8">
        <v>125.07384835944782</v>
      </c>
      <c r="D1168" s="8">
        <v>132.68734259420569</v>
      </c>
      <c r="E1168" s="8">
        <v>117.2033</v>
      </c>
      <c r="H1168" s="36"/>
      <c r="I1168" s="8"/>
    </row>
    <row r="1169" spans="1:9" x14ac:dyDescent="0.25">
      <c r="A1169" s="36">
        <v>40351</v>
      </c>
      <c r="B1169" s="8">
        <v>139.34177430549531</v>
      </c>
      <c r="C1169" s="8">
        <v>125.57686779660685</v>
      </c>
      <c r="D1169" s="8">
        <v>132.73169340915194</v>
      </c>
      <c r="E1169" s="8">
        <v>117.3475</v>
      </c>
      <c r="H1169" s="36"/>
      <c r="I1169" s="8"/>
    </row>
    <row r="1170" spans="1:9" x14ac:dyDescent="0.25">
      <c r="A1170" s="36">
        <v>40352</v>
      </c>
      <c r="B1170" s="8">
        <v>139.25245389462142</v>
      </c>
      <c r="C1170" s="8">
        <v>125.50721895146175</v>
      </c>
      <c r="D1170" s="8">
        <v>132.47667622321114</v>
      </c>
      <c r="E1170" s="8">
        <v>117.1955</v>
      </c>
      <c r="H1170" s="36"/>
      <c r="I1170" s="8"/>
    </row>
    <row r="1171" spans="1:9" x14ac:dyDescent="0.25">
      <c r="A1171" s="36">
        <v>40353</v>
      </c>
      <c r="B1171" s="8">
        <v>138.90193894891934</v>
      </c>
      <c r="C1171" s="8">
        <v>125.34470497945652</v>
      </c>
      <c r="D1171" s="8">
        <v>132.07276701566519</v>
      </c>
      <c r="E1171" s="8">
        <v>116.959</v>
      </c>
      <c r="H1171" s="36"/>
      <c r="I1171" s="8"/>
    </row>
    <row r="1172" spans="1:9" x14ac:dyDescent="0.25">
      <c r="A1172" s="36">
        <v>40354</v>
      </c>
      <c r="B1172" s="8">
        <v>138.94079912767614</v>
      </c>
      <c r="C1172" s="8">
        <v>125.37566002174323</v>
      </c>
      <c r="D1172" s="8">
        <v>131.75359954382003</v>
      </c>
      <c r="E1172" s="8">
        <v>116.62990000000001</v>
      </c>
      <c r="H1172" s="36"/>
      <c r="I1172" s="8"/>
    </row>
    <row r="1173" spans="1:9" x14ac:dyDescent="0.25">
      <c r="A1173" s="36">
        <v>40357</v>
      </c>
      <c r="B1173" s="8">
        <v>139.20199366250432</v>
      </c>
      <c r="C1173" s="8">
        <v>125.1512359651646</v>
      </c>
      <c r="D1173" s="8">
        <v>131.88823594633536</v>
      </c>
      <c r="E1173" s="8">
        <v>116.7921</v>
      </c>
      <c r="H1173" s="36"/>
      <c r="I1173" s="8"/>
    </row>
    <row r="1174" spans="1:9" x14ac:dyDescent="0.25">
      <c r="A1174" s="36">
        <v>40358</v>
      </c>
      <c r="B1174" s="8">
        <v>138.72658480895694</v>
      </c>
      <c r="C1174" s="8">
        <v>125.21314604973803</v>
      </c>
      <c r="D1174" s="8">
        <v>131.50571016742416</v>
      </c>
      <c r="E1174" s="8">
        <v>116.4049</v>
      </c>
      <c r="H1174" s="36"/>
      <c r="I1174" s="8"/>
    </row>
    <row r="1175" spans="1:9" x14ac:dyDescent="0.25">
      <c r="A1175" s="36">
        <v>40359</v>
      </c>
      <c r="B1175" s="8">
        <v>138.71092473692062</v>
      </c>
      <c r="C1175" s="8">
        <v>124.94228942972931</v>
      </c>
      <c r="D1175" s="8">
        <v>131.32434701344764</v>
      </c>
      <c r="E1175" s="8">
        <v>116.4372</v>
      </c>
      <c r="H1175" s="36"/>
      <c r="I1175" s="8"/>
    </row>
    <row r="1176" spans="1:9" x14ac:dyDescent="0.25">
      <c r="A1176" s="36">
        <v>40360</v>
      </c>
      <c r="B1176" s="8">
        <v>138.53054390716881</v>
      </c>
      <c r="C1176" s="8">
        <v>124.62500024629054</v>
      </c>
      <c r="D1176" s="8">
        <v>131.15407156320765</v>
      </c>
      <c r="E1176" s="8">
        <v>116.3198</v>
      </c>
      <c r="H1176" s="36"/>
      <c r="I1176" s="8"/>
    </row>
    <row r="1177" spans="1:9" x14ac:dyDescent="0.25">
      <c r="A1177" s="36">
        <v>40361</v>
      </c>
      <c r="B1177" s="8">
        <v>138.56399072769085</v>
      </c>
      <c r="C1177" s="8">
        <v>124.64047776743389</v>
      </c>
      <c r="D1177" s="8">
        <v>131.27762026198641</v>
      </c>
      <c r="E1177" s="8">
        <v>116.43729999999999</v>
      </c>
      <c r="H1177" s="36"/>
      <c r="I1177" s="8"/>
    </row>
    <row r="1178" spans="1:9" x14ac:dyDescent="0.25">
      <c r="A1178" s="36">
        <v>40364</v>
      </c>
      <c r="B1178" s="8">
        <v>138.6616245101396</v>
      </c>
      <c r="C1178" s="8">
        <v>124.64047776743389</v>
      </c>
      <c r="D1178" s="8">
        <v>131.5072941251008</v>
      </c>
      <c r="E1178" s="8">
        <v>116.50920000000001</v>
      </c>
      <c r="H1178" s="36"/>
      <c r="I1178" s="8"/>
    </row>
    <row r="1179" spans="1:9" x14ac:dyDescent="0.25">
      <c r="A1179" s="36">
        <v>40365</v>
      </c>
      <c r="B1179" s="8">
        <v>138.9498858361417</v>
      </c>
      <c r="C1179" s="8">
        <v>124.87264058458422</v>
      </c>
      <c r="D1179" s="8">
        <v>131.81695785088604</v>
      </c>
      <c r="E1179" s="8">
        <v>116.6948</v>
      </c>
      <c r="H1179" s="36"/>
      <c r="I1179" s="8"/>
    </row>
    <row r="1180" spans="1:9" x14ac:dyDescent="0.25">
      <c r="A1180" s="36">
        <v>40366</v>
      </c>
      <c r="B1180" s="8">
        <v>139.0465529474771</v>
      </c>
      <c r="C1180" s="8">
        <v>125.05837083830447</v>
      </c>
      <c r="D1180" s="8">
        <v>131.82250170275432</v>
      </c>
      <c r="E1180" s="8">
        <v>116.6985</v>
      </c>
      <c r="H1180" s="36"/>
      <c r="I1180" s="8"/>
    </row>
    <row r="1181" spans="1:9" x14ac:dyDescent="0.25">
      <c r="A1181" s="36">
        <v>40367</v>
      </c>
      <c r="B1181" s="8">
        <v>139.54264856285025</v>
      </c>
      <c r="C1181" s="8">
        <v>125.51495771203342</v>
      </c>
      <c r="D1181" s="8">
        <v>132.35787939746231</v>
      </c>
      <c r="E1181" s="8">
        <v>117.08</v>
      </c>
      <c r="H1181" s="36"/>
      <c r="I1181" s="8"/>
    </row>
    <row r="1182" spans="1:9" x14ac:dyDescent="0.25">
      <c r="A1182" s="36">
        <v>40368</v>
      </c>
      <c r="B1182" s="8">
        <v>139.91675028371813</v>
      </c>
      <c r="C1182" s="8">
        <v>125.90189574061729</v>
      </c>
      <c r="D1182" s="8">
        <v>132.71585383238539</v>
      </c>
      <c r="E1182" s="8">
        <v>117.30500000000001</v>
      </c>
      <c r="H1182" s="36"/>
      <c r="I1182" s="8"/>
    </row>
    <row r="1183" spans="1:9" x14ac:dyDescent="0.25">
      <c r="A1183" s="36">
        <v>40371</v>
      </c>
      <c r="B1183" s="8">
        <v>140.24812514137582</v>
      </c>
      <c r="C1183" s="8">
        <v>126.01023838862079</v>
      </c>
      <c r="D1183" s="8">
        <v>132.94473571666146</v>
      </c>
      <c r="E1183" s="8">
        <v>117.4893</v>
      </c>
      <c r="H1183" s="36"/>
      <c r="I1183" s="8"/>
    </row>
    <row r="1184" spans="1:9" x14ac:dyDescent="0.25">
      <c r="A1184" s="36">
        <v>40372</v>
      </c>
      <c r="B1184" s="8">
        <v>140.76548752124279</v>
      </c>
      <c r="C1184" s="8">
        <v>126.66029427664166</v>
      </c>
      <c r="D1184" s="8">
        <v>133.2322240349736</v>
      </c>
      <c r="E1184" s="8">
        <v>117.7555</v>
      </c>
      <c r="H1184" s="36"/>
      <c r="I1184" s="8"/>
    </row>
    <row r="1185" spans="1:9" x14ac:dyDescent="0.25">
      <c r="A1185" s="36">
        <v>40373</v>
      </c>
      <c r="B1185" s="8">
        <v>141.09937572379519</v>
      </c>
      <c r="C1185" s="8">
        <v>127.09366486865558</v>
      </c>
      <c r="D1185" s="8">
        <v>133.79452901018468</v>
      </c>
      <c r="E1185" s="8">
        <v>117.9953</v>
      </c>
      <c r="H1185" s="36"/>
      <c r="I1185" s="8"/>
    </row>
    <row r="1186" spans="1:9" x14ac:dyDescent="0.25">
      <c r="A1186" s="36">
        <v>40374</v>
      </c>
      <c r="B1186" s="8">
        <v>141.28903659623521</v>
      </c>
      <c r="C1186" s="8">
        <v>127.30261140409087</v>
      </c>
      <c r="D1186" s="8">
        <v>133.84838357119079</v>
      </c>
      <c r="E1186" s="8">
        <v>118.1191</v>
      </c>
      <c r="H1186" s="36"/>
      <c r="I1186" s="8"/>
    </row>
    <row r="1187" spans="1:9" x14ac:dyDescent="0.25">
      <c r="A1187" s="36">
        <v>40375</v>
      </c>
      <c r="B1187" s="8">
        <v>141.37584366221435</v>
      </c>
      <c r="C1187" s="8">
        <v>127.44190909438107</v>
      </c>
      <c r="D1187" s="8">
        <v>133.94738092598146</v>
      </c>
      <c r="E1187" s="8">
        <v>118.2223</v>
      </c>
      <c r="H1187" s="36"/>
      <c r="I1187" s="8"/>
    </row>
    <row r="1188" spans="1:9" x14ac:dyDescent="0.25">
      <c r="A1188" s="36">
        <v>40378</v>
      </c>
      <c r="B1188" s="8">
        <v>141.47135076821374</v>
      </c>
      <c r="C1188" s="8">
        <v>127.38773777037935</v>
      </c>
      <c r="D1188" s="8">
        <v>133.90461406871188</v>
      </c>
      <c r="E1188" s="8">
        <v>118.12350000000001</v>
      </c>
      <c r="H1188" s="36"/>
      <c r="I1188" s="8"/>
    </row>
    <row r="1189" spans="1:9" x14ac:dyDescent="0.25">
      <c r="A1189" s="36">
        <v>40379</v>
      </c>
      <c r="B1189" s="8">
        <v>141.57265790089323</v>
      </c>
      <c r="C1189" s="8">
        <v>127.75145951724816</v>
      </c>
      <c r="D1189" s="8">
        <v>134.11528043970645</v>
      </c>
      <c r="E1189" s="8">
        <v>118.18859999999999</v>
      </c>
      <c r="H1189" s="36"/>
      <c r="I1189" s="8"/>
    </row>
    <row r="1190" spans="1:9" x14ac:dyDescent="0.25">
      <c r="A1190" s="36">
        <v>40380</v>
      </c>
      <c r="B1190" s="8">
        <v>141.97962643961517</v>
      </c>
      <c r="C1190" s="8">
        <v>128.07648746125861</v>
      </c>
      <c r="D1190" s="8">
        <v>134.56116452568367</v>
      </c>
      <c r="E1190" s="8">
        <v>118.4935</v>
      </c>
      <c r="H1190" s="36"/>
      <c r="I1190" s="8"/>
    </row>
    <row r="1191" spans="1:9" x14ac:dyDescent="0.25">
      <c r="A1191" s="36">
        <v>40381</v>
      </c>
      <c r="B1191" s="8">
        <v>142.23753429265795</v>
      </c>
      <c r="C1191" s="8">
        <v>128.41699292641241</v>
      </c>
      <c r="D1191" s="8">
        <v>135.00546465398423</v>
      </c>
      <c r="E1191" s="8">
        <v>118.767</v>
      </c>
      <c r="H1191" s="36"/>
      <c r="I1191" s="8"/>
    </row>
    <row r="1192" spans="1:9" x14ac:dyDescent="0.25">
      <c r="A1192" s="36">
        <v>40382</v>
      </c>
      <c r="B1192" s="8">
        <v>142.45967531450665</v>
      </c>
      <c r="C1192" s="8">
        <v>128.59498441956097</v>
      </c>
      <c r="D1192" s="8">
        <v>135.42362948062006</v>
      </c>
      <c r="E1192" s="8">
        <v>119.03019999999999</v>
      </c>
      <c r="H1192" s="36"/>
      <c r="I1192" s="8"/>
    </row>
    <row r="1193" spans="1:9" x14ac:dyDescent="0.25">
      <c r="A1193" s="36">
        <v>40385</v>
      </c>
      <c r="B1193" s="8">
        <v>142.85427046297767</v>
      </c>
      <c r="C1193" s="8">
        <v>128.7574983915662</v>
      </c>
      <c r="D1193" s="8">
        <v>135.80457130185459</v>
      </c>
      <c r="E1193" s="8">
        <v>119.4084</v>
      </c>
      <c r="H1193" s="36"/>
      <c r="I1193" s="8"/>
    </row>
    <row r="1194" spans="1:9" x14ac:dyDescent="0.25">
      <c r="A1194" s="36">
        <v>40386</v>
      </c>
      <c r="B1194" s="8">
        <v>143.1926053526515</v>
      </c>
      <c r="C1194" s="8">
        <v>129.22182402586682</v>
      </c>
      <c r="D1194" s="8">
        <v>136.55536724058712</v>
      </c>
      <c r="E1194" s="8">
        <v>119.7955</v>
      </c>
      <c r="H1194" s="36"/>
      <c r="I1194" s="8"/>
    </row>
    <row r="1195" spans="1:9" x14ac:dyDescent="0.25">
      <c r="A1195" s="36">
        <v>40387</v>
      </c>
      <c r="B1195" s="8">
        <v>143.3921262704477</v>
      </c>
      <c r="C1195" s="8">
        <v>129.44624808244549</v>
      </c>
      <c r="D1195" s="8">
        <v>136.6266453360364</v>
      </c>
      <c r="E1195" s="8">
        <v>119.74420000000001</v>
      </c>
      <c r="H1195" s="36"/>
      <c r="I1195" s="8"/>
    </row>
    <row r="1196" spans="1:9" x14ac:dyDescent="0.25">
      <c r="A1196" s="36">
        <v>40388</v>
      </c>
      <c r="B1196" s="8">
        <v>143.45940657993714</v>
      </c>
      <c r="C1196" s="8">
        <v>129.56232949102065</v>
      </c>
      <c r="D1196" s="8">
        <v>136.95610853277978</v>
      </c>
      <c r="E1196" s="8">
        <v>119.9388</v>
      </c>
      <c r="H1196" s="36"/>
      <c r="I1196" s="8"/>
    </row>
    <row r="1197" spans="1:9" x14ac:dyDescent="0.25">
      <c r="A1197" s="36">
        <v>40389</v>
      </c>
      <c r="B1197" s="8">
        <v>143.51489350184366</v>
      </c>
      <c r="C1197" s="8">
        <v>129.57780701216402</v>
      </c>
      <c r="D1197" s="8">
        <v>137.12717596185809</v>
      </c>
      <c r="E1197" s="8">
        <v>120.05970000000001</v>
      </c>
      <c r="H1197" s="36"/>
      <c r="I1197" s="8"/>
    </row>
    <row r="1198" spans="1:9" x14ac:dyDescent="0.25">
      <c r="A1198" s="36">
        <v>40390</v>
      </c>
      <c r="B1198" s="8">
        <v>143.51740684673834</v>
      </c>
      <c r="C1198" s="8">
        <v>129.57780701216402</v>
      </c>
      <c r="D1198" s="8">
        <v>137.15331126352282</v>
      </c>
      <c r="E1198" s="8">
        <v>120.0699</v>
      </c>
      <c r="H1198" s="36"/>
      <c r="I1198" s="8"/>
    </row>
    <row r="1199" spans="1:9" x14ac:dyDescent="0.25">
      <c r="A1199" s="36">
        <v>40392</v>
      </c>
      <c r="B1199" s="8">
        <v>143.6709142195389</v>
      </c>
      <c r="C1199" s="8">
        <v>129.4849418853039</v>
      </c>
      <c r="D1199" s="8">
        <v>137.4012006399187</v>
      </c>
      <c r="E1199" s="8">
        <v>120.3862</v>
      </c>
      <c r="H1199" s="36"/>
      <c r="I1199" s="8"/>
    </row>
    <row r="1200" spans="1:9" x14ac:dyDescent="0.25">
      <c r="A1200" s="36">
        <v>40393</v>
      </c>
      <c r="B1200" s="8">
        <v>143.9340420965938</v>
      </c>
      <c r="C1200" s="8">
        <v>129.87961867445946</v>
      </c>
      <c r="D1200" s="8">
        <v>137.9555858267465</v>
      </c>
      <c r="E1200" s="8">
        <v>120.6902</v>
      </c>
      <c r="H1200" s="36"/>
      <c r="I1200" s="8"/>
    </row>
    <row r="1201" spans="1:9" x14ac:dyDescent="0.25">
      <c r="A1201" s="36">
        <v>40394</v>
      </c>
      <c r="B1201" s="8">
        <v>144.08387611916365</v>
      </c>
      <c r="C1201" s="8">
        <v>130.11952025218145</v>
      </c>
      <c r="D1201" s="8">
        <v>138.06963077946537</v>
      </c>
      <c r="E1201" s="8">
        <v>120.8831</v>
      </c>
      <c r="H1201" s="36"/>
      <c r="I1201" s="8"/>
    </row>
    <row r="1202" spans="1:9" x14ac:dyDescent="0.25">
      <c r="A1202" s="36">
        <v>40395</v>
      </c>
      <c r="B1202" s="8">
        <v>144.17512987226425</v>
      </c>
      <c r="C1202" s="8">
        <v>130.16595281561152</v>
      </c>
      <c r="D1202" s="8">
        <v>138.12031742511817</v>
      </c>
      <c r="E1202" s="8">
        <v>120.8797</v>
      </c>
      <c r="H1202" s="36"/>
      <c r="I1202" s="8"/>
    </row>
    <row r="1203" spans="1:9" x14ac:dyDescent="0.25">
      <c r="A1203" s="36">
        <v>40396</v>
      </c>
      <c r="B1203" s="8">
        <v>144.25439690355924</v>
      </c>
      <c r="C1203" s="8">
        <v>130.20464661846992</v>
      </c>
      <c r="D1203" s="8">
        <v>138.19872333011239</v>
      </c>
      <c r="E1203" s="8">
        <v>121.0361</v>
      </c>
      <c r="H1203" s="36"/>
      <c r="I1203" s="8"/>
    </row>
    <row r="1204" spans="1:9" x14ac:dyDescent="0.25">
      <c r="A1204" s="36">
        <v>40399</v>
      </c>
      <c r="B1204" s="8">
        <v>144.4614578560396</v>
      </c>
      <c r="C1204" s="8">
        <v>130.0808264493231</v>
      </c>
      <c r="D1204" s="8">
        <v>138.41176563762193</v>
      </c>
      <c r="E1204" s="8">
        <v>121.01949999999999</v>
      </c>
      <c r="H1204" s="36"/>
      <c r="I1204" s="8"/>
    </row>
    <row r="1205" spans="1:9" x14ac:dyDescent="0.25">
      <c r="A1205" s="36">
        <v>40400</v>
      </c>
      <c r="B1205" s="8">
        <v>144.35241735445331</v>
      </c>
      <c r="C1205" s="8">
        <v>130.30525050590171</v>
      </c>
      <c r="D1205" s="8">
        <v>138.30405651560966</v>
      </c>
      <c r="E1205" s="8">
        <v>120.92489999999999</v>
      </c>
      <c r="H1205" s="36"/>
      <c r="I1205" s="8"/>
    </row>
    <row r="1206" spans="1:9" x14ac:dyDescent="0.25">
      <c r="A1206" s="36">
        <v>40401</v>
      </c>
      <c r="B1206" s="8">
        <v>143.87449515601116</v>
      </c>
      <c r="C1206" s="8">
        <v>129.74032098416927</v>
      </c>
      <c r="D1206" s="8">
        <v>137.99676872633938</v>
      </c>
      <c r="E1206" s="8">
        <v>120.72790000000001</v>
      </c>
      <c r="H1206" s="36"/>
      <c r="I1206" s="8"/>
    </row>
    <row r="1207" spans="1:9" x14ac:dyDescent="0.25">
      <c r="A1207" s="36">
        <v>40402</v>
      </c>
      <c r="B1207" s="8">
        <v>143.42537975674699</v>
      </c>
      <c r="C1207" s="8">
        <v>129.24504030758192</v>
      </c>
      <c r="D1207" s="8">
        <v>137.61424294742818</v>
      </c>
      <c r="E1207" s="8">
        <v>120.51600000000001</v>
      </c>
      <c r="H1207" s="36"/>
      <c r="I1207" s="8"/>
    </row>
    <row r="1208" spans="1:9" x14ac:dyDescent="0.25">
      <c r="A1208" s="36">
        <v>40403</v>
      </c>
      <c r="B1208" s="8">
        <v>143.36776615839111</v>
      </c>
      <c r="C1208" s="8">
        <v>129.09026509614839</v>
      </c>
      <c r="D1208" s="8">
        <v>137.5928595187934</v>
      </c>
      <c r="E1208" s="8">
        <v>120.50320000000001</v>
      </c>
      <c r="H1208" s="36"/>
      <c r="I1208" s="8"/>
    </row>
    <row r="1209" spans="1:9" x14ac:dyDescent="0.25">
      <c r="A1209" s="36">
        <v>40406</v>
      </c>
      <c r="B1209" s="8">
        <v>143.53770694011871</v>
      </c>
      <c r="C1209" s="8">
        <v>128.56402937727432</v>
      </c>
      <c r="D1209" s="8">
        <v>137.79481412256638</v>
      </c>
      <c r="E1209" s="8">
        <v>120.6788</v>
      </c>
      <c r="H1209" s="36"/>
      <c r="I1209" s="8"/>
    </row>
    <row r="1210" spans="1:9" x14ac:dyDescent="0.25">
      <c r="A1210" s="36">
        <v>40407</v>
      </c>
      <c r="B1210" s="8">
        <v>143.65583415017053</v>
      </c>
      <c r="C1210" s="8">
        <v>129.14443642015013</v>
      </c>
      <c r="D1210" s="8">
        <v>137.9603376997764</v>
      </c>
      <c r="E1210" s="8">
        <v>120.935</v>
      </c>
      <c r="H1210" s="36"/>
      <c r="I1210" s="8"/>
    </row>
    <row r="1211" spans="1:9" x14ac:dyDescent="0.25">
      <c r="A1211" s="36">
        <v>40408</v>
      </c>
      <c r="B1211" s="8">
        <v>143.85690174174812</v>
      </c>
      <c r="C1211" s="8">
        <v>129.1908689835802</v>
      </c>
      <c r="D1211" s="8">
        <v>138.29851266374135</v>
      </c>
      <c r="E1211" s="8">
        <v>121.2473</v>
      </c>
      <c r="H1211" s="36"/>
      <c r="I1211" s="8"/>
    </row>
    <row r="1212" spans="1:9" x14ac:dyDescent="0.25">
      <c r="A1212" s="36">
        <v>40409</v>
      </c>
      <c r="B1212" s="8">
        <v>143.94680215529002</v>
      </c>
      <c r="C1212" s="8">
        <v>129.31468915272703</v>
      </c>
      <c r="D1212" s="8">
        <v>138.75310851694016</v>
      </c>
      <c r="E1212" s="8">
        <v>121.42140000000001</v>
      </c>
      <c r="H1212" s="36"/>
      <c r="I1212" s="8"/>
    </row>
    <row r="1213" spans="1:9" x14ac:dyDescent="0.25">
      <c r="A1213" s="36">
        <v>40410</v>
      </c>
      <c r="B1213" s="8">
        <v>143.7934881167121</v>
      </c>
      <c r="C1213" s="8">
        <v>129.17539146243683</v>
      </c>
      <c r="D1213" s="8">
        <v>138.75310851694016</v>
      </c>
      <c r="E1213" s="8">
        <v>121.4198</v>
      </c>
      <c r="H1213" s="36"/>
      <c r="I1213" s="8"/>
    </row>
    <row r="1214" spans="1:9" x14ac:dyDescent="0.25">
      <c r="A1214" s="36">
        <v>40413</v>
      </c>
      <c r="B1214" s="8">
        <v>143.90620196852916</v>
      </c>
      <c r="C1214" s="8">
        <v>128.95096740585819</v>
      </c>
      <c r="D1214" s="8">
        <v>139.0556444331805</v>
      </c>
      <c r="E1214" s="8">
        <v>121.48860000000001</v>
      </c>
      <c r="H1214" s="36"/>
      <c r="I1214" s="8"/>
    </row>
    <row r="1215" spans="1:9" x14ac:dyDescent="0.25">
      <c r="A1215" s="36">
        <v>40414</v>
      </c>
      <c r="B1215" s="8">
        <v>143.7913614402627</v>
      </c>
      <c r="C1215" s="8">
        <v>129.15217518072177</v>
      </c>
      <c r="D1215" s="8">
        <v>138.97090269747969</v>
      </c>
      <c r="E1215" s="8">
        <v>121.43600000000001</v>
      </c>
      <c r="H1215" s="36"/>
      <c r="I1215" s="8"/>
    </row>
    <row r="1216" spans="1:9" x14ac:dyDescent="0.25">
      <c r="A1216" s="36">
        <v>40415</v>
      </c>
      <c r="B1216" s="8">
        <v>143.58468715622769</v>
      </c>
      <c r="C1216" s="8">
        <v>129.05157129328998</v>
      </c>
      <c r="D1216" s="8">
        <v>138.77290798789832</v>
      </c>
      <c r="E1216" s="8">
        <v>121.18210000000001</v>
      </c>
      <c r="H1216" s="36"/>
      <c r="I1216" s="8"/>
    </row>
    <row r="1217" spans="1:9" x14ac:dyDescent="0.25">
      <c r="A1217" s="36">
        <v>40416</v>
      </c>
      <c r="B1217" s="8">
        <v>143.66492085863604</v>
      </c>
      <c r="C1217" s="8">
        <v>128.75749839156626</v>
      </c>
      <c r="D1217" s="8">
        <v>138.68499833684419</v>
      </c>
      <c r="E1217" s="8">
        <v>121.25239999999999</v>
      </c>
      <c r="H1217" s="36"/>
      <c r="I1217" s="8"/>
    </row>
    <row r="1218" spans="1:9" x14ac:dyDescent="0.25">
      <c r="A1218" s="36">
        <v>40417</v>
      </c>
      <c r="B1218" s="8">
        <v>143.63785406746214</v>
      </c>
      <c r="C1218" s="8">
        <v>128.8194084761397</v>
      </c>
      <c r="D1218" s="8">
        <v>138.52026673847249</v>
      </c>
      <c r="E1218" s="8">
        <v>121.1352</v>
      </c>
      <c r="H1218" s="36"/>
      <c r="I1218" s="8"/>
    </row>
    <row r="1219" spans="1:9" x14ac:dyDescent="0.25">
      <c r="A1219" s="36">
        <v>40420</v>
      </c>
      <c r="B1219" s="8">
        <v>143.84472168571983</v>
      </c>
      <c r="C1219" s="8">
        <v>128.74975963099459</v>
      </c>
      <c r="D1219" s="8">
        <v>138.60896836836494</v>
      </c>
      <c r="E1219" s="8">
        <v>121.1846</v>
      </c>
      <c r="H1219" s="36"/>
      <c r="I1219" s="8"/>
    </row>
    <row r="1220" spans="1:9" x14ac:dyDescent="0.25">
      <c r="A1220" s="36">
        <v>40421</v>
      </c>
      <c r="B1220" s="8">
        <v>143.74186787925899</v>
      </c>
      <c r="C1220" s="8">
        <v>128.80393095499633</v>
      </c>
      <c r="D1220" s="8">
        <v>138.4925474791311</v>
      </c>
      <c r="E1220" s="8">
        <v>121.0902</v>
      </c>
      <c r="H1220" s="36"/>
      <c r="I1220" s="8"/>
    </row>
    <row r="1221" spans="1:9" x14ac:dyDescent="0.25">
      <c r="A1221" s="36">
        <v>40422</v>
      </c>
      <c r="B1221" s="8">
        <v>143.95724220331419</v>
      </c>
      <c r="C1221" s="8">
        <v>128.97418368757323</v>
      </c>
      <c r="D1221" s="8">
        <v>138.74598070739523</v>
      </c>
      <c r="E1221" s="8">
        <v>121.3604</v>
      </c>
      <c r="H1221" s="36"/>
      <c r="I1221" s="8"/>
    </row>
    <row r="1222" spans="1:9" x14ac:dyDescent="0.25">
      <c r="A1222" s="36">
        <v>40423</v>
      </c>
      <c r="B1222" s="8">
        <v>144.22636344127187</v>
      </c>
      <c r="C1222" s="8">
        <v>129.05931005386168</v>
      </c>
      <c r="D1222" s="8">
        <v>139.1902808356958</v>
      </c>
      <c r="E1222" s="8">
        <v>121.5645</v>
      </c>
      <c r="H1222" s="36"/>
      <c r="I1222" s="8"/>
    </row>
    <row r="1223" spans="1:9" x14ac:dyDescent="0.25">
      <c r="A1223" s="36">
        <v>40424</v>
      </c>
      <c r="B1223" s="8">
        <v>144.41931099549731</v>
      </c>
      <c r="C1223" s="8">
        <v>129.55459073044901</v>
      </c>
      <c r="D1223" s="8">
        <v>139.46826540794802</v>
      </c>
      <c r="E1223" s="8">
        <v>121.8617</v>
      </c>
      <c r="H1223" s="36"/>
      <c r="I1223" s="8"/>
    </row>
    <row r="1224" spans="1:9" x14ac:dyDescent="0.25">
      <c r="A1224" s="36">
        <v>40427</v>
      </c>
      <c r="B1224" s="8">
        <v>144.51810478328207</v>
      </c>
      <c r="C1224" s="8">
        <v>129.55459073044901</v>
      </c>
      <c r="D1224" s="8">
        <v>139.83891150428431</v>
      </c>
      <c r="E1224" s="8">
        <v>122.10760000000001</v>
      </c>
      <c r="H1224" s="36"/>
      <c r="I1224" s="8"/>
    </row>
    <row r="1225" spans="1:9" x14ac:dyDescent="0.25">
      <c r="A1225" s="36">
        <v>40428</v>
      </c>
      <c r="B1225" s="8">
        <v>144.72052571441836</v>
      </c>
      <c r="C1225" s="8">
        <v>129.65519461788082</v>
      </c>
      <c r="D1225" s="8">
        <v>139.92206928230851</v>
      </c>
      <c r="E1225" s="8">
        <v>122.1245</v>
      </c>
      <c r="H1225" s="36"/>
      <c r="I1225" s="8"/>
    </row>
    <row r="1226" spans="1:9" x14ac:dyDescent="0.25">
      <c r="A1226" s="36">
        <v>40429</v>
      </c>
      <c r="B1226" s="8">
        <v>144.89684652549408</v>
      </c>
      <c r="C1226" s="8">
        <v>129.89509619560283</v>
      </c>
      <c r="D1226" s="8">
        <v>139.90068585367371</v>
      </c>
      <c r="E1226" s="8">
        <v>122.05459999999999</v>
      </c>
      <c r="H1226" s="36"/>
      <c r="I1226" s="8"/>
    </row>
    <row r="1227" spans="1:9" x14ac:dyDescent="0.25">
      <c r="A1227" s="36">
        <v>40430</v>
      </c>
      <c r="B1227" s="8">
        <v>145.07413400768317</v>
      </c>
      <c r="C1227" s="8">
        <v>130.23560166075663</v>
      </c>
      <c r="D1227" s="8">
        <v>140.16599876451275</v>
      </c>
      <c r="E1227" s="8">
        <v>122.196</v>
      </c>
      <c r="H1227" s="36"/>
      <c r="I1227" s="8"/>
    </row>
    <row r="1228" spans="1:9" x14ac:dyDescent="0.25">
      <c r="A1228" s="36">
        <v>40431</v>
      </c>
      <c r="B1228" s="8">
        <v>145.40608886800885</v>
      </c>
      <c r="C1228" s="8">
        <v>130.56836836533876</v>
      </c>
      <c r="D1228" s="8">
        <v>140.3830009662139</v>
      </c>
      <c r="E1228" s="8">
        <v>122.3519</v>
      </c>
      <c r="H1228" s="36"/>
      <c r="I1228" s="8"/>
    </row>
    <row r="1229" spans="1:9" x14ac:dyDescent="0.25">
      <c r="A1229" s="36">
        <v>40434</v>
      </c>
      <c r="B1229" s="8">
        <v>145.9103045207342</v>
      </c>
      <c r="C1229" s="8">
        <v>130.82374746420413</v>
      </c>
      <c r="D1229" s="8">
        <v>141.14488460868296</v>
      </c>
      <c r="E1229" s="8">
        <v>122.71469999999999</v>
      </c>
      <c r="H1229" s="36"/>
      <c r="I1229" s="8"/>
    </row>
    <row r="1230" spans="1:9" x14ac:dyDescent="0.25">
      <c r="A1230" s="36">
        <v>40435</v>
      </c>
      <c r="B1230" s="8">
        <v>146.1859991222627</v>
      </c>
      <c r="C1230" s="8">
        <v>131.1719916899296</v>
      </c>
      <c r="D1230" s="8">
        <v>141.91310408185862</v>
      </c>
      <c r="E1230" s="8">
        <v>122.88679999999999</v>
      </c>
      <c r="H1230" s="36"/>
      <c r="I1230" s="8"/>
    </row>
    <row r="1231" spans="1:9" x14ac:dyDescent="0.25">
      <c r="A1231" s="36">
        <v>40436</v>
      </c>
      <c r="B1231" s="8">
        <v>146.34936654041948</v>
      </c>
      <c r="C1231" s="8">
        <v>131.42737078879495</v>
      </c>
      <c r="D1231" s="8">
        <v>142.24098332092535</v>
      </c>
      <c r="E1231" s="8">
        <v>122.9866</v>
      </c>
      <c r="H1231" s="36"/>
      <c r="I1231" s="8"/>
    </row>
    <row r="1232" spans="1:9" x14ac:dyDescent="0.25">
      <c r="A1232" s="36">
        <v>40437</v>
      </c>
      <c r="B1232" s="8">
        <v>146.54637411332101</v>
      </c>
      <c r="C1232" s="8">
        <v>131.69822740880363</v>
      </c>
      <c r="D1232" s="8">
        <v>142.23227155370378</v>
      </c>
      <c r="E1232" s="8">
        <v>122.97029999999999</v>
      </c>
      <c r="H1232" s="36"/>
      <c r="I1232" s="8"/>
    </row>
    <row r="1233" spans="1:9" x14ac:dyDescent="0.25">
      <c r="A1233" s="36">
        <v>40438</v>
      </c>
      <c r="B1233" s="8">
        <v>146.69214811721474</v>
      </c>
      <c r="C1233" s="8">
        <v>131.80657005680712</v>
      </c>
      <c r="D1233" s="8">
        <v>142.36532399854244</v>
      </c>
      <c r="E1233" s="8">
        <v>123.1583</v>
      </c>
      <c r="H1233" s="36"/>
      <c r="I1233" s="8"/>
    </row>
    <row r="1234" spans="1:9" x14ac:dyDescent="0.25">
      <c r="A1234" s="36">
        <v>40441</v>
      </c>
      <c r="B1234" s="8">
        <v>146.9798294405488</v>
      </c>
      <c r="C1234" s="8">
        <v>131.87621890195223</v>
      </c>
      <c r="D1234" s="8">
        <v>142.55777485625555</v>
      </c>
      <c r="E1234" s="8">
        <v>123.39400000000001</v>
      </c>
      <c r="H1234" s="36"/>
      <c r="I1234" s="8"/>
    </row>
    <row r="1235" spans="1:9" x14ac:dyDescent="0.25">
      <c r="A1235" s="36">
        <v>40442</v>
      </c>
      <c r="B1235" s="8">
        <v>147.15247690139378</v>
      </c>
      <c r="C1235" s="8">
        <v>132.0542103951008</v>
      </c>
      <c r="D1235" s="8">
        <v>142.75180967164528</v>
      </c>
      <c r="E1235" s="8">
        <v>123.5638</v>
      </c>
      <c r="H1235" s="36"/>
      <c r="I1235" s="8"/>
    </row>
    <row r="1236" spans="1:9" x14ac:dyDescent="0.25">
      <c r="A1236" s="36">
        <v>40443</v>
      </c>
      <c r="B1236" s="8">
        <v>147.08848327368975</v>
      </c>
      <c r="C1236" s="8">
        <v>131.96908402881238</v>
      </c>
      <c r="D1236" s="8">
        <v>142.79695246542983</v>
      </c>
      <c r="E1236" s="8">
        <v>123.5333</v>
      </c>
      <c r="H1236" s="36"/>
      <c r="I1236" s="8"/>
    </row>
    <row r="1237" spans="1:9" x14ac:dyDescent="0.25">
      <c r="A1237" s="36">
        <v>40444</v>
      </c>
      <c r="B1237" s="8">
        <v>146.95121597559353</v>
      </c>
      <c r="C1237" s="8">
        <v>131.69822740880366</v>
      </c>
      <c r="D1237" s="8">
        <v>142.55539891974055</v>
      </c>
      <c r="E1237" s="8">
        <v>123.53570000000001</v>
      </c>
      <c r="H1237" s="36"/>
      <c r="I1237" s="8"/>
    </row>
    <row r="1238" spans="1:9" x14ac:dyDescent="0.25">
      <c r="A1238" s="36">
        <v>40445</v>
      </c>
      <c r="B1238" s="8">
        <v>147.06450983007858</v>
      </c>
      <c r="C1238" s="8">
        <v>131.8916964230956</v>
      </c>
      <c r="D1238" s="8">
        <v>142.46194541681814</v>
      </c>
      <c r="E1238" s="8">
        <v>123.4276</v>
      </c>
      <c r="H1238" s="36"/>
      <c r="I1238" s="8"/>
    </row>
    <row r="1239" spans="1:9" x14ac:dyDescent="0.25">
      <c r="A1239" s="36">
        <v>40448</v>
      </c>
      <c r="B1239" s="8">
        <v>147.33827108938038</v>
      </c>
      <c r="C1239" s="8">
        <v>131.74465997223373</v>
      </c>
      <c r="D1239" s="8">
        <v>142.63934867660302</v>
      </c>
      <c r="E1239" s="8">
        <v>123.6249</v>
      </c>
      <c r="H1239" s="36"/>
      <c r="I1239" s="8"/>
    </row>
    <row r="1240" spans="1:9" x14ac:dyDescent="0.25">
      <c r="A1240" s="36">
        <v>40449</v>
      </c>
      <c r="B1240" s="8">
        <v>147.5151719031241</v>
      </c>
      <c r="C1240" s="8">
        <v>132.32506701510954</v>
      </c>
      <c r="D1240" s="8">
        <v>142.61479733261496</v>
      </c>
      <c r="E1240" s="8">
        <v>123.6306</v>
      </c>
      <c r="H1240" s="36"/>
      <c r="I1240" s="8"/>
    </row>
    <row r="1241" spans="1:9" x14ac:dyDescent="0.25">
      <c r="A1241" s="36">
        <v>40450</v>
      </c>
      <c r="B1241" s="8">
        <v>147.70927946268554</v>
      </c>
      <c r="C1241" s="8">
        <v>132.52627478997314</v>
      </c>
      <c r="D1241" s="8">
        <v>142.79853642310647</v>
      </c>
      <c r="E1241" s="8">
        <v>123.74630000000001</v>
      </c>
      <c r="H1241" s="36"/>
      <c r="I1241" s="8"/>
    </row>
    <row r="1242" spans="1:9" x14ac:dyDescent="0.25">
      <c r="A1242" s="36">
        <v>40451</v>
      </c>
      <c r="B1242" s="8">
        <v>148.00952751049326</v>
      </c>
      <c r="C1242" s="8">
        <v>132.73522132540842</v>
      </c>
      <c r="D1242" s="8">
        <v>142.90307762976542</v>
      </c>
      <c r="E1242" s="8">
        <v>123.83410000000001</v>
      </c>
      <c r="H1242" s="36"/>
      <c r="I1242" s="8"/>
    </row>
    <row r="1243" spans="1:9" x14ac:dyDescent="0.25">
      <c r="A1243" s="36">
        <v>40452</v>
      </c>
      <c r="B1243" s="8">
        <v>148.28657545158043</v>
      </c>
      <c r="C1243" s="8">
        <v>133.0060779454171</v>
      </c>
      <c r="D1243" s="8">
        <v>142.96960385218478</v>
      </c>
      <c r="E1243" s="8">
        <v>123.87869999999999</v>
      </c>
      <c r="H1243" s="36"/>
      <c r="I1243" s="8"/>
    </row>
    <row r="1244" spans="1:9" x14ac:dyDescent="0.25">
      <c r="A1244" s="36">
        <v>40455</v>
      </c>
      <c r="B1244" s="8">
        <v>148.52708322458284</v>
      </c>
      <c r="C1244" s="8">
        <v>133.07572679056221</v>
      </c>
      <c r="D1244" s="8">
        <v>143.30777881614978</v>
      </c>
      <c r="E1244" s="8">
        <v>124.08920000000001</v>
      </c>
      <c r="H1244" s="36"/>
      <c r="I1244" s="8"/>
    </row>
    <row r="1245" spans="1:9" x14ac:dyDescent="0.25">
      <c r="A1245" s="36">
        <v>40456</v>
      </c>
      <c r="B1245" s="8">
        <v>148.87334481738617</v>
      </c>
      <c r="C1245" s="8">
        <v>133.48588110086109</v>
      </c>
      <c r="D1245" s="8">
        <v>143.53586872158749</v>
      </c>
      <c r="E1245" s="8">
        <v>124.1537</v>
      </c>
      <c r="H1245" s="36"/>
      <c r="I1245" s="8"/>
    </row>
    <row r="1246" spans="1:9" x14ac:dyDescent="0.25">
      <c r="A1246" s="36">
        <v>40457</v>
      </c>
      <c r="B1246" s="8">
        <v>149.32497356154505</v>
      </c>
      <c r="C1246" s="8">
        <v>133.92699045344668</v>
      </c>
      <c r="D1246" s="8">
        <v>144.03956726276249</v>
      </c>
      <c r="E1246" s="8">
        <v>124.45359999999999</v>
      </c>
      <c r="H1246" s="36"/>
      <c r="I1246" s="8"/>
    </row>
    <row r="1247" spans="1:9" x14ac:dyDescent="0.25">
      <c r="A1247" s="36">
        <v>40458</v>
      </c>
      <c r="B1247" s="8">
        <v>149.59796148395617</v>
      </c>
      <c r="C1247" s="8">
        <v>134.18236955231203</v>
      </c>
      <c r="D1247" s="8">
        <v>144.4411005337935</v>
      </c>
      <c r="E1247" s="8">
        <v>124.66800000000001</v>
      </c>
      <c r="H1247" s="36"/>
      <c r="I1247" s="8"/>
    </row>
    <row r="1248" spans="1:9" x14ac:dyDescent="0.25">
      <c r="A1248" s="36">
        <v>40459</v>
      </c>
      <c r="B1248" s="8">
        <v>149.74605549852197</v>
      </c>
      <c r="C1248" s="8">
        <v>134.36809980603229</v>
      </c>
      <c r="D1248" s="8">
        <v>144.63513534918326</v>
      </c>
      <c r="E1248" s="8">
        <v>124.7758</v>
      </c>
      <c r="H1248" s="36"/>
      <c r="I1248" s="8"/>
    </row>
    <row r="1249" spans="1:9" x14ac:dyDescent="0.25">
      <c r="A1249" s="36">
        <v>40462</v>
      </c>
      <c r="B1249" s="8">
        <v>149.84523595475207</v>
      </c>
      <c r="C1249" s="8">
        <v>134.59252386261093</v>
      </c>
      <c r="D1249" s="8">
        <v>144.99390176294469</v>
      </c>
      <c r="E1249" s="8">
        <v>125.08240000000001</v>
      </c>
      <c r="H1249" s="36"/>
      <c r="I1249" s="8"/>
    </row>
    <row r="1250" spans="1:9" x14ac:dyDescent="0.25">
      <c r="A1250" s="36">
        <v>40463</v>
      </c>
      <c r="B1250" s="8">
        <v>149.95775647234646</v>
      </c>
      <c r="C1250" s="8">
        <v>134.59252386261093</v>
      </c>
      <c r="D1250" s="8">
        <v>145.11982639823842</v>
      </c>
      <c r="E1250" s="8">
        <v>125.18559999999999</v>
      </c>
      <c r="H1250" s="36"/>
      <c r="I1250" s="8"/>
    </row>
    <row r="1251" spans="1:9" x14ac:dyDescent="0.25">
      <c r="A1251" s="36">
        <v>40464</v>
      </c>
      <c r="B1251" s="8">
        <v>150.40455186093857</v>
      </c>
      <c r="C1251" s="8">
        <v>134.95624560947977</v>
      </c>
      <c r="D1251" s="8">
        <v>145.38513930907743</v>
      </c>
      <c r="E1251" s="8">
        <v>125.4819</v>
      </c>
      <c r="H1251" s="36"/>
      <c r="I1251" s="8"/>
    </row>
    <row r="1252" spans="1:9" x14ac:dyDescent="0.25">
      <c r="A1252" s="36">
        <v>40465</v>
      </c>
      <c r="B1252" s="8">
        <v>150.34461825191062</v>
      </c>
      <c r="C1252" s="8">
        <v>135.05684949691158</v>
      </c>
      <c r="D1252" s="8">
        <v>145.45166553149676</v>
      </c>
      <c r="E1252" s="8">
        <v>125.42489999999999</v>
      </c>
      <c r="H1252" s="36"/>
      <c r="I1252" s="8"/>
    </row>
    <row r="1253" spans="1:9" x14ac:dyDescent="0.25">
      <c r="A1253" s="36">
        <v>40466</v>
      </c>
      <c r="B1253" s="8">
        <v>150.32354482163953</v>
      </c>
      <c r="C1253" s="8">
        <v>134.98720065176647</v>
      </c>
      <c r="D1253" s="8">
        <v>145.38276337256244</v>
      </c>
      <c r="E1253" s="8">
        <v>125.39</v>
      </c>
      <c r="H1253" s="36"/>
      <c r="I1253" s="8"/>
    </row>
    <row r="1254" spans="1:9" x14ac:dyDescent="0.25">
      <c r="A1254" s="36">
        <v>40469</v>
      </c>
      <c r="B1254" s="8">
        <v>150.44611871881281</v>
      </c>
      <c r="C1254" s="8">
        <v>134.95624560947974</v>
      </c>
      <c r="D1254" s="8">
        <v>145.13724993268156</v>
      </c>
      <c r="E1254" s="8">
        <v>125.20359999999999</v>
      </c>
      <c r="H1254" s="36"/>
      <c r="I1254" s="8"/>
    </row>
    <row r="1255" spans="1:9" x14ac:dyDescent="0.25">
      <c r="A1255" s="36">
        <v>40470</v>
      </c>
      <c r="B1255" s="8">
        <v>150.42021193297492</v>
      </c>
      <c r="C1255" s="8">
        <v>134.82468667976121</v>
      </c>
      <c r="D1255" s="8">
        <v>145.25683873726871</v>
      </c>
      <c r="E1255" s="8">
        <v>125.30800000000001</v>
      </c>
      <c r="H1255" s="36"/>
      <c r="I1255" s="8"/>
    </row>
    <row r="1256" spans="1:9" x14ac:dyDescent="0.25">
      <c r="A1256" s="36">
        <v>40471</v>
      </c>
      <c r="B1256" s="8">
        <v>150.37748506976467</v>
      </c>
      <c r="C1256" s="8">
        <v>134.80920915861785</v>
      </c>
      <c r="D1256" s="8">
        <v>145.16021731899301</v>
      </c>
      <c r="E1256" s="8">
        <v>125.17189999999999</v>
      </c>
      <c r="H1256" s="36"/>
      <c r="I1256" s="8"/>
    </row>
    <row r="1257" spans="1:9" x14ac:dyDescent="0.25">
      <c r="A1257" s="36">
        <v>40472</v>
      </c>
      <c r="B1257" s="8">
        <v>150.53157244523325</v>
      </c>
      <c r="C1257" s="8">
        <v>134.97946189119475</v>
      </c>
      <c r="D1257" s="8">
        <v>145.31306923478979</v>
      </c>
      <c r="E1257" s="8">
        <v>125.32080000000001</v>
      </c>
      <c r="H1257" s="36"/>
      <c r="I1257" s="8"/>
    </row>
    <row r="1258" spans="1:9" x14ac:dyDescent="0.25">
      <c r="A1258" s="36">
        <v>40473</v>
      </c>
      <c r="B1258" s="8">
        <v>150.67463977000961</v>
      </c>
      <c r="C1258" s="8">
        <v>135.16519214491501</v>
      </c>
      <c r="D1258" s="8">
        <v>145.38276337256244</v>
      </c>
      <c r="E1258" s="8">
        <v>125.3477</v>
      </c>
      <c r="H1258" s="36"/>
      <c r="I1258" s="8"/>
    </row>
    <row r="1259" spans="1:9" x14ac:dyDescent="0.25">
      <c r="A1259" s="36">
        <v>40476</v>
      </c>
      <c r="B1259" s="8">
        <v>151.00002126676446</v>
      </c>
      <c r="C1259" s="8">
        <v>135.55213017349888</v>
      </c>
      <c r="D1259" s="8">
        <v>145.71697844233577</v>
      </c>
      <c r="E1259" s="8">
        <v>125.6237</v>
      </c>
      <c r="H1259" s="36"/>
      <c r="I1259" s="8"/>
    </row>
    <row r="1260" spans="1:9" x14ac:dyDescent="0.25">
      <c r="A1260" s="36">
        <v>40477</v>
      </c>
      <c r="B1260" s="8">
        <v>151.1916154814312</v>
      </c>
      <c r="C1260" s="8">
        <v>135.72238290607578</v>
      </c>
      <c r="D1260" s="8">
        <v>145.67658752158115</v>
      </c>
      <c r="E1260" s="8">
        <v>125.5437</v>
      </c>
      <c r="H1260" s="36"/>
      <c r="I1260" s="8"/>
    </row>
    <row r="1261" spans="1:9" x14ac:dyDescent="0.25">
      <c r="A1261" s="36">
        <v>40478</v>
      </c>
      <c r="B1261" s="8">
        <v>151.28016255541439</v>
      </c>
      <c r="C1261" s="8">
        <v>135.83072555407927</v>
      </c>
      <c r="D1261" s="8">
        <v>145.61322921451514</v>
      </c>
      <c r="E1261" s="8">
        <v>125.45480000000001</v>
      </c>
      <c r="H1261" s="36"/>
      <c r="I1261" s="8"/>
    </row>
    <row r="1262" spans="1:9" x14ac:dyDescent="0.25">
      <c r="A1262" s="36">
        <v>40479</v>
      </c>
      <c r="B1262" s="8">
        <v>151.44971666869665</v>
      </c>
      <c r="C1262" s="8">
        <v>135.97002324436943</v>
      </c>
      <c r="D1262" s="8">
        <v>145.64411638920981</v>
      </c>
      <c r="E1262" s="8">
        <v>125.4663</v>
      </c>
      <c r="H1262" s="36"/>
      <c r="I1262" s="8"/>
    </row>
    <row r="1263" spans="1:9" x14ac:dyDescent="0.25">
      <c r="A1263" s="36">
        <v>40480</v>
      </c>
      <c r="B1263" s="8">
        <v>151.55160380404416</v>
      </c>
      <c r="C1263" s="8">
        <v>136.03193332894287</v>
      </c>
      <c r="D1263" s="8">
        <v>145.65995596597634</v>
      </c>
      <c r="E1263" s="8">
        <v>125.48399999999999</v>
      </c>
      <c r="H1263" s="36"/>
      <c r="I1263" s="8"/>
    </row>
    <row r="1264" spans="1:9" x14ac:dyDescent="0.25">
      <c r="A1264" s="36">
        <v>40482</v>
      </c>
      <c r="B1264" s="8">
        <v>151.59916402282116</v>
      </c>
      <c r="C1264" s="8">
        <v>136.17896977980473</v>
      </c>
      <c r="D1264" s="8">
        <v>145.70034688673093</v>
      </c>
      <c r="E1264" s="8">
        <v>125.51949999999999</v>
      </c>
      <c r="H1264" s="36"/>
      <c r="I1264" s="8"/>
    </row>
    <row r="1265" spans="1:9" x14ac:dyDescent="0.25">
      <c r="A1265" s="36">
        <v>40483</v>
      </c>
      <c r="B1265" s="8">
        <v>151.6268108166631</v>
      </c>
      <c r="C1265" s="8">
        <v>136.17896977980473</v>
      </c>
      <c r="D1265" s="8">
        <v>145.86824640045592</v>
      </c>
      <c r="E1265" s="8">
        <v>125.4498</v>
      </c>
      <c r="H1265" s="36"/>
      <c r="I1265" s="8"/>
    </row>
    <row r="1266" spans="1:9" x14ac:dyDescent="0.25">
      <c r="A1266" s="36">
        <v>40484</v>
      </c>
      <c r="B1266" s="8">
        <v>151.77007147566212</v>
      </c>
      <c r="C1266" s="8">
        <v>136.15575349808969</v>
      </c>
      <c r="D1266" s="8">
        <v>145.73677791329391</v>
      </c>
      <c r="E1266" s="8">
        <v>125.44880000000001</v>
      </c>
      <c r="H1266" s="36"/>
      <c r="I1266" s="8"/>
    </row>
    <row r="1267" spans="1:9" x14ac:dyDescent="0.25">
      <c r="A1267" s="36">
        <v>40485</v>
      </c>
      <c r="B1267" s="8">
        <v>151.90482542886363</v>
      </c>
      <c r="C1267" s="8">
        <v>136.40339383638337</v>
      </c>
      <c r="D1267" s="8">
        <v>145.67421158506622</v>
      </c>
      <c r="E1267" s="8">
        <v>125.2851</v>
      </c>
      <c r="H1267" s="36"/>
      <c r="I1267" s="8"/>
    </row>
    <row r="1268" spans="1:9" x14ac:dyDescent="0.25">
      <c r="A1268" s="36">
        <v>40486</v>
      </c>
      <c r="B1268" s="8">
        <v>152.52716829164078</v>
      </c>
      <c r="C1268" s="8">
        <v>137.04571096383259</v>
      </c>
      <c r="D1268" s="8">
        <v>145.77083300334189</v>
      </c>
      <c r="E1268" s="8">
        <v>125.581</v>
      </c>
      <c r="H1268" s="36"/>
      <c r="I1268" s="8"/>
    </row>
    <row r="1269" spans="1:9" x14ac:dyDescent="0.25">
      <c r="A1269" s="36">
        <v>40487</v>
      </c>
      <c r="B1269" s="8">
        <v>152.83147635812458</v>
      </c>
      <c r="C1269" s="8">
        <v>137.52551411927658</v>
      </c>
      <c r="D1269" s="8">
        <v>145.7676650879886</v>
      </c>
      <c r="E1269" s="8">
        <v>125.6374</v>
      </c>
      <c r="H1269" s="36"/>
      <c r="I1269" s="8"/>
    </row>
    <row r="1270" spans="1:9" x14ac:dyDescent="0.25">
      <c r="A1270" s="36">
        <v>40490</v>
      </c>
      <c r="B1270" s="8">
        <v>153.02597058613134</v>
      </c>
      <c r="C1270" s="8">
        <v>137.61837924613673</v>
      </c>
      <c r="D1270" s="8">
        <v>145.66153992365298</v>
      </c>
      <c r="E1270" s="8">
        <v>125.6285</v>
      </c>
      <c r="H1270" s="36"/>
      <c r="I1270" s="8"/>
    </row>
    <row r="1271" spans="1:9" x14ac:dyDescent="0.25">
      <c r="A1271" s="36">
        <v>40491</v>
      </c>
      <c r="B1271" s="8">
        <v>153.09228422450741</v>
      </c>
      <c r="C1271" s="8">
        <v>137.78089321814193</v>
      </c>
      <c r="D1271" s="8">
        <v>145.51660779623944</v>
      </c>
      <c r="E1271" s="8">
        <v>125.666</v>
      </c>
      <c r="H1271" s="36"/>
      <c r="I1271" s="8"/>
    </row>
    <row r="1272" spans="1:9" x14ac:dyDescent="0.25">
      <c r="A1272" s="36">
        <v>40492</v>
      </c>
      <c r="B1272" s="8">
        <v>152.694402394251</v>
      </c>
      <c r="C1272" s="8">
        <v>137.30882882326964</v>
      </c>
      <c r="D1272" s="8">
        <v>145.33603662110124</v>
      </c>
      <c r="E1272" s="8">
        <v>125.56229999999999</v>
      </c>
      <c r="H1272" s="36"/>
      <c r="I1272" s="8"/>
    </row>
    <row r="1273" spans="1:9" x14ac:dyDescent="0.25">
      <c r="A1273" s="36">
        <v>40493</v>
      </c>
      <c r="B1273" s="8">
        <v>152.72765588055037</v>
      </c>
      <c r="C1273" s="8">
        <v>137.30882882326964</v>
      </c>
      <c r="D1273" s="8">
        <v>144.43872459727854</v>
      </c>
      <c r="E1273" s="8">
        <v>125.0331</v>
      </c>
      <c r="H1273" s="36"/>
      <c r="I1273" s="8"/>
    </row>
    <row r="1274" spans="1:9" x14ac:dyDescent="0.25">
      <c r="A1274" s="36">
        <v>40494</v>
      </c>
      <c r="B1274" s="8">
        <v>152.21126017179679</v>
      </c>
      <c r="C1274" s="8">
        <v>136.87545823125572</v>
      </c>
      <c r="D1274" s="8">
        <v>144.06253464907394</v>
      </c>
      <c r="E1274" s="8">
        <v>124.8493</v>
      </c>
      <c r="H1274" s="36"/>
      <c r="I1274" s="8"/>
    </row>
    <row r="1275" spans="1:9" x14ac:dyDescent="0.25">
      <c r="A1275" s="36">
        <v>40497</v>
      </c>
      <c r="B1275" s="8">
        <v>151.94929230007793</v>
      </c>
      <c r="C1275" s="8">
        <v>136.48852020267188</v>
      </c>
      <c r="D1275" s="8">
        <v>144.30646413127818</v>
      </c>
      <c r="E1275" s="8">
        <v>125.05670000000001</v>
      </c>
      <c r="H1275" s="36"/>
      <c r="I1275" s="8"/>
    </row>
    <row r="1276" spans="1:9" x14ac:dyDescent="0.25">
      <c r="A1276" s="36">
        <v>40498</v>
      </c>
      <c r="B1276" s="8">
        <v>151.08315498251295</v>
      </c>
      <c r="C1276" s="8">
        <v>135.46700380721049</v>
      </c>
      <c r="D1276" s="8">
        <v>144.22964218396061</v>
      </c>
      <c r="E1276" s="8">
        <v>124.7961</v>
      </c>
      <c r="H1276" s="36"/>
      <c r="I1276" s="8"/>
    </row>
    <row r="1277" spans="1:9" x14ac:dyDescent="0.25">
      <c r="A1277" s="36">
        <v>40499</v>
      </c>
      <c r="B1277" s="8">
        <v>150.94685435553006</v>
      </c>
      <c r="C1277" s="8">
        <v>135.36639991977867</v>
      </c>
      <c r="D1277" s="8">
        <v>143.93344209842689</v>
      </c>
      <c r="E1277" s="8">
        <v>124.6366</v>
      </c>
      <c r="H1277" s="36"/>
      <c r="I1277" s="8"/>
    </row>
    <row r="1278" spans="1:9" x14ac:dyDescent="0.25">
      <c r="A1278" s="36">
        <v>40500</v>
      </c>
      <c r="B1278" s="8">
        <v>151.25406243535392</v>
      </c>
      <c r="C1278" s="8">
        <v>135.76107670893424</v>
      </c>
      <c r="D1278" s="8">
        <v>144.0300635167026</v>
      </c>
      <c r="E1278" s="8">
        <v>124.68729999999999</v>
      </c>
      <c r="H1278" s="36"/>
      <c r="I1278" s="8"/>
    </row>
    <row r="1279" spans="1:9" x14ac:dyDescent="0.25">
      <c r="A1279" s="36">
        <v>40501</v>
      </c>
      <c r="B1279" s="8">
        <v>151.12858852484061</v>
      </c>
      <c r="C1279" s="8">
        <v>135.40509372263708</v>
      </c>
      <c r="D1279" s="8">
        <v>143.95878542125331</v>
      </c>
      <c r="E1279" s="8">
        <v>124.6267</v>
      </c>
      <c r="H1279" s="36"/>
      <c r="I1279" s="8"/>
    </row>
    <row r="1280" spans="1:9" x14ac:dyDescent="0.25">
      <c r="A1280" s="36">
        <v>40504</v>
      </c>
      <c r="B1280" s="8">
        <v>151.08914834341576</v>
      </c>
      <c r="C1280" s="8">
        <v>135.18066966605844</v>
      </c>
      <c r="D1280" s="8">
        <v>143.98412874407975</v>
      </c>
      <c r="E1280" s="8">
        <v>124.5831</v>
      </c>
      <c r="H1280" s="36"/>
      <c r="I1280" s="8"/>
    </row>
    <row r="1281" spans="1:9" x14ac:dyDescent="0.25">
      <c r="A1281" s="36">
        <v>40505</v>
      </c>
      <c r="B1281" s="8">
        <v>150.57487931111154</v>
      </c>
      <c r="C1281" s="8">
        <v>134.67765022889941</v>
      </c>
      <c r="D1281" s="8">
        <v>143.11453597959843</v>
      </c>
      <c r="E1281" s="8">
        <v>124.05329999999999</v>
      </c>
      <c r="H1281" s="36"/>
      <c r="I1281" s="8"/>
    </row>
    <row r="1282" spans="1:9" x14ac:dyDescent="0.25">
      <c r="A1282" s="36">
        <v>40506</v>
      </c>
      <c r="B1282" s="8">
        <v>150.3649183452911</v>
      </c>
      <c r="C1282" s="8">
        <v>134.6466951866127</v>
      </c>
      <c r="D1282" s="8">
        <v>142.4413539670218</v>
      </c>
      <c r="E1282" s="8">
        <v>123.7508</v>
      </c>
      <c r="H1282" s="36"/>
      <c r="I1282" s="8"/>
    </row>
    <row r="1283" spans="1:9" x14ac:dyDescent="0.25">
      <c r="A1283" s="36">
        <v>40507</v>
      </c>
      <c r="B1283" s="8">
        <v>150.3979784973678</v>
      </c>
      <c r="C1283" s="8">
        <v>134.8092091586179</v>
      </c>
      <c r="D1283" s="8">
        <v>142.35661223132098</v>
      </c>
      <c r="E1283" s="8">
        <v>123.61839999999999</v>
      </c>
      <c r="H1283" s="36"/>
      <c r="I1283" s="8"/>
    </row>
    <row r="1284" spans="1:9" x14ac:dyDescent="0.25">
      <c r="A1284" s="36">
        <v>40508</v>
      </c>
      <c r="B1284" s="8">
        <v>150.44708538992617</v>
      </c>
      <c r="C1284" s="8">
        <v>134.8092091586179</v>
      </c>
      <c r="D1284" s="8">
        <v>141.6002724407202</v>
      </c>
      <c r="E1284" s="8">
        <v>123.06140000000001</v>
      </c>
      <c r="H1284" s="36"/>
      <c r="I1284" s="8"/>
    </row>
    <row r="1285" spans="1:9" x14ac:dyDescent="0.25">
      <c r="A1285" s="36">
        <v>40511</v>
      </c>
      <c r="B1285" s="8">
        <v>150.24563112990324</v>
      </c>
      <c r="C1285" s="8">
        <v>134.29845096088721</v>
      </c>
      <c r="D1285" s="8">
        <v>141.29932048215656</v>
      </c>
      <c r="E1285" s="8">
        <v>122.9606</v>
      </c>
      <c r="H1285" s="36"/>
      <c r="I1285" s="8"/>
    </row>
    <row r="1286" spans="1:9" x14ac:dyDescent="0.25">
      <c r="A1286" s="36">
        <v>40512</v>
      </c>
      <c r="B1286" s="8">
        <v>149.90787624289743</v>
      </c>
      <c r="C1286" s="8">
        <v>133.91151293230334</v>
      </c>
      <c r="D1286" s="8">
        <v>139.76367351464353</v>
      </c>
      <c r="E1286" s="8">
        <v>122.11669999999999</v>
      </c>
      <c r="H1286" s="36"/>
      <c r="I1286" s="8"/>
    </row>
    <row r="1287" spans="1:9" x14ac:dyDescent="0.25">
      <c r="A1287" s="36">
        <v>40513</v>
      </c>
      <c r="B1287" s="8">
        <v>150.16520409327222</v>
      </c>
      <c r="C1287" s="8">
        <v>134.36809980603232</v>
      </c>
      <c r="D1287" s="8">
        <v>140.13352763214152</v>
      </c>
      <c r="E1287" s="8">
        <v>122.4833</v>
      </c>
      <c r="H1287" s="36"/>
      <c r="I1287" s="8"/>
    </row>
    <row r="1288" spans="1:9" x14ac:dyDescent="0.25">
      <c r="A1288" s="36">
        <v>40514</v>
      </c>
      <c r="B1288" s="8">
        <v>150.50411898561407</v>
      </c>
      <c r="C1288" s="8">
        <v>134.70860527118612</v>
      </c>
      <c r="D1288" s="8">
        <v>140.59287535837026</v>
      </c>
      <c r="E1288" s="8">
        <v>122.86539999999999</v>
      </c>
      <c r="H1288" s="36"/>
      <c r="I1288" s="8"/>
    </row>
    <row r="1289" spans="1:9" x14ac:dyDescent="0.25">
      <c r="A1289" s="36">
        <v>40515</v>
      </c>
      <c r="B1289" s="8">
        <v>150.72490666790407</v>
      </c>
      <c r="C1289" s="8">
        <v>135.01041693348154</v>
      </c>
      <c r="D1289" s="8">
        <v>141.0237118464193</v>
      </c>
      <c r="E1289" s="8">
        <v>123.26</v>
      </c>
      <c r="H1289" s="36"/>
      <c r="I1289" s="8"/>
    </row>
    <row r="1290" spans="1:9" x14ac:dyDescent="0.25">
      <c r="A1290" s="36">
        <v>40518</v>
      </c>
      <c r="B1290" s="8">
        <v>151.02128803125834</v>
      </c>
      <c r="C1290" s="8">
        <v>135.12649834205669</v>
      </c>
      <c r="D1290" s="8">
        <v>141.58205692743874</v>
      </c>
      <c r="E1290" s="8">
        <v>123.5157</v>
      </c>
      <c r="H1290" s="36"/>
      <c r="I1290" s="8"/>
    </row>
    <row r="1291" spans="1:9" x14ac:dyDescent="0.25">
      <c r="A1291" s="36">
        <v>40519</v>
      </c>
      <c r="B1291" s="8">
        <v>151.27107584694895</v>
      </c>
      <c r="C1291" s="8">
        <v>135.67595034264573</v>
      </c>
      <c r="D1291" s="8">
        <v>141.82361047312799</v>
      </c>
      <c r="E1291" s="8">
        <v>123.7274</v>
      </c>
      <c r="H1291" s="36"/>
      <c r="I1291" s="8"/>
    </row>
    <row r="1292" spans="1:9" x14ac:dyDescent="0.25">
      <c r="A1292" s="36">
        <v>40520</v>
      </c>
      <c r="B1292" s="8">
        <v>151.11370178969497</v>
      </c>
      <c r="C1292" s="8">
        <v>135.49795884949717</v>
      </c>
      <c r="D1292" s="8">
        <v>141.69768583783426</v>
      </c>
      <c r="E1292" s="8">
        <v>123.7927</v>
      </c>
      <c r="H1292" s="36"/>
      <c r="I1292" s="8"/>
    </row>
    <row r="1293" spans="1:9" x14ac:dyDescent="0.25">
      <c r="A1293" s="36">
        <v>40521</v>
      </c>
      <c r="B1293" s="8">
        <v>151.16126200847197</v>
      </c>
      <c r="C1293" s="8">
        <v>135.63725653978736</v>
      </c>
      <c r="D1293" s="8">
        <v>141.78876340424168</v>
      </c>
      <c r="E1293" s="8">
        <v>123.85680000000001</v>
      </c>
      <c r="H1293" s="36"/>
      <c r="I1293" s="8"/>
    </row>
    <row r="1294" spans="1:9" x14ac:dyDescent="0.25">
      <c r="A1294" s="36">
        <v>40522</v>
      </c>
      <c r="B1294" s="8">
        <v>151.18175543607506</v>
      </c>
      <c r="C1294" s="8">
        <v>135.59856273692895</v>
      </c>
      <c r="D1294" s="8">
        <v>141.72857301252895</v>
      </c>
      <c r="E1294" s="8">
        <v>123.8668</v>
      </c>
      <c r="H1294" s="36"/>
      <c r="I1294" s="8"/>
    </row>
    <row r="1295" spans="1:9" x14ac:dyDescent="0.25">
      <c r="A1295" s="36">
        <v>40525</v>
      </c>
      <c r="B1295" s="8">
        <v>151.32656276885547</v>
      </c>
      <c r="C1295" s="8">
        <v>135.62951777921566</v>
      </c>
      <c r="D1295" s="8">
        <v>141.71827728763071</v>
      </c>
      <c r="E1295" s="8">
        <v>123.8683</v>
      </c>
      <c r="H1295" s="36"/>
      <c r="I1295" s="8"/>
    </row>
    <row r="1296" spans="1:9" x14ac:dyDescent="0.25">
      <c r="A1296" s="36">
        <v>40526</v>
      </c>
      <c r="B1296" s="8">
        <v>151.28267590030921</v>
      </c>
      <c r="C1296" s="8">
        <v>135.54439141292721</v>
      </c>
      <c r="D1296" s="8">
        <v>141.73411686439721</v>
      </c>
      <c r="E1296" s="8">
        <v>124.03879999999999</v>
      </c>
      <c r="H1296" s="36"/>
      <c r="I1296" s="8"/>
    </row>
    <row r="1297" spans="1:9" x14ac:dyDescent="0.25">
      <c r="A1297" s="36">
        <v>40527</v>
      </c>
      <c r="B1297" s="8">
        <v>151.15990866891326</v>
      </c>
      <c r="C1297" s="8">
        <v>135.45926504663876</v>
      </c>
      <c r="D1297" s="8">
        <v>141.87429711878085</v>
      </c>
      <c r="E1297" s="8">
        <v>124.04730000000001</v>
      </c>
      <c r="H1297" s="36"/>
      <c r="I1297" s="8"/>
    </row>
    <row r="1298" spans="1:9" x14ac:dyDescent="0.25">
      <c r="A1298" s="36">
        <v>40528</v>
      </c>
      <c r="B1298" s="8">
        <v>151.13999524397818</v>
      </c>
      <c r="C1298" s="8">
        <v>135.3199673563486</v>
      </c>
      <c r="D1298" s="8">
        <v>141.83073828267294</v>
      </c>
      <c r="E1298" s="8">
        <v>124.0483</v>
      </c>
      <c r="H1298" s="36"/>
      <c r="I1298" s="8"/>
    </row>
    <row r="1299" spans="1:9" x14ac:dyDescent="0.25">
      <c r="A1299" s="36">
        <v>40529</v>
      </c>
      <c r="B1299" s="8">
        <v>151.21578225926513</v>
      </c>
      <c r="C1299" s="8">
        <v>135.37413868035031</v>
      </c>
      <c r="D1299" s="8">
        <v>141.89092867438566</v>
      </c>
      <c r="E1299" s="8">
        <v>124.1114</v>
      </c>
      <c r="H1299" s="36"/>
      <c r="I1299" s="8"/>
    </row>
    <row r="1300" spans="1:9" x14ac:dyDescent="0.25">
      <c r="A1300" s="36">
        <v>40532</v>
      </c>
      <c r="B1300" s="8">
        <v>151.34299617778245</v>
      </c>
      <c r="C1300" s="8">
        <v>135.644995300359</v>
      </c>
      <c r="D1300" s="8">
        <v>142.08813140512868</v>
      </c>
      <c r="E1300" s="8">
        <v>124.22069999999999</v>
      </c>
      <c r="H1300" s="36"/>
      <c r="I1300" s="8"/>
    </row>
    <row r="1301" spans="1:9" x14ac:dyDescent="0.25">
      <c r="A1301" s="36">
        <v>40533</v>
      </c>
      <c r="B1301" s="8">
        <v>151.53381705555853</v>
      </c>
      <c r="C1301" s="8">
        <v>135.55213017349888</v>
      </c>
      <c r="D1301" s="8">
        <v>142.19346459062598</v>
      </c>
      <c r="E1301" s="8">
        <v>124.4003</v>
      </c>
      <c r="H1301" s="36"/>
      <c r="I1301" s="8"/>
    </row>
    <row r="1302" spans="1:9" x14ac:dyDescent="0.25">
      <c r="A1302" s="36">
        <v>40534</v>
      </c>
      <c r="B1302" s="8">
        <v>151.66373765319329</v>
      </c>
      <c r="C1302" s="8">
        <v>135.89263563865268</v>
      </c>
      <c r="D1302" s="8">
        <v>142.28533413587172</v>
      </c>
      <c r="E1302" s="8">
        <v>124.5123</v>
      </c>
      <c r="H1302" s="36"/>
      <c r="I1302" s="8"/>
    </row>
    <row r="1303" spans="1:9" x14ac:dyDescent="0.25">
      <c r="A1303" s="36">
        <v>40535</v>
      </c>
      <c r="B1303" s="8">
        <v>151.73778466047617</v>
      </c>
      <c r="C1303" s="8">
        <v>135.98550076551282</v>
      </c>
      <c r="D1303" s="8">
        <v>142.40809085581216</v>
      </c>
      <c r="E1303" s="8">
        <v>124.57040000000001</v>
      </c>
      <c r="H1303" s="36"/>
      <c r="I1303" s="8"/>
    </row>
    <row r="1304" spans="1:9" x14ac:dyDescent="0.25">
      <c r="A1304" s="36">
        <v>40536</v>
      </c>
      <c r="B1304" s="8">
        <v>151.77103814677554</v>
      </c>
      <c r="C1304" s="8">
        <v>136.20218606151977</v>
      </c>
      <c r="D1304" s="8">
        <v>142.48095290893812</v>
      </c>
      <c r="E1304" s="8">
        <v>124.5933</v>
      </c>
      <c r="H1304" s="36"/>
      <c r="I1304" s="8"/>
    </row>
    <row r="1305" spans="1:9" x14ac:dyDescent="0.25">
      <c r="A1305" s="36">
        <v>40539</v>
      </c>
      <c r="B1305" s="8">
        <v>151.90772544220377</v>
      </c>
      <c r="C1305" s="8">
        <v>136.20218606151977</v>
      </c>
      <c r="D1305" s="8">
        <v>142.55143902554909</v>
      </c>
      <c r="E1305" s="8">
        <v>124.62909999999999</v>
      </c>
      <c r="H1305" s="36"/>
      <c r="I1305" s="8"/>
    </row>
    <row r="1306" spans="1:9" x14ac:dyDescent="0.25">
      <c r="A1306" s="36">
        <v>40540</v>
      </c>
      <c r="B1306" s="8">
        <v>151.99936586374972</v>
      </c>
      <c r="C1306" s="8">
        <v>136.27957366723652</v>
      </c>
      <c r="D1306" s="8">
        <v>142.59737379817196</v>
      </c>
      <c r="E1306" s="8">
        <v>124.69799999999999</v>
      </c>
      <c r="H1306" s="36"/>
      <c r="I1306" s="8"/>
    </row>
    <row r="1307" spans="1:9" x14ac:dyDescent="0.25">
      <c r="A1307" s="36">
        <v>40541</v>
      </c>
      <c r="B1307" s="8">
        <v>152.19405342597915</v>
      </c>
      <c r="C1307" s="8">
        <v>136.42661011809838</v>
      </c>
      <c r="D1307" s="8">
        <v>142.60529358655523</v>
      </c>
      <c r="E1307" s="8">
        <v>124.71040000000001</v>
      </c>
      <c r="H1307" s="36"/>
      <c r="I1307" s="8"/>
    </row>
    <row r="1308" spans="1:9" x14ac:dyDescent="0.25">
      <c r="A1308" s="36">
        <v>40542</v>
      </c>
      <c r="B1308" s="8">
        <v>152.38874098820861</v>
      </c>
      <c r="C1308" s="8">
        <v>136.58138532953194</v>
      </c>
      <c r="D1308" s="8">
        <v>142.67736366084284</v>
      </c>
      <c r="E1308" s="8">
        <v>124.91119999999999</v>
      </c>
      <c r="H1308" s="36"/>
      <c r="I1308" s="8"/>
    </row>
    <row r="1309" spans="1:9" x14ac:dyDescent="0.25">
      <c r="A1309" s="36">
        <v>40543</v>
      </c>
      <c r="B1309" s="8">
        <v>152.54746838502129</v>
      </c>
      <c r="C1309" s="8">
        <v>136.7284217803938</v>
      </c>
      <c r="D1309" s="8">
        <v>142.72171447578907</v>
      </c>
      <c r="E1309" s="8">
        <v>124.91679999999999</v>
      </c>
      <c r="H1309" s="36"/>
      <c r="I1309" s="8"/>
    </row>
    <row r="1310" spans="1:9" x14ac:dyDescent="0.25">
      <c r="A1310" s="36">
        <v>40546</v>
      </c>
      <c r="B1310" s="8">
        <v>153.02906393369415</v>
      </c>
      <c r="C1310" s="8">
        <v>137.13083733012101</v>
      </c>
      <c r="D1310" s="8">
        <v>142.87298243390921</v>
      </c>
      <c r="E1310" s="8">
        <v>124.96169999999999</v>
      </c>
      <c r="H1310" s="36"/>
      <c r="I1310" s="8"/>
    </row>
    <row r="1311" spans="1:9" x14ac:dyDescent="0.25">
      <c r="A1311" s="36">
        <v>40547</v>
      </c>
      <c r="B1311" s="8">
        <v>153.36623881803197</v>
      </c>
      <c r="C1311" s="8">
        <v>137.54099164041992</v>
      </c>
      <c r="D1311" s="8">
        <v>143.63407409753992</v>
      </c>
      <c r="E1311" s="8">
        <v>125.5421</v>
      </c>
      <c r="H1311" s="36"/>
      <c r="I1311" s="8"/>
    </row>
    <row r="1312" spans="1:9" x14ac:dyDescent="0.25">
      <c r="A1312" s="36">
        <v>40548</v>
      </c>
      <c r="B1312" s="8">
        <v>153.49673941833473</v>
      </c>
      <c r="C1312" s="8">
        <v>137.71898313356849</v>
      </c>
      <c r="D1312" s="8">
        <v>144.0245196648344</v>
      </c>
      <c r="E1312" s="8">
        <v>125.9482</v>
      </c>
      <c r="H1312" s="36"/>
      <c r="I1312" s="8"/>
    </row>
    <row r="1313" spans="1:9" x14ac:dyDescent="0.25">
      <c r="A1313" s="36">
        <v>40549</v>
      </c>
      <c r="B1313" s="8">
        <v>153.77050067763651</v>
      </c>
      <c r="C1313" s="8">
        <v>137.9434071901471</v>
      </c>
      <c r="D1313" s="8">
        <v>144.14410846942152</v>
      </c>
      <c r="E1313" s="8">
        <v>126.12739999999999</v>
      </c>
      <c r="H1313" s="36"/>
      <c r="I1313" s="8"/>
    </row>
    <row r="1314" spans="1:9" x14ac:dyDescent="0.25">
      <c r="A1314" s="36">
        <v>40550</v>
      </c>
      <c r="B1314" s="8">
        <v>153.87818783966412</v>
      </c>
      <c r="C1314" s="8">
        <v>137.98210099300547</v>
      </c>
      <c r="D1314" s="8">
        <v>144.19479511507436</v>
      </c>
      <c r="E1314" s="8">
        <v>126.1657</v>
      </c>
      <c r="H1314" s="36"/>
      <c r="I1314" s="8"/>
    </row>
    <row r="1315" spans="1:9" x14ac:dyDescent="0.25">
      <c r="A1315" s="36">
        <v>40553</v>
      </c>
      <c r="B1315" s="8">
        <v>153.86774779163991</v>
      </c>
      <c r="C1315" s="8">
        <v>138.02853355643555</v>
      </c>
      <c r="D1315" s="8">
        <v>143.88354743161247</v>
      </c>
      <c r="E1315" s="8">
        <v>126.0745</v>
      </c>
      <c r="H1315" s="36"/>
      <c r="I1315" s="8"/>
    </row>
    <row r="1316" spans="1:9" x14ac:dyDescent="0.25">
      <c r="A1316" s="36">
        <v>40554</v>
      </c>
      <c r="B1316" s="8">
        <v>154.00076173683738</v>
      </c>
      <c r="C1316" s="8">
        <v>138.23748009187082</v>
      </c>
      <c r="D1316" s="8">
        <v>143.99759238433134</v>
      </c>
      <c r="E1316" s="8">
        <v>126.26179999999999</v>
      </c>
      <c r="H1316" s="36"/>
      <c r="I1316" s="8"/>
    </row>
    <row r="1317" spans="1:9" x14ac:dyDescent="0.25">
      <c r="A1317" s="36">
        <v>40555</v>
      </c>
      <c r="B1317" s="8">
        <v>154.23972283605841</v>
      </c>
      <c r="C1317" s="8">
        <v>138.43868786673443</v>
      </c>
      <c r="D1317" s="8">
        <v>144.16707585573297</v>
      </c>
      <c r="E1317" s="8">
        <v>126.494</v>
      </c>
      <c r="H1317" s="36"/>
      <c r="I1317" s="8"/>
    </row>
    <row r="1318" spans="1:9" x14ac:dyDescent="0.25">
      <c r="A1318" s="36">
        <v>40556</v>
      </c>
      <c r="B1318" s="8">
        <v>154.47539725349407</v>
      </c>
      <c r="C1318" s="8">
        <v>138.62441812045469</v>
      </c>
      <c r="D1318" s="8">
        <v>144.73334072513566</v>
      </c>
      <c r="E1318" s="8">
        <v>126.7149</v>
      </c>
      <c r="H1318" s="36"/>
      <c r="I1318" s="8"/>
    </row>
    <row r="1319" spans="1:9" x14ac:dyDescent="0.25">
      <c r="A1319" s="36">
        <v>40557</v>
      </c>
      <c r="B1319" s="8">
        <v>154.5803777364043</v>
      </c>
      <c r="C1319" s="8">
        <v>138.66311192331307</v>
      </c>
      <c r="D1319" s="8">
        <v>145.0517162181425</v>
      </c>
      <c r="E1319" s="8">
        <v>126.74169999999999</v>
      </c>
      <c r="H1319" s="36"/>
      <c r="I1319" s="8"/>
    </row>
    <row r="1320" spans="1:9" x14ac:dyDescent="0.25">
      <c r="A1320" s="36">
        <v>40560</v>
      </c>
      <c r="B1320" s="8">
        <v>154.6818782033065</v>
      </c>
      <c r="C1320" s="8">
        <v>138.66311192331307</v>
      </c>
      <c r="D1320" s="8">
        <v>145.22991145676573</v>
      </c>
      <c r="E1320" s="8">
        <v>126.9515</v>
      </c>
      <c r="H1320" s="36"/>
      <c r="I1320" s="8"/>
    </row>
    <row r="1321" spans="1:9" x14ac:dyDescent="0.25">
      <c r="A1321" s="36">
        <v>40561</v>
      </c>
      <c r="B1321" s="8">
        <v>154.76597859016826</v>
      </c>
      <c r="C1321" s="8">
        <v>138.87205845874834</v>
      </c>
      <c r="D1321" s="8">
        <v>145.4587933410418</v>
      </c>
      <c r="E1321" s="8">
        <v>127.0993</v>
      </c>
      <c r="H1321" s="36"/>
      <c r="I1321" s="8"/>
    </row>
    <row r="1322" spans="1:9" x14ac:dyDescent="0.25">
      <c r="A1322" s="36">
        <v>40562</v>
      </c>
      <c r="B1322" s="8">
        <v>154.84659896102198</v>
      </c>
      <c r="C1322" s="8">
        <v>138.95718482503679</v>
      </c>
      <c r="D1322" s="8">
        <v>145.68846720415618</v>
      </c>
      <c r="E1322" s="8">
        <v>127.1977</v>
      </c>
      <c r="H1322" s="36"/>
      <c r="I1322" s="8"/>
    </row>
    <row r="1323" spans="1:9" x14ac:dyDescent="0.25">
      <c r="A1323" s="36">
        <v>40563</v>
      </c>
      <c r="B1323" s="8">
        <v>154.76230523993752</v>
      </c>
      <c r="C1323" s="8">
        <v>138.85658093760497</v>
      </c>
      <c r="D1323" s="8">
        <v>145.63302868547339</v>
      </c>
      <c r="E1323" s="8">
        <v>127.047</v>
      </c>
      <c r="H1323" s="36"/>
      <c r="I1323" s="8"/>
    </row>
    <row r="1324" spans="1:9" x14ac:dyDescent="0.25">
      <c r="A1324" s="36">
        <v>40564</v>
      </c>
      <c r="B1324" s="8">
        <v>154.86786572551577</v>
      </c>
      <c r="C1324" s="8">
        <v>139.01135614903853</v>
      </c>
      <c r="D1324" s="8">
        <v>145.7795447705636</v>
      </c>
      <c r="E1324" s="8">
        <v>127.1683</v>
      </c>
      <c r="H1324" s="36"/>
      <c r="I1324" s="8"/>
    </row>
    <row r="1325" spans="1:9" x14ac:dyDescent="0.25">
      <c r="A1325" s="36">
        <v>40567</v>
      </c>
      <c r="B1325" s="8">
        <v>155.11185351452625</v>
      </c>
      <c r="C1325" s="8">
        <v>139.21256392390214</v>
      </c>
      <c r="D1325" s="8">
        <v>146.05752934281585</v>
      </c>
      <c r="E1325" s="8">
        <v>127.32810000000001</v>
      </c>
      <c r="H1325" s="36"/>
      <c r="I1325" s="8"/>
    </row>
    <row r="1326" spans="1:9" x14ac:dyDescent="0.25">
      <c r="A1326" s="36">
        <v>40568</v>
      </c>
      <c r="B1326" s="8">
        <v>155.3401812315004</v>
      </c>
      <c r="C1326" s="8">
        <v>139.33638409304899</v>
      </c>
      <c r="D1326" s="8">
        <v>146.19058178765454</v>
      </c>
      <c r="E1326" s="8">
        <v>127.3909</v>
      </c>
      <c r="H1326" s="36"/>
      <c r="I1326" s="8"/>
    </row>
    <row r="1327" spans="1:9" x14ac:dyDescent="0.25">
      <c r="A1327" s="36">
        <v>40569</v>
      </c>
      <c r="B1327" s="8">
        <v>155.46874848957646</v>
      </c>
      <c r="C1327" s="8">
        <v>139.40603293819407</v>
      </c>
      <c r="D1327" s="8">
        <v>146.27690748103203</v>
      </c>
      <c r="E1327" s="8">
        <v>127.477</v>
      </c>
      <c r="H1327" s="36"/>
      <c r="I1327" s="8"/>
    </row>
    <row r="1328" spans="1:9" x14ac:dyDescent="0.25">
      <c r="A1328" s="36">
        <v>40570</v>
      </c>
      <c r="B1328" s="8">
        <v>155.65898936468449</v>
      </c>
      <c r="C1328" s="8">
        <v>139.73106088220453</v>
      </c>
      <c r="D1328" s="8">
        <v>146.111383903822</v>
      </c>
      <c r="E1328" s="8">
        <v>127.34699999999999</v>
      </c>
      <c r="H1328" s="36"/>
      <c r="I1328" s="8"/>
    </row>
    <row r="1329" spans="1:9" x14ac:dyDescent="0.25">
      <c r="A1329" s="36">
        <v>40571</v>
      </c>
      <c r="B1329" s="8">
        <v>155.74076974087421</v>
      </c>
      <c r="C1329" s="8">
        <v>139.79297096677794</v>
      </c>
      <c r="D1329" s="8">
        <v>146.15098284573824</v>
      </c>
      <c r="E1329" s="8">
        <v>127.3147</v>
      </c>
      <c r="H1329" s="36"/>
      <c r="I1329" s="8"/>
    </row>
    <row r="1330" spans="1:9" x14ac:dyDescent="0.25">
      <c r="A1330" s="36">
        <v>40574</v>
      </c>
      <c r="B1330" s="8">
        <v>155.75468980490652</v>
      </c>
      <c r="C1330" s="8">
        <v>139.88583609363809</v>
      </c>
      <c r="D1330" s="8">
        <v>146.08762453867223</v>
      </c>
      <c r="E1330" s="8">
        <v>127.3212</v>
      </c>
      <c r="H1330" s="36"/>
      <c r="I1330" s="8"/>
    </row>
    <row r="1331" spans="1:9" x14ac:dyDescent="0.25">
      <c r="A1331" s="36">
        <v>40575</v>
      </c>
      <c r="B1331" s="8">
        <v>155.90297715369496</v>
      </c>
      <c r="C1331" s="8">
        <v>140.10252138964506</v>
      </c>
      <c r="D1331" s="8">
        <v>146.42817543915217</v>
      </c>
      <c r="E1331" s="8">
        <v>127.52330000000001</v>
      </c>
      <c r="H1331" s="36"/>
      <c r="I1331" s="8"/>
    </row>
    <row r="1332" spans="1:9" x14ac:dyDescent="0.25">
      <c r="A1332" s="36">
        <v>40576</v>
      </c>
      <c r="B1332" s="8">
        <v>156.10288473993651</v>
      </c>
      <c r="C1332" s="8">
        <v>140.20312527707685</v>
      </c>
      <c r="D1332" s="8">
        <v>146.91049055169233</v>
      </c>
      <c r="E1332" s="8">
        <v>127.5883</v>
      </c>
      <c r="H1332" s="36"/>
      <c r="I1332" s="8"/>
    </row>
    <row r="1333" spans="1:9" x14ac:dyDescent="0.25">
      <c r="A1333" s="36">
        <v>40577</v>
      </c>
      <c r="B1333" s="8">
        <v>156.25426543628771</v>
      </c>
      <c r="C1333" s="8">
        <v>140.33468420679537</v>
      </c>
      <c r="D1333" s="8">
        <v>146.99998416042311</v>
      </c>
      <c r="E1333" s="8">
        <v>127.6797</v>
      </c>
      <c r="H1333" s="36"/>
      <c r="I1333" s="8"/>
    </row>
    <row r="1334" spans="1:9" x14ac:dyDescent="0.25">
      <c r="A1334" s="36">
        <v>40578</v>
      </c>
      <c r="B1334" s="8">
        <v>156.46364639944017</v>
      </c>
      <c r="C1334" s="8">
        <v>140.63649586909077</v>
      </c>
      <c r="D1334" s="8">
        <v>147.02611946208785</v>
      </c>
      <c r="E1334" s="8">
        <v>127.761</v>
      </c>
      <c r="H1334" s="36"/>
      <c r="I1334" s="8"/>
    </row>
    <row r="1335" spans="1:9" x14ac:dyDescent="0.25">
      <c r="A1335" s="36">
        <v>40581</v>
      </c>
      <c r="B1335" s="8">
        <v>156.78806122508169</v>
      </c>
      <c r="C1335" s="8">
        <v>140.97700133424456</v>
      </c>
      <c r="D1335" s="8">
        <v>147.34845484928627</v>
      </c>
      <c r="E1335" s="8">
        <v>128.03989999999999</v>
      </c>
      <c r="H1335" s="36"/>
      <c r="I1335" s="8"/>
    </row>
    <row r="1336" spans="1:9" x14ac:dyDescent="0.25">
      <c r="A1336" s="36">
        <v>40582</v>
      </c>
      <c r="B1336" s="8">
        <v>156.94446861122233</v>
      </c>
      <c r="C1336" s="8">
        <v>141.18594786967986</v>
      </c>
      <c r="D1336" s="8">
        <v>147.53298591861608</v>
      </c>
      <c r="E1336" s="8">
        <v>128.1293</v>
      </c>
      <c r="H1336" s="36"/>
      <c r="I1336" s="8"/>
    </row>
    <row r="1337" spans="1:9" x14ac:dyDescent="0.25">
      <c r="A1337" s="36">
        <v>40583</v>
      </c>
      <c r="B1337" s="8">
        <v>156.98564880065118</v>
      </c>
      <c r="C1337" s="8">
        <v>141.10082150339144</v>
      </c>
      <c r="D1337" s="8">
        <v>147.65336670204158</v>
      </c>
      <c r="E1337" s="8">
        <v>128.15</v>
      </c>
      <c r="H1337" s="36"/>
      <c r="I1337" s="8"/>
    </row>
    <row r="1338" spans="1:9" x14ac:dyDescent="0.25">
      <c r="A1338" s="36">
        <v>40584</v>
      </c>
      <c r="B1338" s="8">
        <v>156.88221499152232</v>
      </c>
      <c r="C1338" s="8">
        <v>140.96926257367292</v>
      </c>
      <c r="D1338" s="8">
        <v>147.62247952734688</v>
      </c>
      <c r="E1338" s="8">
        <v>128.10740000000001</v>
      </c>
      <c r="H1338" s="36"/>
      <c r="I1338" s="8"/>
    </row>
    <row r="1339" spans="1:9" x14ac:dyDescent="0.25">
      <c r="A1339" s="36">
        <v>40585</v>
      </c>
      <c r="B1339" s="8">
        <v>156.93750857920617</v>
      </c>
      <c r="C1339" s="8">
        <v>141.02343389767466</v>
      </c>
      <c r="D1339" s="8">
        <v>147.61139182361035</v>
      </c>
      <c r="E1339" s="8">
        <v>128.1088</v>
      </c>
      <c r="H1339" s="36"/>
      <c r="I1339" s="8"/>
    </row>
    <row r="1340" spans="1:9" x14ac:dyDescent="0.25">
      <c r="A1340" s="36">
        <v>40588</v>
      </c>
      <c r="B1340" s="8">
        <v>157.11498939561793</v>
      </c>
      <c r="C1340" s="8">
        <v>141.10082150339147</v>
      </c>
      <c r="D1340" s="8">
        <v>147.76741165476048</v>
      </c>
      <c r="E1340" s="8">
        <v>128.1892</v>
      </c>
      <c r="H1340" s="36"/>
      <c r="I1340" s="8"/>
    </row>
    <row r="1341" spans="1:9" x14ac:dyDescent="0.25">
      <c r="A1341" s="36">
        <v>40589</v>
      </c>
      <c r="B1341" s="8">
        <v>157.17608300998191</v>
      </c>
      <c r="C1341" s="8">
        <v>141.19368663025159</v>
      </c>
      <c r="D1341" s="8">
        <v>147.72939667052086</v>
      </c>
      <c r="E1341" s="8">
        <v>128.185</v>
      </c>
      <c r="H1341" s="36"/>
      <c r="I1341" s="8"/>
    </row>
    <row r="1342" spans="1:9" x14ac:dyDescent="0.25">
      <c r="A1342" s="36">
        <v>40590</v>
      </c>
      <c r="B1342" s="8">
        <v>157.25593004394494</v>
      </c>
      <c r="C1342" s="8">
        <v>141.33298432054178</v>
      </c>
      <c r="D1342" s="8">
        <v>147.95511063944363</v>
      </c>
      <c r="E1342" s="8">
        <v>128.36019999999999</v>
      </c>
      <c r="H1342" s="36"/>
      <c r="I1342" s="8"/>
    </row>
    <row r="1343" spans="1:9" x14ac:dyDescent="0.25">
      <c r="A1343" s="36">
        <v>40591</v>
      </c>
      <c r="B1343" s="8">
        <v>157.53181797969611</v>
      </c>
      <c r="C1343" s="8">
        <v>141.46454325026031</v>
      </c>
      <c r="D1343" s="8">
        <v>148.34793214325302</v>
      </c>
      <c r="E1343" s="8">
        <v>128.65459999999999</v>
      </c>
      <c r="H1343" s="36"/>
      <c r="I1343" s="8"/>
    </row>
    <row r="1344" spans="1:9" x14ac:dyDescent="0.25">
      <c r="A1344" s="36">
        <v>40592</v>
      </c>
      <c r="B1344" s="8">
        <v>157.68687202627805</v>
      </c>
      <c r="C1344" s="8">
        <v>141.71218358855396</v>
      </c>
      <c r="D1344" s="8">
        <v>148.4659369901635</v>
      </c>
      <c r="E1344" s="8">
        <v>128.6747</v>
      </c>
      <c r="H1344" s="36"/>
      <c r="I1344" s="8"/>
    </row>
    <row r="1345" spans="1:9" x14ac:dyDescent="0.25">
      <c r="A1345" s="36">
        <v>40595</v>
      </c>
      <c r="B1345" s="8">
        <v>157.78914583007091</v>
      </c>
      <c r="C1345" s="8">
        <v>141.71218358855396</v>
      </c>
      <c r="D1345" s="8">
        <v>148.62987660969688</v>
      </c>
      <c r="E1345" s="8">
        <v>128.86089999999999</v>
      </c>
      <c r="H1345" s="36"/>
      <c r="I1345" s="8"/>
    </row>
    <row r="1346" spans="1:9" x14ac:dyDescent="0.25">
      <c r="A1346" s="36">
        <v>40596</v>
      </c>
      <c r="B1346" s="8">
        <v>157.79610586208705</v>
      </c>
      <c r="C1346" s="8">
        <v>141.83600375770078</v>
      </c>
      <c r="D1346" s="8">
        <v>148.60770120222375</v>
      </c>
      <c r="E1346" s="8">
        <v>128.8064</v>
      </c>
      <c r="H1346" s="36"/>
      <c r="I1346" s="8"/>
    </row>
    <row r="1347" spans="1:9" x14ac:dyDescent="0.25">
      <c r="A1347" s="36">
        <v>40597</v>
      </c>
      <c r="B1347" s="8">
        <v>157.61069834254582</v>
      </c>
      <c r="C1347" s="8">
        <v>141.51871457426202</v>
      </c>
      <c r="D1347" s="8">
        <v>148.62116484247528</v>
      </c>
      <c r="E1347" s="8">
        <v>128.77500000000001</v>
      </c>
      <c r="H1347" s="36"/>
      <c r="I1347" s="8"/>
    </row>
    <row r="1348" spans="1:9" x14ac:dyDescent="0.25">
      <c r="A1348" s="36">
        <v>40598</v>
      </c>
      <c r="B1348" s="8">
        <v>157.46782435199211</v>
      </c>
      <c r="C1348" s="8">
        <v>141.27881299654001</v>
      </c>
      <c r="D1348" s="8">
        <v>148.55147070470264</v>
      </c>
      <c r="E1348" s="8">
        <v>128.5676</v>
      </c>
      <c r="H1348" s="36"/>
      <c r="I1348" s="8"/>
    </row>
    <row r="1349" spans="1:9" x14ac:dyDescent="0.25">
      <c r="A1349" s="36">
        <v>40599</v>
      </c>
      <c r="B1349" s="8">
        <v>157.59194492294674</v>
      </c>
      <c r="C1349" s="8">
        <v>141.47228201083192</v>
      </c>
      <c r="D1349" s="8">
        <v>148.63542046156513</v>
      </c>
      <c r="E1349" s="8">
        <v>128.7458</v>
      </c>
      <c r="H1349" s="36"/>
      <c r="I1349" s="8"/>
    </row>
    <row r="1350" spans="1:9" x14ac:dyDescent="0.25">
      <c r="A1350" s="36">
        <v>40602</v>
      </c>
      <c r="B1350" s="8">
        <v>157.83709271729325</v>
      </c>
      <c r="C1350" s="8">
        <v>141.75087739141227</v>
      </c>
      <c r="D1350" s="8">
        <v>148.82311944624826</v>
      </c>
      <c r="E1350" s="8">
        <v>128.8503</v>
      </c>
      <c r="H1350" s="36"/>
      <c r="I1350" s="8"/>
    </row>
    <row r="1351" spans="1:9" x14ac:dyDescent="0.25">
      <c r="A1351" s="36">
        <v>40603</v>
      </c>
      <c r="B1351" s="8">
        <v>158.02366024217054</v>
      </c>
      <c r="C1351" s="8">
        <v>141.87469756055913</v>
      </c>
      <c r="D1351" s="8">
        <v>149.048833415171</v>
      </c>
      <c r="E1351" s="8">
        <v>128.97290000000001</v>
      </c>
      <c r="H1351" s="36"/>
      <c r="I1351" s="8"/>
    </row>
    <row r="1352" spans="1:9" x14ac:dyDescent="0.25">
      <c r="A1352" s="36">
        <v>40604</v>
      </c>
      <c r="B1352" s="8">
        <v>158.00220014345408</v>
      </c>
      <c r="C1352" s="8">
        <v>141.8824363211308</v>
      </c>
      <c r="D1352" s="8">
        <v>148.9743874043684</v>
      </c>
      <c r="E1352" s="8">
        <v>128.8279</v>
      </c>
      <c r="H1352" s="36"/>
      <c r="I1352" s="8"/>
    </row>
    <row r="1353" spans="1:9" x14ac:dyDescent="0.25">
      <c r="A1353" s="36">
        <v>40605</v>
      </c>
      <c r="B1353" s="8">
        <v>158.08688053298388</v>
      </c>
      <c r="C1353" s="8">
        <v>142.00625649027762</v>
      </c>
      <c r="D1353" s="8">
        <v>148.98943500229657</v>
      </c>
      <c r="E1353" s="8">
        <v>128.81010000000001</v>
      </c>
      <c r="H1353" s="36"/>
      <c r="I1353" s="8"/>
    </row>
    <row r="1354" spans="1:9" x14ac:dyDescent="0.25">
      <c r="A1354" s="36">
        <v>40606</v>
      </c>
      <c r="B1354" s="8">
        <v>158.15029415801988</v>
      </c>
      <c r="C1354" s="8">
        <v>142.0526890537077</v>
      </c>
      <c r="D1354" s="8">
        <v>148.91736492800896</v>
      </c>
      <c r="E1354" s="8">
        <v>128.72579999999999</v>
      </c>
      <c r="H1354" s="36"/>
      <c r="I1354" s="8"/>
    </row>
    <row r="1355" spans="1:9" x14ac:dyDescent="0.25">
      <c r="A1355" s="36">
        <v>40609</v>
      </c>
      <c r="B1355" s="8">
        <v>158.202494398141</v>
      </c>
      <c r="C1355" s="8">
        <v>142.00625649027762</v>
      </c>
      <c r="D1355" s="8">
        <v>148.97359542553008</v>
      </c>
      <c r="E1355" s="8">
        <v>128.74789999999999</v>
      </c>
      <c r="H1355" s="36"/>
      <c r="I1355" s="8"/>
    </row>
    <row r="1356" spans="1:9" x14ac:dyDescent="0.25">
      <c r="A1356" s="36">
        <v>40610</v>
      </c>
      <c r="B1356" s="8">
        <v>158.19901438213293</v>
      </c>
      <c r="C1356" s="8">
        <v>141.99077896913425</v>
      </c>
      <c r="D1356" s="8">
        <v>148.99339489648821</v>
      </c>
      <c r="E1356" s="8">
        <v>128.649</v>
      </c>
      <c r="H1356" s="36"/>
      <c r="I1356" s="8"/>
    </row>
    <row r="1357" spans="1:9" x14ac:dyDescent="0.25">
      <c r="A1357" s="36">
        <v>40611</v>
      </c>
      <c r="B1357" s="8">
        <v>158.23690788977638</v>
      </c>
      <c r="C1357" s="8">
        <v>141.92886888456084</v>
      </c>
      <c r="D1357" s="8">
        <v>148.90627722427243</v>
      </c>
      <c r="E1357" s="8">
        <v>128.53870000000001</v>
      </c>
      <c r="H1357" s="36"/>
      <c r="I1357" s="8"/>
    </row>
    <row r="1358" spans="1:9" x14ac:dyDescent="0.25">
      <c r="A1358" s="36">
        <v>40612</v>
      </c>
      <c r="B1358" s="8">
        <v>157.98770007675375</v>
      </c>
      <c r="C1358" s="8">
        <v>141.68896730683883</v>
      </c>
      <c r="D1358" s="8">
        <v>148.71778626075098</v>
      </c>
      <c r="E1358" s="8">
        <v>128.35900000000001</v>
      </c>
      <c r="H1358" s="36"/>
      <c r="I1358" s="8"/>
    </row>
    <row r="1359" spans="1:9" x14ac:dyDescent="0.25">
      <c r="A1359" s="36">
        <v>40613</v>
      </c>
      <c r="B1359" s="8">
        <v>157.85835948178703</v>
      </c>
      <c r="C1359" s="8">
        <v>141.5264533348336</v>
      </c>
      <c r="D1359" s="8">
        <v>148.39307493703757</v>
      </c>
      <c r="E1359" s="8">
        <v>128.18270000000001</v>
      </c>
      <c r="H1359" s="36"/>
      <c r="I1359" s="8"/>
    </row>
    <row r="1360" spans="1:9" x14ac:dyDescent="0.25">
      <c r="A1360" s="36">
        <v>40616</v>
      </c>
      <c r="B1360" s="8">
        <v>157.8970263263212</v>
      </c>
      <c r="C1360" s="8">
        <v>141.48002077140353</v>
      </c>
      <c r="D1360" s="8">
        <v>148.37961129678604</v>
      </c>
      <c r="E1360" s="8">
        <v>128.1678</v>
      </c>
      <c r="H1360" s="36"/>
      <c r="I1360" s="8"/>
    </row>
    <row r="1361" spans="1:9" x14ac:dyDescent="0.25">
      <c r="A1361" s="36">
        <v>40617</v>
      </c>
      <c r="B1361" s="8">
        <v>157.2054698118279</v>
      </c>
      <c r="C1361" s="8">
        <v>140.72162223537916</v>
      </c>
      <c r="D1361" s="8">
        <v>147.76661967592216</v>
      </c>
      <c r="E1361" s="8">
        <v>127.6468</v>
      </c>
      <c r="H1361" s="36"/>
      <c r="I1361" s="8"/>
    </row>
    <row r="1362" spans="1:9" x14ac:dyDescent="0.25">
      <c r="A1362" s="36">
        <v>40618</v>
      </c>
      <c r="B1362" s="8">
        <v>157.37038390376603</v>
      </c>
      <c r="C1362" s="8">
        <v>140.83770364395431</v>
      </c>
      <c r="D1362" s="8">
        <v>147.71118115723937</v>
      </c>
      <c r="E1362" s="8">
        <v>127.58110000000001</v>
      </c>
      <c r="H1362" s="36"/>
      <c r="I1362" s="8"/>
    </row>
    <row r="1363" spans="1:9" x14ac:dyDescent="0.25">
      <c r="A1363" s="36">
        <v>40619</v>
      </c>
      <c r="B1363" s="8">
        <v>157.45873764352655</v>
      </c>
      <c r="C1363" s="8">
        <v>140.97700133424451</v>
      </c>
      <c r="D1363" s="8">
        <v>147.46329178084352</v>
      </c>
      <c r="E1363" s="8">
        <v>127.4434</v>
      </c>
      <c r="H1363" s="36"/>
      <c r="I1363" s="8"/>
    </row>
    <row r="1364" spans="1:9" x14ac:dyDescent="0.25">
      <c r="A1364" s="36">
        <v>40620</v>
      </c>
      <c r="B1364" s="8">
        <v>157.74603229841529</v>
      </c>
      <c r="C1364" s="8">
        <v>141.36393936282838</v>
      </c>
      <c r="D1364" s="8">
        <v>147.79988278713185</v>
      </c>
      <c r="E1364" s="8">
        <v>127.7129</v>
      </c>
      <c r="H1364" s="36"/>
      <c r="I1364" s="8"/>
    </row>
    <row r="1365" spans="1:9" x14ac:dyDescent="0.25">
      <c r="A1365" s="36">
        <v>40623</v>
      </c>
      <c r="B1365" s="8">
        <v>158.01283352570096</v>
      </c>
      <c r="C1365" s="8">
        <v>141.6657510251238</v>
      </c>
      <c r="D1365" s="8">
        <v>148.17290481998313</v>
      </c>
      <c r="E1365" s="8">
        <v>128.00640000000001</v>
      </c>
      <c r="H1365" s="36"/>
      <c r="I1365" s="8"/>
    </row>
    <row r="1366" spans="1:9" x14ac:dyDescent="0.25">
      <c r="A1366" s="36">
        <v>40624</v>
      </c>
      <c r="B1366" s="8">
        <v>158.08958721210126</v>
      </c>
      <c r="C1366" s="8">
        <v>141.6889673068388</v>
      </c>
      <c r="D1366" s="8">
        <v>148.1158823436237</v>
      </c>
      <c r="E1366" s="8">
        <v>128.00569999999999</v>
      </c>
      <c r="H1366" s="36"/>
      <c r="I1366" s="8"/>
    </row>
    <row r="1367" spans="1:9" x14ac:dyDescent="0.25">
      <c r="A1367" s="36">
        <v>40625</v>
      </c>
      <c r="B1367" s="8">
        <v>158.10524728413759</v>
      </c>
      <c r="C1367" s="8">
        <v>141.51871457426191</v>
      </c>
      <c r="D1367" s="8">
        <v>148.01450905231803</v>
      </c>
      <c r="E1367" s="8">
        <v>127.85899999999999</v>
      </c>
      <c r="H1367" s="36"/>
      <c r="I1367" s="8"/>
    </row>
    <row r="1368" spans="1:9" x14ac:dyDescent="0.25">
      <c r="A1368" s="36">
        <v>40626</v>
      </c>
      <c r="B1368" s="8">
        <v>158.15628751892268</v>
      </c>
      <c r="C1368" s="8">
        <v>141.67348978569544</v>
      </c>
      <c r="D1368" s="8">
        <v>148.0913309996356</v>
      </c>
      <c r="E1368" s="8">
        <v>127.98480000000001</v>
      </c>
      <c r="H1368" s="36"/>
      <c r="I1368" s="8"/>
    </row>
    <row r="1369" spans="1:9" x14ac:dyDescent="0.25">
      <c r="A1369" s="36">
        <v>40627</v>
      </c>
      <c r="B1369" s="8">
        <v>158.18702766032732</v>
      </c>
      <c r="C1369" s="8">
        <v>141.78183243369892</v>
      </c>
      <c r="D1369" s="8">
        <v>148.25764655568395</v>
      </c>
      <c r="E1369" s="8">
        <v>128.02770000000001</v>
      </c>
      <c r="H1369" s="36"/>
      <c r="I1369" s="8"/>
    </row>
    <row r="1370" spans="1:9" x14ac:dyDescent="0.25">
      <c r="A1370" s="36">
        <v>40630</v>
      </c>
      <c r="B1370" s="8">
        <v>158.29838817258565</v>
      </c>
      <c r="C1370" s="8">
        <v>141.86695879998737</v>
      </c>
      <c r="D1370" s="8">
        <v>148.3772353602711</v>
      </c>
      <c r="E1370" s="8">
        <v>128.09180000000001</v>
      </c>
      <c r="H1370" s="36"/>
      <c r="I1370" s="8"/>
    </row>
    <row r="1371" spans="1:9" x14ac:dyDescent="0.25">
      <c r="A1371" s="36">
        <v>40631</v>
      </c>
      <c r="B1371" s="8">
        <v>158.28060142409993</v>
      </c>
      <c r="C1371" s="8">
        <v>141.80504871541396</v>
      </c>
      <c r="D1371" s="8">
        <v>148.43267387895386</v>
      </c>
      <c r="E1371" s="8">
        <v>128.14449999999999</v>
      </c>
      <c r="H1371" s="36"/>
      <c r="I1371" s="8"/>
    </row>
    <row r="1372" spans="1:9" x14ac:dyDescent="0.25">
      <c r="A1372" s="36">
        <v>40632</v>
      </c>
      <c r="B1372" s="8">
        <v>158.41806205641882</v>
      </c>
      <c r="C1372" s="8">
        <v>141.92886888456079</v>
      </c>
      <c r="D1372" s="8">
        <v>148.53087925490624</v>
      </c>
      <c r="E1372" s="8">
        <v>128.07640000000001</v>
      </c>
      <c r="H1372" s="36"/>
      <c r="I1372" s="8"/>
    </row>
    <row r="1373" spans="1:9" x14ac:dyDescent="0.25">
      <c r="A1373" s="36">
        <v>40633</v>
      </c>
      <c r="B1373" s="8">
        <v>158.50022910105389</v>
      </c>
      <c r="C1373" s="8">
        <v>142.04495029313597</v>
      </c>
      <c r="D1373" s="8">
        <v>148.36931557188785</v>
      </c>
      <c r="E1373" s="8">
        <v>127.9152</v>
      </c>
      <c r="H1373" s="36"/>
      <c r="I1373" s="8"/>
    </row>
    <row r="1374" spans="1:9" x14ac:dyDescent="0.25">
      <c r="A1374" s="36">
        <v>40634</v>
      </c>
      <c r="B1374" s="8">
        <v>158.75098358785786</v>
      </c>
      <c r="C1374" s="8">
        <v>142.15329294113943</v>
      </c>
      <c r="D1374" s="8">
        <v>148.75817718150563</v>
      </c>
      <c r="E1374" s="8">
        <v>128.12880000000001</v>
      </c>
      <c r="H1374" s="36"/>
      <c r="I1374" s="8"/>
    </row>
    <row r="1375" spans="1:9" x14ac:dyDescent="0.25">
      <c r="A1375" s="36">
        <v>40637</v>
      </c>
      <c r="B1375" s="8">
        <v>159.04214492720004</v>
      </c>
      <c r="C1375" s="8">
        <v>142.47058212457819</v>
      </c>
      <c r="D1375" s="8">
        <v>149.21039709818945</v>
      </c>
      <c r="E1375" s="8">
        <v>128.39859999999999</v>
      </c>
      <c r="H1375" s="36"/>
      <c r="I1375" s="8"/>
    </row>
    <row r="1376" spans="1:9" x14ac:dyDescent="0.25">
      <c r="A1376" s="36">
        <v>40638</v>
      </c>
      <c r="B1376" s="8">
        <v>159.10884523402143</v>
      </c>
      <c r="C1376" s="8">
        <v>142.61761857544005</v>
      </c>
      <c r="D1376" s="8">
        <v>149.47491803019017</v>
      </c>
      <c r="E1376" s="8">
        <v>128.58349999999999</v>
      </c>
      <c r="H1376" s="36"/>
      <c r="I1376" s="8"/>
    </row>
    <row r="1377" spans="1:9" x14ac:dyDescent="0.25">
      <c r="A1377" s="36">
        <v>40639</v>
      </c>
      <c r="B1377" s="8">
        <v>159.34683966212913</v>
      </c>
      <c r="C1377" s="8">
        <v>142.88073643487706</v>
      </c>
      <c r="D1377" s="8">
        <v>149.82497267673003</v>
      </c>
      <c r="E1377" s="8">
        <v>128.75360000000001</v>
      </c>
      <c r="H1377" s="36"/>
      <c r="I1377" s="8"/>
    </row>
    <row r="1378" spans="1:9" x14ac:dyDescent="0.25">
      <c r="A1378" s="36">
        <v>40640</v>
      </c>
      <c r="B1378" s="8">
        <v>159.49841369270302</v>
      </c>
      <c r="C1378" s="8">
        <v>143.04325040688229</v>
      </c>
      <c r="D1378" s="8">
        <v>150.18057117513817</v>
      </c>
      <c r="E1378" s="8">
        <v>128.84729999999999</v>
      </c>
      <c r="H1378" s="36"/>
      <c r="I1378" s="8"/>
    </row>
    <row r="1379" spans="1:9" x14ac:dyDescent="0.25">
      <c r="A1379" s="36">
        <v>40641</v>
      </c>
      <c r="B1379" s="8">
        <v>159.59488746981575</v>
      </c>
      <c r="C1379" s="8">
        <v>143.15933181545745</v>
      </c>
      <c r="D1379" s="8">
        <v>150.33104715441999</v>
      </c>
      <c r="E1379" s="8">
        <v>128.90100000000001</v>
      </c>
      <c r="H1379" s="36"/>
      <c r="I1379" s="8"/>
    </row>
    <row r="1380" spans="1:9" x14ac:dyDescent="0.25">
      <c r="A1380" s="36">
        <v>40644</v>
      </c>
      <c r="B1380" s="8">
        <v>159.74452815816292</v>
      </c>
      <c r="C1380" s="8">
        <v>143.21350313945919</v>
      </c>
      <c r="D1380" s="8">
        <v>150.43162846688733</v>
      </c>
      <c r="E1380" s="8">
        <v>128.9452</v>
      </c>
      <c r="H1380" s="36"/>
      <c r="I1380" s="8"/>
    </row>
    <row r="1381" spans="1:9" x14ac:dyDescent="0.25">
      <c r="A1381" s="36">
        <v>40645</v>
      </c>
      <c r="B1381" s="8">
        <v>159.6641011215319</v>
      </c>
      <c r="C1381" s="8">
        <v>143.074205449169</v>
      </c>
      <c r="D1381" s="8">
        <v>150.34134287931826</v>
      </c>
      <c r="E1381" s="8">
        <v>128.8278</v>
      </c>
      <c r="H1381" s="36"/>
      <c r="I1381" s="8"/>
    </row>
    <row r="1382" spans="1:9" x14ac:dyDescent="0.25">
      <c r="A1382" s="36">
        <v>40646</v>
      </c>
      <c r="B1382" s="8">
        <v>159.74646150038964</v>
      </c>
      <c r="C1382" s="8">
        <v>143.13611553374244</v>
      </c>
      <c r="D1382" s="8">
        <v>150.34926266770148</v>
      </c>
      <c r="E1382" s="8">
        <v>128.81110000000001</v>
      </c>
      <c r="H1382" s="36"/>
      <c r="I1382" s="8"/>
    </row>
    <row r="1383" spans="1:9" x14ac:dyDescent="0.25">
      <c r="A1383" s="36">
        <v>40647</v>
      </c>
      <c r="B1383" s="8">
        <v>159.763281577762</v>
      </c>
      <c r="C1383" s="8">
        <v>143.09742173088404</v>
      </c>
      <c r="D1383" s="8">
        <v>150.30253591624029</v>
      </c>
      <c r="E1383" s="8">
        <v>128.7835</v>
      </c>
      <c r="H1383" s="36"/>
      <c r="I1383" s="8"/>
    </row>
    <row r="1384" spans="1:9" x14ac:dyDescent="0.25">
      <c r="A1384" s="36">
        <v>40648</v>
      </c>
      <c r="B1384" s="8">
        <v>159.85105531485453</v>
      </c>
      <c r="C1384" s="8">
        <v>143.21350313945922</v>
      </c>
      <c r="D1384" s="8">
        <v>150.25184927058746</v>
      </c>
      <c r="E1384" s="8">
        <v>128.8082</v>
      </c>
      <c r="H1384" s="36"/>
      <c r="I1384" s="8"/>
    </row>
    <row r="1385" spans="1:9" x14ac:dyDescent="0.25">
      <c r="A1385" s="36">
        <v>40651</v>
      </c>
      <c r="B1385" s="8">
        <v>159.8406152668303</v>
      </c>
      <c r="C1385" s="8">
        <v>143.07420544916903</v>
      </c>
      <c r="D1385" s="8">
        <v>150.19957866725798</v>
      </c>
      <c r="E1385" s="8">
        <v>128.76669999999999</v>
      </c>
      <c r="H1385" s="36"/>
      <c r="I1385" s="8"/>
    </row>
    <row r="1386" spans="1:9" x14ac:dyDescent="0.25">
      <c r="A1386" s="36">
        <v>40652</v>
      </c>
      <c r="B1386" s="8">
        <v>159.85704867575728</v>
      </c>
      <c r="C1386" s="8">
        <v>143.16707057602915</v>
      </c>
      <c r="D1386" s="8">
        <v>150.08949360873072</v>
      </c>
      <c r="E1386" s="8">
        <v>128.7732</v>
      </c>
      <c r="H1386" s="36"/>
      <c r="I1386" s="8"/>
    </row>
    <row r="1387" spans="1:9" x14ac:dyDescent="0.25">
      <c r="A1387" s="36">
        <v>40653</v>
      </c>
      <c r="B1387" s="8">
        <v>160.0374295055091</v>
      </c>
      <c r="C1387" s="8">
        <v>143.4534047171812</v>
      </c>
      <c r="D1387" s="8">
        <v>150.17581930210818</v>
      </c>
      <c r="E1387" s="8">
        <v>128.93049999999999</v>
      </c>
      <c r="H1387" s="36"/>
      <c r="I1387" s="8"/>
    </row>
    <row r="1388" spans="1:9" x14ac:dyDescent="0.25">
      <c r="A1388" s="36">
        <v>40654</v>
      </c>
      <c r="B1388" s="8">
        <v>160.14917668621283</v>
      </c>
      <c r="C1388" s="8">
        <v>143.56948612575638</v>
      </c>
      <c r="D1388" s="8">
        <v>150.35005464653977</v>
      </c>
      <c r="E1388" s="8">
        <v>129.0608</v>
      </c>
      <c r="H1388" s="36"/>
      <c r="I1388" s="8"/>
    </row>
    <row r="1389" spans="1:9" x14ac:dyDescent="0.25">
      <c r="A1389" s="36">
        <v>40658</v>
      </c>
      <c r="B1389" s="8">
        <v>160.33574421109009</v>
      </c>
      <c r="C1389" s="8">
        <v>143.70104505547491</v>
      </c>
      <c r="D1389" s="8">
        <v>150.46489157809694</v>
      </c>
      <c r="E1389" s="8">
        <v>129.29499999999999</v>
      </c>
      <c r="H1389" s="36"/>
      <c r="I1389" s="8"/>
    </row>
    <row r="1390" spans="1:9" x14ac:dyDescent="0.25">
      <c r="A1390" s="36">
        <v>40659</v>
      </c>
      <c r="B1390" s="8">
        <v>160.45483809225527</v>
      </c>
      <c r="C1390" s="8">
        <v>143.80938770347839</v>
      </c>
      <c r="D1390" s="8">
        <v>150.58527236152241</v>
      </c>
      <c r="E1390" s="8">
        <v>129.29499999999999</v>
      </c>
      <c r="H1390" s="36"/>
      <c r="I1390" s="8"/>
    </row>
    <row r="1391" spans="1:9" x14ac:dyDescent="0.25">
      <c r="A1391" s="36">
        <v>40660</v>
      </c>
      <c r="B1391" s="8">
        <v>160.5035583163683</v>
      </c>
      <c r="C1391" s="8">
        <v>143.87903654862345</v>
      </c>
      <c r="D1391" s="8">
        <v>150.62883119763032</v>
      </c>
      <c r="E1391" s="8">
        <v>129.29580000000001</v>
      </c>
      <c r="H1391" s="36"/>
      <c r="I1391" s="8"/>
    </row>
    <row r="1392" spans="1:9" x14ac:dyDescent="0.25">
      <c r="A1392" s="36">
        <v>40661</v>
      </c>
      <c r="B1392" s="8">
        <v>160.63831226956981</v>
      </c>
      <c r="C1392" s="8">
        <v>143.97964043605526</v>
      </c>
      <c r="D1392" s="8">
        <v>150.80702643625352</v>
      </c>
      <c r="E1392" s="8">
        <v>129.46940000000001</v>
      </c>
      <c r="H1392" s="36"/>
      <c r="I1392" s="8"/>
    </row>
    <row r="1393" spans="1:9" x14ac:dyDescent="0.25">
      <c r="A1393" s="36">
        <v>40662</v>
      </c>
      <c r="B1393" s="8">
        <v>160.86141996253187</v>
      </c>
      <c r="C1393" s="8">
        <v>144.21180325320557</v>
      </c>
      <c r="D1393" s="8">
        <v>150.84820933584643</v>
      </c>
      <c r="E1393" s="8">
        <v>129.43090000000001</v>
      </c>
      <c r="H1393" s="36"/>
      <c r="I1393" s="8"/>
    </row>
    <row r="1394" spans="1:9" x14ac:dyDescent="0.25">
      <c r="A1394" s="36">
        <v>40663</v>
      </c>
      <c r="B1394" s="8">
        <v>160.90936684975421</v>
      </c>
      <c r="C1394" s="8">
        <v>144.38979474635417</v>
      </c>
      <c r="D1394" s="8">
        <v>150.87672057402617</v>
      </c>
      <c r="E1394" s="8">
        <v>129.4547</v>
      </c>
      <c r="H1394" s="36"/>
      <c r="I1394" s="8"/>
    </row>
    <row r="1395" spans="1:9" x14ac:dyDescent="0.25">
      <c r="A1395" s="36">
        <v>40665</v>
      </c>
      <c r="B1395" s="8">
        <v>161.09284102706877</v>
      </c>
      <c r="C1395" s="8">
        <v>144.38979474635417</v>
      </c>
      <c r="D1395" s="8">
        <v>150.92344732548736</v>
      </c>
      <c r="E1395" s="8">
        <v>129.50839999999999</v>
      </c>
      <c r="H1395" s="36"/>
      <c r="I1395" s="8"/>
    </row>
    <row r="1396" spans="1:9" x14ac:dyDescent="0.25">
      <c r="A1396" s="36">
        <v>40666</v>
      </c>
      <c r="B1396" s="8">
        <v>161.14098124851381</v>
      </c>
      <c r="C1396" s="8">
        <v>144.41301102806921</v>
      </c>
      <c r="D1396" s="8">
        <v>151.20380783425458</v>
      </c>
      <c r="E1396" s="8">
        <v>129.73589999999999</v>
      </c>
      <c r="H1396" s="36"/>
      <c r="I1396" s="8"/>
    </row>
    <row r="1397" spans="1:9" x14ac:dyDescent="0.25">
      <c r="A1397" s="36">
        <v>40667</v>
      </c>
      <c r="B1397" s="8">
        <v>161.24190171274793</v>
      </c>
      <c r="C1397" s="8">
        <v>144.46718235207095</v>
      </c>
      <c r="D1397" s="8">
        <v>151.32260466000335</v>
      </c>
      <c r="E1397" s="8">
        <v>129.8939</v>
      </c>
      <c r="H1397" s="36"/>
      <c r="I1397" s="8"/>
    </row>
    <row r="1398" spans="1:9" x14ac:dyDescent="0.25">
      <c r="A1398" s="36">
        <v>40668</v>
      </c>
      <c r="B1398" s="8">
        <v>161.24480172608799</v>
      </c>
      <c r="C1398" s="8">
        <v>144.44396607035591</v>
      </c>
      <c r="D1398" s="8">
        <v>151.39467473429096</v>
      </c>
      <c r="E1398" s="8">
        <v>129.9016</v>
      </c>
      <c r="H1398" s="36"/>
      <c r="I1398" s="8"/>
    </row>
    <row r="1399" spans="1:9" x14ac:dyDescent="0.25">
      <c r="A1399" s="36">
        <v>40669</v>
      </c>
      <c r="B1399" s="8">
        <v>161.36060892546777</v>
      </c>
      <c r="C1399" s="8">
        <v>144.58326376064613</v>
      </c>
      <c r="D1399" s="8">
        <v>151.45644908368033</v>
      </c>
      <c r="E1399" s="8">
        <v>129.94210000000001</v>
      </c>
      <c r="H1399" s="36"/>
      <c r="I1399" s="8"/>
    </row>
    <row r="1400" spans="1:9" x14ac:dyDescent="0.25">
      <c r="A1400" s="36">
        <v>40672</v>
      </c>
      <c r="B1400" s="8">
        <v>161.49671621822796</v>
      </c>
      <c r="C1400" s="8">
        <v>144.69160640864962</v>
      </c>
      <c r="D1400" s="8">
        <v>151.61959672437536</v>
      </c>
      <c r="E1400" s="8">
        <v>130.0558</v>
      </c>
      <c r="H1400" s="36"/>
      <c r="I1400" s="8"/>
    </row>
    <row r="1401" spans="1:9" x14ac:dyDescent="0.25">
      <c r="A1401" s="36">
        <v>40673</v>
      </c>
      <c r="B1401" s="8">
        <v>161.53750973921149</v>
      </c>
      <c r="C1401" s="8">
        <v>144.84638162008315</v>
      </c>
      <c r="D1401" s="8">
        <v>151.64652400487842</v>
      </c>
      <c r="E1401" s="8">
        <v>130.2533</v>
      </c>
      <c r="H1401" s="36"/>
      <c r="I1401" s="8"/>
    </row>
    <row r="1402" spans="1:9" x14ac:dyDescent="0.25">
      <c r="A1402" s="36">
        <v>40674</v>
      </c>
      <c r="B1402" s="8">
        <v>161.65273693592326</v>
      </c>
      <c r="C1402" s="8">
        <v>144.90829170465659</v>
      </c>
      <c r="D1402" s="8">
        <v>151.87144599496284</v>
      </c>
      <c r="E1402" s="8">
        <v>130.3194</v>
      </c>
      <c r="H1402" s="36"/>
      <c r="I1402" s="8"/>
    </row>
    <row r="1403" spans="1:9" x14ac:dyDescent="0.25">
      <c r="A1403" s="36">
        <v>40675</v>
      </c>
      <c r="B1403" s="8">
        <v>161.56476986460808</v>
      </c>
      <c r="C1403" s="8">
        <v>144.86185914122652</v>
      </c>
      <c r="D1403" s="8">
        <v>151.76373687295057</v>
      </c>
      <c r="E1403" s="8">
        <v>130.15960000000001</v>
      </c>
      <c r="H1403" s="36"/>
      <c r="I1403" s="8"/>
    </row>
    <row r="1404" spans="1:9" x14ac:dyDescent="0.25">
      <c r="A1404" s="36">
        <v>40676</v>
      </c>
      <c r="B1404" s="8">
        <v>161.59821668513013</v>
      </c>
      <c r="C1404" s="8">
        <v>144.9315079863716</v>
      </c>
      <c r="D1404" s="8">
        <v>151.83580694723818</v>
      </c>
      <c r="E1404" s="8">
        <v>130.32419999999999</v>
      </c>
      <c r="H1404" s="36"/>
      <c r="I1404" s="8"/>
    </row>
    <row r="1405" spans="1:9" x14ac:dyDescent="0.25">
      <c r="A1405" s="36">
        <v>40679</v>
      </c>
      <c r="B1405" s="8">
        <v>161.77415082776051</v>
      </c>
      <c r="C1405" s="8">
        <v>145.00115683151671</v>
      </c>
      <c r="D1405" s="8">
        <v>151.99420271490325</v>
      </c>
      <c r="E1405" s="8">
        <v>130.4254</v>
      </c>
      <c r="H1405" s="36"/>
      <c r="I1405" s="8"/>
    </row>
    <row r="1406" spans="1:9" x14ac:dyDescent="0.25">
      <c r="A1406" s="36">
        <v>40680</v>
      </c>
      <c r="B1406" s="8">
        <v>161.75829742150151</v>
      </c>
      <c r="C1406" s="8">
        <v>144.89281418351322</v>
      </c>
      <c r="D1406" s="8">
        <v>152.11062360413709</v>
      </c>
      <c r="E1406" s="8">
        <v>130.48310000000001</v>
      </c>
      <c r="H1406" s="36"/>
      <c r="I1406" s="8"/>
    </row>
    <row r="1407" spans="1:9" x14ac:dyDescent="0.25">
      <c r="A1407" s="36">
        <v>40681</v>
      </c>
      <c r="B1407" s="8">
        <v>161.71093053694719</v>
      </c>
      <c r="C1407" s="8">
        <v>144.86185914122652</v>
      </c>
      <c r="D1407" s="8">
        <v>152.04726529707108</v>
      </c>
      <c r="E1407" s="8">
        <v>130.47559999999999</v>
      </c>
      <c r="H1407" s="36"/>
      <c r="I1407" s="8"/>
    </row>
    <row r="1408" spans="1:9" x14ac:dyDescent="0.25">
      <c r="A1408" s="36">
        <v>40682</v>
      </c>
      <c r="B1408" s="8">
        <v>161.78845756023816</v>
      </c>
      <c r="C1408" s="8">
        <v>144.89281418351322</v>
      </c>
      <c r="D1408" s="8">
        <v>152.06152091616093</v>
      </c>
      <c r="E1408" s="8">
        <v>130.50299999999999</v>
      </c>
      <c r="H1408" s="36"/>
      <c r="I1408" s="8"/>
    </row>
    <row r="1409" spans="1:9" x14ac:dyDescent="0.25">
      <c r="A1409" s="36">
        <v>40683</v>
      </c>
      <c r="B1409" s="8">
        <v>161.80779098250522</v>
      </c>
      <c r="C1409" s="8">
        <v>144.89281418351322</v>
      </c>
      <c r="D1409" s="8">
        <v>152.1446786941851</v>
      </c>
      <c r="E1409" s="8">
        <v>130.53370000000001</v>
      </c>
      <c r="H1409" s="36"/>
      <c r="I1409" s="8"/>
    </row>
    <row r="1410" spans="1:9" x14ac:dyDescent="0.25">
      <c r="A1410" s="36">
        <v>40686</v>
      </c>
      <c r="B1410" s="8">
        <v>161.67110368707699</v>
      </c>
      <c r="C1410" s="8">
        <v>144.70708392979299</v>
      </c>
      <c r="D1410" s="8">
        <v>151.90233316965751</v>
      </c>
      <c r="E1410" s="8">
        <v>130.35069999999999</v>
      </c>
      <c r="H1410" s="36"/>
      <c r="I1410" s="8"/>
    </row>
    <row r="1411" spans="1:9" x14ac:dyDescent="0.25">
      <c r="A1411" s="36">
        <v>40687</v>
      </c>
      <c r="B1411" s="8">
        <v>161.65892363104874</v>
      </c>
      <c r="C1411" s="8">
        <v>144.65291260579124</v>
      </c>
      <c r="D1411" s="8">
        <v>151.85877433354963</v>
      </c>
      <c r="E1411" s="8">
        <v>130.4248</v>
      </c>
      <c r="H1411" s="36"/>
      <c r="I1411" s="8"/>
    </row>
    <row r="1412" spans="1:9" x14ac:dyDescent="0.25">
      <c r="A1412" s="36">
        <v>40688</v>
      </c>
      <c r="B1412" s="8">
        <v>161.52242966984318</v>
      </c>
      <c r="C1412" s="8">
        <v>144.49813739435771</v>
      </c>
      <c r="D1412" s="8">
        <v>151.77561655552543</v>
      </c>
      <c r="E1412" s="8">
        <v>130.35310000000001</v>
      </c>
      <c r="H1412" s="36"/>
      <c r="I1412" s="8"/>
    </row>
    <row r="1413" spans="1:9" x14ac:dyDescent="0.25">
      <c r="A1413" s="36">
        <v>40689</v>
      </c>
      <c r="B1413" s="8">
        <v>161.5320963809767</v>
      </c>
      <c r="C1413" s="8">
        <v>144.38979474635423</v>
      </c>
      <c r="D1413" s="8">
        <v>151.80095987835185</v>
      </c>
      <c r="E1413" s="8">
        <v>130.28190000000001</v>
      </c>
      <c r="H1413" s="36"/>
      <c r="I1413" s="8"/>
    </row>
    <row r="1414" spans="1:9" x14ac:dyDescent="0.25">
      <c r="A1414" s="36">
        <v>40690</v>
      </c>
      <c r="B1414" s="8">
        <v>161.5050295898028</v>
      </c>
      <c r="C1414" s="8">
        <v>144.47492111264265</v>
      </c>
      <c r="D1414" s="8">
        <v>151.81046362441174</v>
      </c>
      <c r="E1414" s="8">
        <v>130.3167</v>
      </c>
      <c r="H1414" s="36"/>
      <c r="I1414" s="8"/>
    </row>
    <row r="1415" spans="1:9" x14ac:dyDescent="0.25">
      <c r="A1415" s="36">
        <v>40693</v>
      </c>
      <c r="B1415" s="8">
        <v>161.60595005403695</v>
      </c>
      <c r="C1415" s="8">
        <v>144.62195756350451</v>
      </c>
      <c r="D1415" s="8">
        <v>151.88174171986103</v>
      </c>
      <c r="E1415" s="8">
        <v>130.31440000000001</v>
      </c>
      <c r="H1415" s="36"/>
      <c r="I1415" s="8"/>
    </row>
    <row r="1416" spans="1:9" x14ac:dyDescent="0.25">
      <c r="A1416" s="36">
        <v>40694</v>
      </c>
      <c r="B1416" s="8">
        <v>161.69623713602419</v>
      </c>
      <c r="C1416" s="8">
        <v>144.62195756350451</v>
      </c>
      <c r="D1416" s="8">
        <v>151.7471053173457</v>
      </c>
      <c r="E1416" s="8">
        <v>130.44159999999999</v>
      </c>
      <c r="H1416" s="36"/>
      <c r="I1416" s="8"/>
    </row>
    <row r="1417" spans="1:9" x14ac:dyDescent="0.25">
      <c r="A1417" s="36">
        <v>40695</v>
      </c>
      <c r="B1417" s="8">
        <v>161.79657759759033</v>
      </c>
      <c r="C1417" s="8">
        <v>144.42848854921257</v>
      </c>
      <c r="D1417" s="8">
        <v>151.78828821693861</v>
      </c>
      <c r="E1417" s="8">
        <v>130.41640000000001</v>
      </c>
      <c r="H1417" s="36"/>
      <c r="I1417" s="8"/>
    </row>
    <row r="1418" spans="1:9" x14ac:dyDescent="0.25">
      <c r="A1418" s="36">
        <v>40696</v>
      </c>
      <c r="B1418" s="8">
        <v>161.54678978189972</v>
      </c>
      <c r="C1418" s="8">
        <v>144.31240714063742</v>
      </c>
      <c r="D1418" s="8">
        <v>151.57603788826739</v>
      </c>
      <c r="E1418" s="8">
        <v>130.30690000000001</v>
      </c>
      <c r="H1418" s="36"/>
      <c r="I1418" s="8"/>
    </row>
    <row r="1419" spans="1:9" x14ac:dyDescent="0.25">
      <c r="A1419" s="36">
        <v>40697</v>
      </c>
      <c r="B1419" s="8">
        <v>161.30048198221718</v>
      </c>
      <c r="C1419" s="8">
        <v>144.03381176005706</v>
      </c>
      <c r="D1419" s="8">
        <v>151.43348169736882</v>
      </c>
      <c r="E1419" s="8">
        <v>130.20310000000001</v>
      </c>
      <c r="H1419" s="36"/>
      <c r="I1419" s="8"/>
    </row>
    <row r="1420" spans="1:9" x14ac:dyDescent="0.25">
      <c r="A1420" s="36">
        <v>40700</v>
      </c>
      <c r="B1420" s="8">
        <v>161.2852085786262</v>
      </c>
      <c r="C1420" s="8">
        <v>144.01059547834203</v>
      </c>
      <c r="D1420" s="8">
        <v>151.47228866044676</v>
      </c>
      <c r="E1420" s="8">
        <v>130.08969999999999</v>
      </c>
      <c r="H1420" s="36"/>
      <c r="I1420" s="8"/>
    </row>
    <row r="1421" spans="1:9" x14ac:dyDescent="0.25">
      <c r="A1421" s="36">
        <v>40701</v>
      </c>
      <c r="B1421" s="8">
        <v>161.10096106442097</v>
      </c>
      <c r="C1421" s="8">
        <v>143.80938770347842</v>
      </c>
      <c r="D1421" s="8">
        <v>151.34953194050632</v>
      </c>
      <c r="E1421" s="8">
        <v>130.12430000000001</v>
      </c>
      <c r="H1421" s="36"/>
      <c r="I1421" s="8"/>
    </row>
    <row r="1422" spans="1:9" x14ac:dyDescent="0.25">
      <c r="A1422" s="36">
        <v>40702</v>
      </c>
      <c r="B1422" s="8">
        <v>160.84363321404618</v>
      </c>
      <c r="C1422" s="8">
        <v>143.49983728061133</v>
      </c>
      <c r="D1422" s="8">
        <v>151.34953194050632</v>
      </c>
      <c r="E1422" s="8">
        <v>130.0153</v>
      </c>
      <c r="H1422" s="36"/>
      <c r="I1422" s="8"/>
    </row>
    <row r="1423" spans="1:9" x14ac:dyDescent="0.25">
      <c r="A1423" s="36">
        <v>40703</v>
      </c>
      <c r="B1423" s="8">
        <v>160.54415850312918</v>
      </c>
      <c r="C1423" s="8">
        <v>143.27541322403269</v>
      </c>
      <c r="D1423" s="8">
        <v>151.17925649026634</v>
      </c>
      <c r="E1423" s="8">
        <v>129.90190000000001</v>
      </c>
      <c r="H1423" s="36"/>
      <c r="I1423" s="8"/>
    </row>
    <row r="1424" spans="1:9" x14ac:dyDescent="0.25">
      <c r="A1424" s="36">
        <v>40704</v>
      </c>
      <c r="B1424" s="8">
        <v>160.44014469133231</v>
      </c>
      <c r="C1424" s="8">
        <v>143.19802561831591</v>
      </c>
      <c r="D1424" s="8">
        <v>151.10164256411045</v>
      </c>
      <c r="E1424" s="8">
        <v>129.83029999999999</v>
      </c>
      <c r="H1424" s="36"/>
      <c r="I1424" s="8"/>
    </row>
    <row r="1425" spans="1:9" x14ac:dyDescent="0.25">
      <c r="A1425" s="36">
        <v>40707</v>
      </c>
      <c r="B1425" s="8">
        <v>160.21452365347551</v>
      </c>
      <c r="C1425" s="8">
        <v>142.88073643487715</v>
      </c>
      <c r="D1425" s="8">
        <v>150.70010929307944</v>
      </c>
      <c r="E1425" s="8">
        <v>129.50030000000001</v>
      </c>
      <c r="H1425" s="36"/>
      <c r="I1425" s="8"/>
    </row>
    <row r="1426" spans="1:9" x14ac:dyDescent="0.25">
      <c r="A1426" s="36">
        <v>40708</v>
      </c>
      <c r="B1426" s="8">
        <v>160.11437652613205</v>
      </c>
      <c r="C1426" s="8">
        <v>142.92716899830722</v>
      </c>
      <c r="D1426" s="8">
        <v>150.48469104905493</v>
      </c>
      <c r="E1426" s="8">
        <v>129.51480000000001</v>
      </c>
      <c r="H1426" s="36"/>
      <c r="I1426" s="8"/>
    </row>
    <row r="1427" spans="1:9" x14ac:dyDescent="0.25">
      <c r="A1427" s="36">
        <v>40709</v>
      </c>
      <c r="B1427" s="8">
        <v>160.04419620330259</v>
      </c>
      <c r="C1427" s="8">
        <v>142.67178989944188</v>
      </c>
      <c r="D1427" s="8">
        <v>150.41737284779725</v>
      </c>
      <c r="E1427" s="8">
        <v>129.36439999999999</v>
      </c>
      <c r="H1427" s="36"/>
      <c r="I1427" s="8"/>
    </row>
    <row r="1428" spans="1:9" x14ac:dyDescent="0.25">
      <c r="A1428" s="36">
        <v>40710</v>
      </c>
      <c r="B1428" s="8">
        <v>159.52084046253285</v>
      </c>
      <c r="C1428" s="8">
        <v>142.11459913828108</v>
      </c>
      <c r="D1428" s="8">
        <v>149.55490789286085</v>
      </c>
      <c r="E1428" s="8">
        <v>128.88839999999999</v>
      </c>
      <c r="H1428" s="36"/>
      <c r="I1428" s="8"/>
    </row>
    <row r="1429" spans="1:9" x14ac:dyDescent="0.25">
      <c r="A1429" s="36">
        <v>40711</v>
      </c>
      <c r="B1429" s="8">
        <v>159.38318649599128</v>
      </c>
      <c r="C1429" s="8">
        <v>142.02947277199263</v>
      </c>
      <c r="D1429" s="8">
        <v>149.4218554480222</v>
      </c>
      <c r="E1429" s="8">
        <v>128.9023</v>
      </c>
      <c r="H1429" s="36"/>
      <c r="I1429" s="8"/>
    </row>
    <row r="1430" spans="1:9" x14ac:dyDescent="0.25">
      <c r="A1430" s="36">
        <v>40714</v>
      </c>
      <c r="B1430" s="8">
        <v>159.07945843217553</v>
      </c>
      <c r="C1430" s="8">
        <v>141.4954982925469</v>
      </c>
      <c r="D1430" s="8">
        <v>149.32919392393811</v>
      </c>
      <c r="E1430" s="8">
        <v>128.8459</v>
      </c>
      <c r="H1430" s="36"/>
      <c r="I1430" s="8"/>
    </row>
    <row r="1431" spans="1:9" x14ac:dyDescent="0.25">
      <c r="A1431" s="36">
        <v>40715</v>
      </c>
      <c r="B1431" s="8">
        <v>159.13591202519541</v>
      </c>
      <c r="C1431" s="8">
        <v>141.75861615198394</v>
      </c>
      <c r="D1431" s="8">
        <v>149.38780035797419</v>
      </c>
      <c r="E1431" s="8">
        <v>128.93350000000001</v>
      </c>
      <c r="H1431" s="36"/>
      <c r="I1431" s="8"/>
    </row>
    <row r="1432" spans="1:9" x14ac:dyDescent="0.25">
      <c r="A1432" s="36">
        <v>40716</v>
      </c>
      <c r="B1432" s="8">
        <v>159.37061977151768</v>
      </c>
      <c r="C1432" s="8">
        <v>142.08364409599437</v>
      </c>
      <c r="D1432" s="8">
        <v>149.50342926836967</v>
      </c>
      <c r="E1432" s="8">
        <v>128.98009999999999</v>
      </c>
      <c r="H1432" s="36"/>
      <c r="I1432" s="8"/>
    </row>
    <row r="1433" spans="1:9" x14ac:dyDescent="0.25">
      <c r="A1433" s="36">
        <v>40717</v>
      </c>
      <c r="B1433" s="8">
        <v>159.15795212657986</v>
      </c>
      <c r="C1433" s="8">
        <v>141.85148127884406</v>
      </c>
      <c r="D1433" s="8">
        <v>149.26741957454868</v>
      </c>
      <c r="E1433" s="8">
        <v>128.74979999999999</v>
      </c>
      <c r="H1433" s="36"/>
      <c r="I1433" s="8"/>
    </row>
    <row r="1434" spans="1:9" x14ac:dyDescent="0.25">
      <c r="A1434" s="36">
        <v>40718</v>
      </c>
      <c r="B1434" s="8">
        <v>159.14403206254755</v>
      </c>
      <c r="C1434" s="8">
        <v>141.8669587999874</v>
      </c>
      <c r="D1434" s="8">
        <v>149.11773557410518</v>
      </c>
      <c r="E1434" s="8">
        <v>128.7328</v>
      </c>
      <c r="H1434" s="36"/>
      <c r="I1434" s="8"/>
    </row>
    <row r="1435" spans="1:9" x14ac:dyDescent="0.25">
      <c r="A1435" s="36">
        <v>40721</v>
      </c>
      <c r="B1435" s="8">
        <v>158.99651805064977</v>
      </c>
      <c r="C1435" s="8">
        <v>141.6967060674105</v>
      </c>
      <c r="D1435" s="8">
        <v>148.52454342419944</v>
      </c>
      <c r="E1435" s="8">
        <v>128.41139999999999</v>
      </c>
      <c r="H1435" s="36"/>
      <c r="I1435" s="8"/>
    </row>
    <row r="1436" spans="1:9" x14ac:dyDescent="0.25">
      <c r="A1436" s="36">
        <v>40722</v>
      </c>
      <c r="B1436" s="8">
        <v>158.9849179972895</v>
      </c>
      <c r="C1436" s="8">
        <v>141.83600375770069</v>
      </c>
      <c r="D1436" s="8">
        <v>148.47702469389989</v>
      </c>
      <c r="E1436" s="8">
        <v>128.51259999999999</v>
      </c>
      <c r="H1436" s="36"/>
      <c r="I1436" s="8"/>
    </row>
    <row r="1437" spans="1:9" x14ac:dyDescent="0.25">
      <c r="A1437" s="36">
        <v>40723</v>
      </c>
      <c r="B1437" s="8">
        <v>159.42224000897076</v>
      </c>
      <c r="C1437" s="8">
        <v>142.33128443428802</v>
      </c>
      <c r="D1437" s="8">
        <v>148.92370075871543</v>
      </c>
      <c r="E1437" s="8">
        <v>128.85159999999999</v>
      </c>
      <c r="H1437" s="36"/>
      <c r="I1437" s="8"/>
    </row>
    <row r="1438" spans="1:9" x14ac:dyDescent="0.25">
      <c r="A1438" s="36">
        <v>40724</v>
      </c>
      <c r="B1438" s="8">
        <v>160.07203633136717</v>
      </c>
      <c r="C1438" s="8">
        <v>143.07420544916906</v>
      </c>
      <c r="D1438" s="8">
        <v>149.42343940569879</v>
      </c>
      <c r="E1438" s="8">
        <v>129.25810000000001</v>
      </c>
      <c r="H1438" s="36"/>
      <c r="I1438" s="8"/>
    </row>
    <row r="1439" spans="1:9" x14ac:dyDescent="0.25">
      <c r="A1439" s="36">
        <v>40725</v>
      </c>
      <c r="B1439" s="8">
        <v>160.29997737989601</v>
      </c>
      <c r="C1439" s="8">
        <v>143.36053959032111</v>
      </c>
      <c r="D1439" s="8">
        <v>149.86773953399936</v>
      </c>
      <c r="E1439" s="8">
        <v>129.5463</v>
      </c>
      <c r="H1439" s="36"/>
      <c r="I1439" s="8"/>
    </row>
    <row r="1440" spans="1:9" x14ac:dyDescent="0.25">
      <c r="A1440" s="36">
        <v>40728</v>
      </c>
      <c r="B1440" s="8">
        <v>160.4045711943609</v>
      </c>
      <c r="C1440" s="8">
        <v>143.79391018233505</v>
      </c>
      <c r="D1440" s="8">
        <v>150.08236579918554</v>
      </c>
      <c r="E1440" s="8">
        <v>129.6902</v>
      </c>
      <c r="H1440" s="36"/>
      <c r="I1440" s="8"/>
    </row>
    <row r="1441" spans="1:9" x14ac:dyDescent="0.25">
      <c r="A1441" s="36">
        <v>40729</v>
      </c>
      <c r="B1441" s="8">
        <v>160.74561276315211</v>
      </c>
      <c r="C1441" s="8">
        <v>143.79391018233505</v>
      </c>
      <c r="D1441" s="8">
        <v>150.1180048469102</v>
      </c>
      <c r="E1441" s="8">
        <v>129.6764</v>
      </c>
      <c r="H1441" s="36"/>
      <c r="I1441" s="8"/>
    </row>
    <row r="1442" spans="1:9" x14ac:dyDescent="0.25">
      <c r="A1442" s="36">
        <v>40730</v>
      </c>
      <c r="B1442" s="8">
        <v>160.85001324339433</v>
      </c>
      <c r="C1442" s="8">
        <v>143.87129778805183</v>
      </c>
      <c r="D1442" s="8">
        <v>149.74339885638224</v>
      </c>
      <c r="E1442" s="8">
        <v>129.4435</v>
      </c>
      <c r="H1442" s="36"/>
      <c r="I1442" s="8"/>
    </row>
    <row r="1443" spans="1:9" x14ac:dyDescent="0.25">
      <c r="A1443" s="36">
        <v>40731</v>
      </c>
      <c r="B1443" s="8">
        <v>161.22682164337962</v>
      </c>
      <c r="C1443" s="8">
        <v>144.38205598578253</v>
      </c>
      <c r="D1443" s="8">
        <v>149.5921308982621</v>
      </c>
      <c r="E1443" s="8">
        <v>129.48859999999999</v>
      </c>
      <c r="H1443" s="36"/>
      <c r="I1443" s="8"/>
    </row>
    <row r="1444" spans="1:9" x14ac:dyDescent="0.25">
      <c r="A1444" s="36">
        <v>40732</v>
      </c>
      <c r="B1444" s="8">
        <v>161.37104897349201</v>
      </c>
      <c r="C1444" s="8">
        <v>144.41301102806926</v>
      </c>
      <c r="D1444" s="8">
        <v>149.6230180729568</v>
      </c>
      <c r="E1444" s="8">
        <v>129.3878</v>
      </c>
      <c r="H1444" s="36"/>
      <c r="I1444" s="8"/>
    </row>
    <row r="1445" spans="1:9" x14ac:dyDescent="0.25">
      <c r="A1445" s="36">
        <v>40735</v>
      </c>
      <c r="B1445" s="8">
        <v>161.04856749007718</v>
      </c>
      <c r="C1445" s="8">
        <v>143.8790365486235</v>
      </c>
      <c r="D1445" s="8">
        <v>148.89122962634409</v>
      </c>
      <c r="E1445" s="8">
        <v>128.9365</v>
      </c>
      <c r="H1445" s="36"/>
      <c r="I1445" s="8"/>
    </row>
    <row r="1446" spans="1:9" x14ac:dyDescent="0.25">
      <c r="A1446" s="36">
        <v>40736</v>
      </c>
      <c r="B1446" s="8">
        <v>160.81308640686422</v>
      </c>
      <c r="C1446" s="8">
        <v>143.75521637947668</v>
      </c>
      <c r="D1446" s="8">
        <v>148.13330587806664</v>
      </c>
      <c r="E1446" s="8">
        <v>128.43299999999999</v>
      </c>
      <c r="H1446" s="36"/>
      <c r="I1446" s="8"/>
    </row>
    <row r="1447" spans="1:9" x14ac:dyDescent="0.25">
      <c r="A1447" s="36">
        <v>40737</v>
      </c>
      <c r="B1447" s="8">
        <v>161.07718095503247</v>
      </c>
      <c r="C1447" s="8">
        <v>144.0647668023438</v>
      </c>
      <c r="D1447" s="8">
        <v>148.3384283971929</v>
      </c>
      <c r="E1447" s="8">
        <v>128.69999999999999</v>
      </c>
      <c r="H1447" s="36"/>
      <c r="I1447" s="8"/>
    </row>
    <row r="1448" spans="1:9" x14ac:dyDescent="0.25">
      <c r="A1448" s="36">
        <v>40738</v>
      </c>
      <c r="B1448" s="8">
        <v>161.13827456939646</v>
      </c>
      <c r="C1448" s="8">
        <v>144.16537068977561</v>
      </c>
      <c r="D1448" s="8">
        <v>148.40495461961223</v>
      </c>
      <c r="E1448" s="8">
        <v>128.71860000000001</v>
      </c>
      <c r="H1448" s="36"/>
      <c r="I1448" s="8"/>
    </row>
    <row r="1449" spans="1:9" x14ac:dyDescent="0.25">
      <c r="A1449" s="36">
        <v>40739</v>
      </c>
      <c r="B1449" s="8">
        <v>161.2821152310635</v>
      </c>
      <c r="C1449" s="8">
        <v>144.36657846463925</v>
      </c>
      <c r="D1449" s="8">
        <v>148.22121552912074</v>
      </c>
      <c r="E1449" s="8">
        <v>128.59960000000001</v>
      </c>
      <c r="H1449" s="36"/>
      <c r="I1449" s="8"/>
    </row>
    <row r="1450" spans="1:9" x14ac:dyDescent="0.25">
      <c r="A1450" s="36">
        <v>40742</v>
      </c>
      <c r="B1450" s="8">
        <v>161.20149486020981</v>
      </c>
      <c r="C1450" s="8">
        <v>144.21954201377739</v>
      </c>
      <c r="D1450" s="8">
        <v>147.78483518920342</v>
      </c>
      <c r="E1450" s="8">
        <v>128.47880000000001</v>
      </c>
      <c r="H1450" s="36"/>
      <c r="I1450" s="8"/>
    </row>
    <row r="1451" spans="1:9" x14ac:dyDescent="0.25">
      <c r="A1451" s="36">
        <v>40743</v>
      </c>
      <c r="B1451" s="8">
        <v>161.25311509766289</v>
      </c>
      <c r="C1451" s="8">
        <v>144.23501953492072</v>
      </c>
      <c r="D1451" s="8">
        <v>147.74444426844883</v>
      </c>
      <c r="E1451" s="8">
        <v>128.39840000000001</v>
      </c>
      <c r="H1451" s="36"/>
      <c r="I1451" s="8"/>
    </row>
    <row r="1452" spans="1:9" x14ac:dyDescent="0.25">
      <c r="A1452" s="36">
        <v>40744</v>
      </c>
      <c r="B1452" s="8">
        <v>161.46829608749545</v>
      </c>
      <c r="C1452" s="8">
        <v>144.6529126057913</v>
      </c>
      <c r="D1452" s="8">
        <v>147.95431866060511</v>
      </c>
      <c r="E1452" s="8">
        <v>128.51490000000001</v>
      </c>
      <c r="H1452" s="36"/>
      <c r="I1452" s="8"/>
    </row>
    <row r="1453" spans="1:9" x14ac:dyDescent="0.25">
      <c r="A1453" s="36">
        <v>40745</v>
      </c>
      <c r="B1453" s="8">
        <v>161.69411045957489</v>
      </c>
      <c r="C1453" s="8">
        <v>145.03985063437517</v>
      </c>
      <c r="D1453" s="8">
        <v>148.31150111668987</v>
      </c>
      <c r="E1453" s="8">
        <v>128.79040000000001</v>
      </c>
      <c r="H1453" s="36"/>
      <c r="I1453" s="8"/>
    </row>
    <row r="1454" spans="1:9" x14ac:dyDescent="0.25">
      <c r="A1454" s="36">
        <v>40746</v>
      </c>
      <c r="B1454" s="8">
        <v>162.0179452825484</v>
      </c>
      <c r="C1454" s="8">
        <v>145.3726173389573</v>
      </c>
      <c r="D1454" s="8">
        <v>149.21435699238089</v>
      </c>
      <c r="E1454" s="8">
        <v>129.1653</v>
      </c>
      <c r="H1454" s="36"/>
      <c r="I1454" s="8"/>
    </row>
    <row r="1455" spans="1:9" x14ac:dyDescent="0.25">
      <c r="A1455" s="36">
        <v>40749</v>
      </c>
      <c r="B1455" s="8">
        <v>162.10185233518749</v>
      </c>
      <c r="C1455" s="8">
        <v>145.43452742353071</v>
      </c>
      <c r="D1455" s="8">
        <v>149.14783076996156</v>
      </c>
      <c r="E1455" s="8">
        <v>129.1688</v>
      </c>
      <c r="H1455" s="36"/>
      <c r="I1455" s="8"/>
    </row>
    <row r="1456" spans="1:9" x14ac:dyDescent="0.25">
      <c r="A1456" s="36">
        <v>40750</v>
      </c>
      <c r="B1456" s="8">
        <v>162.25187969198001</v>
      </c>
      <c r="C1456" s="8">
        <v>145.55834759267756</v>
      </c>
      <c r="D1456" s="8">
        <v>149.07734465335059</v>
      </c>
      <c r="E1456" s="8">
        <v>129.267</v>
      </c>
      <c r="H1456" s="36"/>
      <c r="I1456" s="8"/>
    </row>
    <row r="1457" spans="1:9" x14ac:dyDescent="0.25">
      <c r="A1457" s="36">
        <v>40751</v>
      </c>
      <c r="B1457" s="8">
        <v>162.12659911568934</v>
      </c>
      <c r="C1457" s="8">
        <v>145.25653593038214</v>
      </c>
      <c r="D1457" s="8">
        <v>148.91736492800885</v>
      </c>
      <c r="E1457" s="8">
        <v>129.0916</v>
      </c>
      <c r="H1457" s="36"/>
      <c r="I1457" s="8"/>
    </row>
    <row r="1458" spans="1:9" x14ac:dyDescent="0.25">
      <c r="A1458" s="36">
        <v>40752</v>
      </c>
      <c r="B1458" s="8">
        <v>162.08019890224836</v>
      </c>
      <c r="C1458" s="8">
        <v>145.14045452180699</v>
      </c>
      <c r="D1458" s="8">
        <v>148.65205201716981</v>
      </c>
      <c r="E1458" s="8">
        <v>128.90180000000001</v>
      </c>
      <c r="H1458" s="36"/>
      <c r="I1458" s="8"/>
    </row>
    <row r="1459" spans="1:9" x14ac:dyDescent="0.25">
      <c r="A1459" s="36">
        <v>40753</v>
      </c>
      <c r="B1459" s="8">
        <v>162.01369192964964</v>
      </c>
      <c r="C1459" s="8">
        <v>144.90055294408498</v>
      </c>
      <c r="D1459" s="8">
        <v>148.65442795368477</v>
      </c>
      <c r="E1459" s="8">
        <v>128.95930000000001</v>
      </c>
      <c r="H1459" s="36"/>
      <c r="I1459" s="8"/>
    </row>
    <row r="1460" spans="1:9" x14ac:dyDescent="0.25">
      <c r="A1460" s="36">
        <v>40755</v>
      </c>
      <c r="B1460" s="8">
        <v>162.04965209506639</v>
      </c>
      <c r="C1460" s="8">
        <v>144.95472426808672</v>
      </c>
      <c r="D1460" s="8">
        <v>148.69561085327769</v>
      </c>
      <c r="E1460" s="8">
        <v>128.95930000000001</v>
      </c>
      <c r="H1460" s="36"/>
      <c r="I1460" s="8"/>
    </row>
    <row r="1461" spans="1:9" x14ac:dyDescent="0.25">
      <c r="A1461" s="36">
        <v>40756</v>
      </c>
      <c r="B1461" s="8">
        <v>162.09276562672198</v>
      </c>
      <c r="C1461" s="8">
        <v>144.95472426808672</v>
      </c>
      <c r="D1461" s="8">
        <v>148.92053284336211</v>
      </c>
      <c r="E1461" s="8">
        <v>129.12639999999999</v>
      </c>
      <c r="H1461" s="36"/>
      <c r="I1461" s="8"/>
    </row>
    <row r="1462" spans="1:9" x14ac:dyDescent="0.25">
      <c r="A1462" s="36">
        <v>40757</v>
      </c>
      <c r="B1462" s="8">
        <v>161.68096373243327</v>
      </c>
      <c r="C1462" s="8">
        <v>144.35110094349591</v>
      </c>
      <c r="D1462" s="8">
        <v>148.35505995279775</v>
      </c>
      <c r="E1462" s="8">
        <v>128.83449999999999</v>
      </c>
      <c r="H1462" s="36"/>
      <c r="I1462" s="8"/>
    </row>
    <row r="1463" spans="1:9" x14ac:dyDescent="0.25">
      <c r="A1463" s="36">
        <v>40758</v>
      </c>
      <c r="B1463" s="8">
        <v>161.21212824245666</v>
      </c>
      <c r="C1463" s="8">
        <v>143.83260398519354</v>
      </c>
      <c r="D1463" s="8">
        <v>147.36271046837595</v>
      </c>
      <c r="E1463" s="8">
        <v>127.9969</v>
      </c>
      <c r="H1463" s="36"/>
      <c r="I1463" s="8"/>
    </row>
    <row r="1464" spans="1:9" x14ac:dyDescent="0.25">
      <c r="A1464" s="36">
        <v>40759</v>
      </c>
      <c r="B1464" s="8">
        <v>160.21993701171033</v>
      </c>
      <c r="C1464" s="8">
        <v>142.70274494172867</v>
      </c>
      <c r="D1464" s="8">
        <v>146.61033057196681</v>
      </c>
      <c r="E1464" s="8">
        <v>127.30500000000001</v>
      </c>
      <c r="H1464" s="36"/>
      <c r="I1464" s="8"/>
    </row>
    <row r="1465" spans="1:9" x14ac:dyDescent="0.25">
      <c r="A1465" s="36">
        <v>40760</v>
      </c>
      <c r="B1465" s="8">
        <v>159.07443174238605</v>
      </c>
      <c r="C1465" s="8">
        <v>141.13177654567818</v>
      </c>
      <c r="D1465" s="8">
        <v>144.41179731677539</v>
      </c>
      <c r="E1465" s="8">
        <v>126.0812</v>
      </c>
      <c r="H1465" s="36"/>
      <c r="I1465" s="8"/>
    </row>
    <row r="1466" spans="1:9" x14ac:dyDescent="0.25">
      <c r="A1466" s="36">
        <v>40763</v>
      </c>
      <c r="B1466" s="8">
        <v>156.42729956557804</v>
      </c>
      <c r="C1466" s="8">
        <v>138.61667935988308</v>
      </c>
      <c r="D1466" s="8">
        <v>143.73069551581554</v>
      </c>
      <c r="E1466" s="8">
        <v>125.00830000000001</v>
      </c>
      <c r="H1466" s="36"/>
      <c r="I1466" s="8"/>
    </row>
    <row r="1467" spans="1:9" x14ac:dyDescent="0.25">
      <c r="A1467" s="36">
        <v>40764</v>
      </c>
      <c r="B1467" s="8">
        <v>155.16734043643271</v>
      </c>
      <c r="C1467" s="8">
        <v>136.38791631524003</v>
      </c>
      <c r="D1467" s="8">
        <v>141.15122043938959</v>
      </c>
      <c r="E1467" s="8">
        <v>122.87009999999999</v>
      </c>
      <c r="H1467" s="36"/>
      <c r="I1467" s="8"/>
    </row>
    <row r="1468" spans="1:9" x14ac:dyDescent="0.25">
      <c r="A1468" s="36">
        <v>40765</v>
      </c>
      <c r="B1468" s="8">
        <v>154.68903156954525</v>
      </c>
      <c r="C1468" s="8">
        <v>136.17123101923306</v>
      </c>
      <c r="D1468" s="8">
        <v>141.24863383650361</v>
      </c>
      <c r="E1468" s="8">
        <v>122.8536</v>
      </c>
      <c r="H1468" s="36"/>
      <c r="I1468" s="8"/>
    </row>
    <row r="1469" spans="1:9" x14ac:dyDescent="0.25">
      <c r="A1469" s="36">
        <v>40766</v>
      </c>
      <c r="B1469" s="8">
        <v>153.5104661481443</v>
      </c>
      <c r="C1469" s="8">
        <v>135.4360487649237</v>
      </c>
      <c r="D1469" s="8">
        <v>139.09682733277342</v>
      </c>
      <c r="E1469" s="8">
        <v>121.80540000000001</v>
      </c>
      <c r="H1469" s="36"/>
      <c r="I1469" s="8"/>
    </row>
    <row r="1470" spans="1:9" x14ac:dyDescent="0.25">
      <c r="A1470" s="36">
        <v>40767</v>
      </c>
      <c r="B1470" s="8">
        <v>154.5678110119307</v>
      </c>
      <c r="C1470" s="8">
        <v>137.14631485126438</v>
      </c>
      <c r="D1470" s="8">
        <v>139.40569907972034</v>
      </c>
      <c r="E1470" s="8">
        <v>121.4708</v>
      </c>
      <c r="H1470" s="36"/>
      <c r="I1470" s="8"/>
    </row>
    <row r="1471" spans="1:9" x14ac:dyDescent="0.25">
      <c r="A1471" s="36">
        <v>40770</v>
      </c>
      <c r="B1471" s="8">
        <v>155.57720898849473</v>
      </c>
      <c r="C1471" s="8">
        <v>138.62441812045472</v>
      </c>
      <c r="D1471" s="8">
        <v>140.49546196125615</v>
      </c>
      <c r="E1471" s="8">
        <v>122.44670000000001</v>
      </c>
      <c r="H1471" s="36"/>
      <c r="I1471" s="8"/>
    </row>
    <row r="1472" spans="1:9" x14ac:dyDescent="0.25">
      <c r="A1472" s="36">
        <v>40771</v>
      </c>
      <c r="B1472" s="8">
        <v>155.94551068268254</v>
      </c>
      <c r="C1472" s="8">
        <v>138.51607547245123</v>
      </c>
      <c r="D1472" s="8">
        <v>140.58178765463362</v>
      </c>
      <c r="E1472" s="8">
        <v>122.5301</v>
      </c>
      <c r="H1472" s="36"/>
      <c r="I1472" s="8"/>
    </row>
    <row r="1473" spans="1:9" x14ac:dyDescent="0.25">
      <c r="A1473" s="36">
        <v>40772</v>
      </c>
      <c r="B1473" s="8">
        <v>156.33527247558681</v>
      </c>
      <c r="C1473" s="8">
        <v>139.25899648733224</v>
      </c>
      <c r="D1473" s="8">
        <v>141.18289959292261</v>
      </c>
      <c r="E1473" s="8">
        <v>123.2073</v>
      </c>
      <c r="H1473" s="36"/>
      <c r="I1473" s="8"/>
    </row>
    <row r="1474" spans="1:9" x14ac:dyDescent="0.25">
      <c r="A1474" s="36">
        <v>40773</v>
      </c>
      <c r="B1474" s="8">
        <v>155.62090252281837</v>
      </c>
      <c r="C1474" s="8">
        <v>138.43868786673445</v>
      </c>
      <c r="D1474" s="8">
        <v>141.04192735970068</v>
      </c>
      <c r="E1474" s="8">
        <v>122.8947</v>
      </c>
      <c r="H1474" s="36"/>
      <c r="I1474" s="8"/>
    </row>
    <row r="1475" spans="1:9" x14ac:dyDescent="0.25">
      <c r="A1475" s="36">
        <v>40774</v>
      </c>
      <c r="B1475" s="8">
        <v>155.21838067121786</v>
      </c>
      <c r="C1475" s="8">
        <v>137.81184826042863</v>
      </c>
      <c r="D1475" s="8">
        <v>140.18421427779424</v>
      </c>
      <c r="E1475" s="8">
        <v>122.224</v>
      </c>
      <c r="H1475" s="36"/>
      <c r="I1475" s="8"/>
    </row>
    <row r="1476" spans="1:9" x14ac:dyDescent="0.25">
      <c r="A1476" s="36">
        <v>40777</v>
      </c>
      <c r="B1476" s="8">
        <v>155.04689321570891</v>
      </c>
      <c r="C1476" s="8">
        <v>137.64159552785173</v>
      </c>
      <c r="D1476" s="8">
        <v>139.59973389511006</v>
      </c>
      <c r="E1476" s="8">
        <v>121.81480000000001</v>
      </c>
      <c r="H1476" s="36"/>
      <c r="I1476" s="8"/>
    </row>
    <row r="1477" spans="1:9" x14ac:dyDescent="0.25">
      <c r="A1477" s="36">
        <v>40778</v>
      </c>
      <c r="B1477" s="8">
        <v>154.07906209701909</v>
      </c>
      <c r="C1477" s="8">
        <v>136.64329541410535</v>
      </c>
      <c r="D1477" s="8">
        <v>138.67787052729926</v>
      </c>
      <c r="E1477" s="8">
        <v>121.1451</v>
      </c>
      <c r="H1477" s="36"/>
      <c r="I1477" s="8"/>
    </row>
    <row r="1478" spans="1:9" x14ac:dyDescent="0.25">
      <c r="A1478" s="36">
        <v>40779</v>
      </c>
      <c r="B1478" s="8">
        <v>153.64406009600989</v>
      </c>
      <c r="C1478" s="8">
        <v>136.37243879409667</v>
      </c>
      <c r="D1478" s="8">
        <v>137.61345096858986</v>
      </c>
      <c r="E1478" s="8">
        <v>120.3622</v>
      </c>
      <c r="H1478" s="36"/>
      <c r="I1478" s="8"/>
    </row>
    <row r="1479" spans="1:9" x14ac:dyDescent="0.25">
      <c r="A1479" s="36">
        <v>40780</v>
      </c>
      <c r="B1479" s="8">
        <v>153.93483476690673</v>
      </c>
      <c r="C1479" s="8">
        <v>136.92962955525741</v>
      </c>
      <c r="D1479" s="8">
        <v>137.76392694787171</v>
      </c>
      <c r="E1479" s="8">
        <v>120.61199999999999</v>
      </c>
      <c r="H1479" s="36"/>
      <c r="I1479" s="8"/>
    </row>
    <row r="1480" spans="1:9" x14ac:dyDescent="0.25">
      <c r="A1480" s="36">
        <v>40781</v>
      </c>
      <c r="B1480" s="8">
        <v>153.74768723936145</v>
      </c>
      <c r="C1480" s="8">
        <v>136.64329541410535</v>
      </c>
      <c r="D1480" s="8">
        <v>137.49782205819434</v>
      </c>
      <c r="E1480" s="8">
        <v>120.50369999999999</v>
      </c>
      <c r="H1480" s="36"/>
      <c r="I1480" s="8"/>
    </row>
    <row r="1481" spans="1:9" x14ac:dyDescent="0.25">
      <c r="A1481" s="36">
        <v>40784</v>
      </c>
      <c r="B1481" s="8">
        <v>154.17147585545572</v>
      </c>
      <c r="C1481" s="8">
        <v>137.35526138669968</v>
      </c>
      <c r="D1481" s="8">
        <v>137.61661888394315</v>
      </c>
      <c r="E1481" s="8">
        <v>120.6045</v>
      </c>
      <c r="H1481" s="36"/>
      <c r="I1481" s="8"/>
    </row>
    <row r="1482" spans="1:9" x14ac:dyDescent="0.25">
      <c r="A1482" s="36">
        <v>40785</v>
      </c>
      <c r="B1482" s="8">
        <v>154.58501775774849</v>
      </c>
      <c r="C1482" s="8">
        <v>137.90471338728875</v>
      </c>
      <c r="D1482" s="8">
        <v>138.17575594380091</v>
      </c>
      <c r="E1482" s="8">
        <v>121.1203</v>
      </c>
      <c r="H1482" s="36"/>
      <c r="I1482" s="8"/>
    </row>
    <row r="1483" spans="1:9" x14ac:dyDescent="0.25">
      <c r="A1483" s="36">
        <v>40786</v>
      </c>
      <c r="B1483" s="8">
        <v>155.5561355582237</v>
      </c>
      <c r="C1483" s="8">
        <v>139.27447400847564</v>
      </c>
      <c r="D1483" s="8">
        <v>139.32729317472609</v>
      </c>
      <c r="E1483" s="8">
        <v>122.1994</v>
      </c>
      <c r="H1483" s="36"/>
      <c r="I1483" s="8"/>
    </row>
    <row r="1484" spans="1:9" x14ac:dyDescent="0.25">
      <c r="A1484" s="36">
        <v>40787</v>
      </c>
      <c r="B1484" s="8">
        <v>156.05261784204222</v>
      </c>
      <c r="C1484" s="8">
        <v>139.72332212163292</v>
      </c>
      <c r="D1484" s="8">
        <v>140.22064530435719</v>
      </c>
      <c r="E1484" s="8">
        <v>122.6528</v>
      </c>
      <c r="H1484" s="36"/>
      <c r="I1484" s="8"/>
    </row>
    <row r="1485" spans="1:9" x14ac:dyDescent="0.25">
      <c r="A1485" s="36">
        <v>40788</v>
      </c>
      <c r="B1485" s="8">
        <v>156.05609785805029</v>
      </c>
      <c r="C1485" s="8">
        <v>139.52985310734098</v>
      </c>
      <c r="D1485" s="8">
        <v>139.95691635119482</v>
      </c>
      <c r="E1485" s="8">
        <v>122.6568</v>
      </c>
      <c r="H1485" s="36"/>
      <c r="I1485" s="8"/>
    </row>
    <row r="1486" spans="1:9" x14ac:dyDescent="0.25">
      <c r="A1486" s="36">
        <v>40791</v>
      </c>
      <c r="B1486" s="8">
        <v>156.16243168051918</v>
      </c>
      <c r="C1486" s="8">
        <v>139.52985310734098</v>
      </c>
      <c r="D1486" s="8">
        <v>139.10553909999499</v>
      </c>
      <c r="E1486" s="8">
        <v>121.85939999999999</v>
      </c>
      <c r="H1486" s="36"/>
      <c r="I1486" s="8"/>
    </row>
    <row r="1487" spans="1:9" x14ac:dyDescent="0.25">
      <c r="A1487" s="36">
        <v>40792</v>
      </c>
      <c r="B1487" s="8">
        <v>154.94964610170553</v>
      </c>
      <c r="C1487" s="8">
        <v>138.43094910616281</v>
      </c>
      <c r="D1487" s="8">
        <v>138.06250296992039</v>
      </c>
      <c r="E1487" s="8">
        <v>121.2833</v>
      </c>
      <c r="H1487" s="36"/>
      <c r="I1487" s="8"/>
    </row>
    <row r="1488" spans="1:9" x14ac:dyDescent="0.25">
      <c r="A1488" s="36">
        <v>40793</v>
      </c>
      <c r="B1488" s="8">
        <v>155.44864173041876</v>
      </c>
      <c r="C1488" s="8">
        <v>139.01909490961029</v>
      </c>
      <c r="D1488" s="8">
        <v>138.22881852596873</v>
      </c>
      <c r="E1488" s="8">
        <v>121.304</v>
      </c>
      <c r="H1488" s="36"/>
      <c r="I1488" s="8"/>
    </row>
    <row r="1489" spans="1:9" x14ac:dyDescent="0.25">
      <c r="A1489" s="36">
        <v>40794</v>
      </c>
      <c r="B1489" s="8">
        <v>155.72046964749384</v>
      </c>
      <c r="C1489" s="8">
        <v>139.25899648733227</v>
      </c>
      <c r="D1489" s="8">
        <v>138.54006620943062</v>
      </c>
      <c r="E1489" s="8">
        <v>121.6512</v>
      </c>
      <c r="H1489" s="36"/>
      <c r="I1489" s="8"/>
    </row>
    <row r="1490" spans="1:9" x14ac:dyDescent="0.25">
      <c r="A1490" s="36">
        <v>40795</v>
      </c>
      <c r="B1490" s="8">
        <v>155.5277154274911</v>
      </c>
      <c r="C1490" s="8">
        <v>138.96492358560855</v>
      </c>
      <c r="D1490" s="8">
        <v>138.10606180602829</v>
      </c>
      <c r="E1490" s="8">
        <v>121.4067</v>
      </c>
      <c r="H1490" s="36"/>
      <c r="I1490" s="8"/>
    </row>
    <row r="1491" spans="1:9" x14ac:dyDescent="0.25">
      <c r="A1491" s="36">
        <v>40798</v>
      </c>
      <c r="B1491" s="8">
        <v>154.60725119335561</v>
      </c>
      <c r="C1491" s="8">
        <v>137.6570730489951</v>
      </c>
      <c r="D1491" s="8">
        <v>136.24174362061021</v>
      </c>
      <c r="E1491" s="8">
        <v>120.032</v>
      </c>
      <c r="H1491" s="36"/>
      <c r="I1491" s="8"/>
    </row>
    <row r="1492" spans="1:9" x14ac:dyDescent="0.25">
      <c r="A1492" s="36">
        <v>40799</v>
      </c>
      <c r="B1492" s="8">
        <v>154.44504378053486</v>
      </c>
      <c r="C1492" s="8">
        <v>137.86601958443038</v>
      </c>
      <c r="D1492" s="8">
        <v>135.04823151125379</v>
      </c>
      <c r="E1492" s="8">
        <v>119.50239999999999</v>
      </c>
      <c r="H1492" s="36"/>
      <c r="I1492" s="8"/>
    </row>
    <row r="1493" spans="1:9" x14ac:dyDescent="0.25">
      <c r="A1493" s="36">
        <v>40800</v>
      </c>
      <c r="B1493" s="8">
        <v>154.64243802188167</v>
      </c>
      <c r="C1493" s="8">
        <v>138.3380839793027</v>
      </c>
      <c r="D1493" s="8">
        <v>135.32146421047605</v>
      </c>
      <c r="E1493" s="8">
        <v>119.5883</v>
      </c>
      <c r="H1493" s="36"/>
      <c r="I1493" s="8"/>
    </row>
    <row r="1494" spans="1:9" x14ac:dyDescent="0.25">
      <c r="A1494" s="36">
        <v>40801</v>
      </c>
      <c r="B1494" s="8">
        <v>154.79323871556488</v>
      </c>
      <c r="C1494" s="8">
        <v>138.74049952902993</v>
      </c>
      <c r="D1494" s="8">
        <v>135.77447610599819</v>
      </c>
      <c r="E1494" s="8">
        <v>120.12</v>
      </c>
      <c r="H1494" s="36"/>
      <c r="I1494" s="8"/>
    </row>
    <row r="1495" spans="1:9" x14ac:dyDescent="0.25">
      <c r="A1495" s="36">
        <v>40802</v>
      </c>
      <c r="B1495" s="8">
        <v>155.06603330375333</v>
      </c>
      <c r="C1495" s="8">
        <v>139.14291507875714</v>
      </c>
      <c r="D1495" s="8">
        <v>136.53873568498221</v>
      </c>
      <c r="E1495" s="8">
        <v>120.4984</v>
      </c>
      <c r="H1495" s="36"/>
      <c r="I1495" s="8"/>
    </row>
    <row r="1496" spans="1:9" x14ac:dyDescent="0.25">
      <c r="A1496" s="36">
        <v>40805</v>
      </c>
      <c r="B1496" s="8">
        <v>154.90034587492451</v>
      </c>
      <c r="C1496" s="8">
        <v>138.76371581074494</v>
      </c>
      <c r="D1496" s="8">
        <v>135.91307240270513</v>
      </c>
      <c r="E1496" s="8">
        <v>120.10299999999999</v>
      </c>
      <c r="H1496" s="36"/>
      <c r="I1496" s="8"/>
    </row>
    <row r="1497" spans="1:9" x14ac:dyDescent="0.25">
      <c r="A1497" s="36">
        <v>40806</v>
      </c>
      <c r="B1497" s="8">
        <v>154.98657293823567</v>
      </c>
      <c r="C1497" s="8">
        <v>139.10422127589874</v>
      </c>
      <c r="D1497" s="8">
        <v>135.64617553418947</v>
      </c>
      <c r="E1497" s="8">
        <v>119.9803</v>
      </c>
      <c r="H1497" s="36"/>
      <c r="I1497" s="8"/>
    </row>
    <row r="1498" spans="1:9" x14ac:dyDescent="0.25">
      <c r="A1498" s="36">
        <v>40807</v>
      </c>
      <c r="B1498" s="8">
        <v>154.89338584290837</v>
      </c>
      <c r="C1498" s="8">
        <v>138.95718482503688</v>
      </c>
      <c r="D1498" s="8">
        <v>135.66914292050092</v>
      </c>
      <c r="E1498" s="8">
        <v>119.9571</v>
      </c>
      <c r="H1498" s="36"/>
      <c r="I1498" s="8"/>
    </row>
    <row r="1499" spans="1:9" x14ac:dyDescent="0.25">
      <c r="A1499" s="36">
        <v>40808</v>
      </c>
      <c r="B1499" s="8">
        <v>153.46213259247673</v>
      </c>
      <c r="C1499" s="8">
        <v>137.70350561242518</v>
      </c>
      <c r="D1499" s="8">
        <v>134.3108992127728</v>
      </c>
      <c r="E1499" s="8">
        <v>118.91330000000001</v>
      </c>
      <c r="H1499" s="36"/>
      <c r="I1499" s="8"/>
    </row>
    <row r="1500" spans="1:9" x14ac:dyDescent="0.25">
      <c r="A1500" s="36">
        <v>40809</v>
      </c>
      <c r="B1500" s="8">
        <v>152.6133953549521</v>
      </c>
      <c r="C1500" s="8">
        <v>137.01475592154591</v>
      </c>
      <c r="D1500" s="8">
        <v>133.57831878732176</v>
      </c>
      <c r="E1500" s="8">
        <v>118.5059</v>
      </c>
      <c r="H1500" s="36"/>
      <c r="I1500" s="8"/>
    </row>
    <row r="1501" spans="1:9" x14ac:dyDescent="0.25">
      <c r="A1501" s="36">
        <v>40812</v>
      </c>
      <c r="B1501" s="8">
        <v>152.28801385819722</v>
      </c>
      <c r="C1501" s="8">
        <v>136.67425045639212</v>
      </c>
      <c r="D1501" s="8">
        <v>133.34151711466248</v>
      </c>
      <c r="E1501" s="8">
        <v>118.3747</v>
      </c>
      <c r="H1501" s="36"/>
      <c r="I1501" s="8"/>
    </row>
    <row r="1502" spans="1:9" x14ac:dyDescent="0.25">
      <c r="A1502" s="36">
        <v>40813</v>
      </c>
      <c r="B1502" s="8">
        <v>152.33054738718479</v>
      </c>
      <c r="C1502" s="8">
        <v>136.89093575239906</v>
      </c>
      <c r="D1502" s="8">
        <v>133.88956647078365</v>
      </c>
      <c r="E1502" s="8">
        <v>118.70659999999999</v>
      </c>
      <c r="H1502" s="36"/>
      <c r="I1502" s="8"/>
    </row>
    <row r="1503" spans="1:9" x14ac:dyDescent="0.25">
      <c r="A1503" s="36">
        <v>40814</v>
      </c>
      <c r="B1503" s="8">
        <v>151.82033837355667</v>
      </c>
      <c r="C1503" s="8">
        <v>136.16349225866139</v>
      </c>
      <c r="D1503" s="8">
        <v>133.76284985665157</v>
      </c>
      <c r="E1503" s="8">
        <v>118.4635</v>
      </c>
      <c r="H1503" s="36"/>
      <c r="I1503" s="8"/>
    </row>
    <row r="1504" spans="1:9" x14ac:dyDescent="0.25">
      <c r="A1504" s="36">
        <v>40815</v>
      </c>
      <c r="B1504" s="8">
        <v>151.12916852750871</v>
      </c>
      <c r="C1504" s="8">
        <v>135.46700380721046</v>
      </c>
      <c r="D1504" s="8">
        <v>133.64088511554945</v>
      </c>
      <c r="E1504" s="8">
        <v>118.4915</v>
      </c>
      <c r="H1504" s="36"/>
      <c r="I1504" s="8"/>
    </row>
    <row r="1505" spans="1:9" x14ac:dyDescent="0.25">
      <c r="A1505" s="36">
        <v>40816</v>
      </c>
      <c r="B1505" s="8">
        <v>149.9643298359174</v>
      </c>
      <c r="C1505" s="8">
        <v>134.15915327059702</v>
      </c>
      <c r="D1505" s="8">
        <v>133.49753694581256</v>
      </c>
      <c r="E1505" s="8">
        <v>118.0442</v>
      </c>
      <c r="H1505" s="36"/>
      <c r="I1505" s="8"/>
    </row>
    <row r="1506" spans="1:9" x14ac:dyDescent="0.25">
      <c r="A1506" s="36">
        <v>40819</v>
      </c>
      <c r="B1506" s="8">
        <v>148.77841771405497</v>
      </c>
      <c r="C1506" s="8">
        <v>133.21502448085238</v>
      </c>
      <c r="D1506" s="8">
        <v>132.71506185354701</v>
      </c>
      <c r="E1506" s="8">
        <v>117.9149</v>
      </c>
      <c r="H1506" s="36"/>
      <c r="I1506" s="8"/>
    </row>
    <row r="1507" spans="1:9" x14ac:dyDescent="0.25">
      <c r="A1507" s="36">
        <v>40820</v>
      </c>
      <c r="B1507" s="8">
        <v>146.44816032820432</v>
      </c>
      <c r="C1507" s="8">
        <v>130.70766605562895</v>
      </c>
      <c r="D1507" s="8">
        <v>130.98300413412926</v>
      </c>
      <c r="E1507" s="8">
        <v>116.6186</v>
      </c>
      <c r="H1507" s="36"/>
      <c r="I1507" s="8"/>
    </row>
    <row r="1508" spans="1:9" x14ac:dyDescent="0.25">
      <c r="A1508" s="36">
        <v>40821</v>
      </c>
      <c r="B1508" s="8">
        <v>146.69872148078562</v>
      </c>
      <c r="C1508" s="8">
        <v>131.11008160535616</v>
      </c>
      <c r="D1508" s="8">
        <v>130.81748055691924</v>
      </c>
      <c r="E1508" s="8">
        <v>116.4282</v>
      </c>
      <c r="H1508" s="36"/>
      <c r="I1508" s="8"/>
    </row>
    <row r="1509" spans="1:9" x14ac:dyDescent="0.25">
      <c r="A1509" s="36">
        <v>40822</v>
      </c>
      <c r="B1509" s="8">
        <v>148.07816115954148</v>
      </c>
      <c r="C1509" s="8">
        <v>132.72748256483672</v>
      </c>
      <c r="D1509" s="8">
        <v>131.22297372214186</v>
      </c>
      <c r="E1509" s="8">
        <v>116.6632</v>
      </c>
      <c r="H1509" s="36"/>
      <c r="I1509" s="8"/>
    </row>
    <row r="1510" spans="1:9" x14ac:dyDescent="0.25">
      <c r="A1510" s="36">
        <v>40823</v>
      </c>
      <c r="B1510" s="8">
        <v>148.76333764468666</v>
      </c>
      <c r="C1510" s="8">
        <v>133.74899896029811</v>
      </c>
      <c r="D1510" s="8">
        <v>131.68390540604727</v>
      </c>
      <c r="E1510" s="8">
        <v>116.9806</v>
      </c>
      <c r="H1510" s="36"/>
      <c r="I1510" s="8"/>
    </row>
    <row r="1511" spans="1:9" x14ac:dyDescent="0.25">
      <c r="A1511" s="36">
        <v>40826</v>
      </c>
      <c r="B1511" s="8">
        <v>148.87063813826896</v>
      </c>
      <c r="C1511" s="8">
        <v>133.74899896029811</v>
      </c>
      <c r="D1511" s="8">
        <v>132.36975908003711</v>
      </c>
      <c r="E1511" s="8">
        <v>117.58029999999999</v>
      </c>
      <c r="H1511" s="36"/>
      <c r="I1511" s="8"/>
    </row>
    <row r="1512" spans="1:9" x14ac:dyDescent="0.25">
      <c r="A1512" s="36">
        <v>40827</v>
      </c>
      <c r="B1512" s="8">
        <v>149.88544947306775</v>
      </c>
      <c r="C1512" s="8">
        <v>134.85564172204792</v>
      </c>
      <c r="D1512" s="8">
        <v>133.66702041721416</v>
      </c>
      <c r="E1512" s="8">
        <v>118.5515</v>
      </c>
      <c r="H1512" s="36"/>
      <c r="I1512" s="8"/>
    </row>
    <row r="1513" spans="1:9" x14ac:dyDescent="0.25">
      <c r="A1513" s="36">
        <v>40828</v>
      </c>
      <c r="B1513" s="8">
        <v>151.37624966408197</v>
      </c>
      <c r="C1513" s="8">
        <v>136.44982639981342</v>
      </c>
      <c r="D1513" s="8">
        <v>134.95319405065467</v>
      </c>
      <c r="E1513" s="8">
        <v>119.5099</v>
      </c>
      <c r="H1513" s="36"/>
      <c r="I1513" s="8"/>
    </row>
    <row r="1514" spans="1:9" x14ac:dyDescent="0.25">
      <c r="A1514" s="36">
        <v>40829</v>
      </c>
      <c r="B1514" s="8">
        <v>151.89341870972626</v>
      </c>
      <c r="C1514" s="8">
        <v>137.00701716097419</v>
      </c>
      <c r="D1514" s="8">
        <v>135.91624031805841</v>
      </c>
      <c r="E1514" s="8">
        <v>120.1738</v>
      </c>
      <c r="H1514" s="36"/>
      <c r="I1514" s="8"/>
    </row>
    <row r="1515" spans="1:9" x14ac:dyDescent="0.25">
      <c r="A1515" s="36">
        <v>40830</v>
      </c>
      <c r="B1515" s="8">
        <v>152.55094840102953</v>
      </c>
      <c r="C1515" s="8">
        <v>137.92019090843212</v>
      </c>
      <c r="D1515" s="8">
        <v>136.28134256252642</v>
      </c>
      <c r="E1515" s="8">
        <v>120.749</v>
      </c>
      <c r="H1515" s="36"/>
      <c r="I1515" s="8"/>
    </row>
    <row r="1516" spans="1:9" x14ac:dyDescent="0.25">
      <c r="A1516" s="36">
        <v>40833</v>
      </c>
      <c r="B1516" s="8">
        <v>153.02519724924088</v>
      </c>
      <c r="C1516" s="8">
        <v>138.35356150044606</v>
      </c>
      <c r="D1516" s="8">
        <v>137.51841350799074</v>
      </c>
      <c r="E1516" s="8">
        <v>121.7059</v>
      </c>
      <c r="H1516" s="36"/>
      <c r="I1516" s="8"/>
    </row>
    <row r="1517" spans="1:9" x14ac:dyDescent="0.25">
      <c r="A1517" s="36">
        <v>40834</v>
      </c>
      <c r="B1517" s="8">
        <v>153.12921106103772</v>
      </c>
      <c r="C1517" s="8">
        <v>138.43868786673451</v>
      </c>
      <c r="D1517" s="8">
        <v>137.31725088305606</v>
      </c>
      <c r="E1517" s="8">
        <v>121.6795</v>
      </c>
      <c r="H1517" s="36"/>
      <c r="I1517" s="8"/>
    </row>
    <row r="1518" spans="1:9" x14ac:dyDescent="0.25">
      <c r="A1518" s="36">
        <v>40835</v>
      </c>
      <c r="B1518" s="8">
        <v>154.16644916566634</v>
      </c>
      <c r="C1518" s="8">
        <v>139.63045699477283</v>
      </c>
      <c r="D1518" s="8">
        <v>137.90489918109355</v>
      </c>
      <c r="E1518" s="8">
        <v>122.14660000000001</v>
      </c>
      <c r="H1518" s="36"/>
      <c r="I1518" s="8"/>
    </row>
    <row r="1519" spans="1:9" x14ac:dyDescent="0.25">
      <c r="A1519" s="36">
        <v>40836</v>
      </c>
      <c r="B1519" s="8">
        <v>154.47849060105696</v>
      </c>
      <c r="C1519" s="8">
        <v>139.93226865706825</v>
      </c>
      <c r="D1519" s="8">
        <v>138.0561671392137</v>
      </c>
      <c r="E1519" s="8">
        <v>122.3841</v>
      </c>
      <c r="H1519" s="36"/>
      <c r="I1519" s="8"/>
    </row>
    <row r="1520" spans="1:9" x14ac:dyDescent="0.25">
      <c r="A1520" s="36">
        <v>40837</v>
      </c>
      <c r="B1520" s="8">
        <v>155.42486162103029</v>
      </c>
      <c r="C1520" s="8">
        <v>141.06986646110482</v>
      </c>
      <c r="D1520" s="8">
        <v>138.38404637828043</v>
      </c>
      <c r="E1520" s="8">
        <v>122.6534</v>
      </c>
      <c r="H1520" s="36"/>
      <c r="I1520" s="8"/>
    </row>
    <row r="1521" spans="1:9" x14ac:dyDescent="0.25">
      <c r="A1521" s="36">
        <v>40840</v>
      </c>
      <c r="B1521" s="8">
        <v>156.24614539893568</v>
      </c>
      <c r="C1521" s="8">
        <v>141.88243632113097</v>
      </c>
      <c r="D1521" s="8">
        <v>138.97407061283286</v>
      </c>
      <c r="E1521" s="8">
        <v>123.1551</v>
      </c>
      <c r="H1521" s="36"/>
      <c r="I1521" s="8"/>
    </row>
    <row r="1522" spans="1:9" x14ac:dyDescent="0.25">
      <c r="A1522" s="36">
        <v>40841</v>
      </c>
      <c r="B1522" s="8">
        <v>156.9725020735097</v>
      </c>
      <c r="C1522" s="8">
        <v>142.52475344858016</v>
      </c>
      <c r="D1522" s="8">
        <v>139.61319753536148</v>
      </c>
      <c r="E1522" s="8">
        <v>123.7559</v>
      </c>
      <c r="H1522" s="36"/>
      <c r="I1522" s="8"/>
    </row>
    <row r="1523" spans="1:9" x14ac:dyDescent="0.25">
      <c r="A1523" s="36">
        <v>40842</v>
      </c>
      <c r="B1523" s="8">
        <v>157.14456953168667</v>
      </c>
      <c r="C1523" s="8">
        <v>142.93490775887904</v>
      </c>
      <c r="D1523" s="8">
        <v>140.07016932507526</v>
      </c>
      <c r="E1523" s="8">
        <v>124.1944</v>
      </c>
      <c r="H1523" s="36"/>
      <c r="I1523" s="8"/>
    </row>
    <row r="1524" spans="1:9" x14ac:dyDescent="0.25">
      <c r="A1524" s="36">
        <v>40843</v>
      </c>
      <c r="B1524" s="8">
        <v>158.6550898134133</v>
      </c>
      <c r="C1524" s="8">
        <v>144.49813739435785</v>
      </c>
      <c r="D1524" s="8">
        <v>141.98279821963118</v>
      </c>
      <c r="E1524" s="8">
        <v>125.7149</v>
      </c>
      <c r="H1524" s="36"/>
      <c r="I1524" s="8"/>
    </row>
    <row r="1525" spans="1:9" x14ac:dyDescent="0.25">
      <c r="A1525" s="36">
        <v>40844</v>
      </c>
      <c r="B1525" s="8">
        <v>159.07597841616754</v>
      </c>
      <c r="C1525" s="8">
        <v>144.53683119721626</v>
      </c>
      <c r="D1525" s="8">
        <v>143.05196965137051</v>
      </c>
      <c r="E1525" s="8">
        <v>126.2465</v>
      </c>
      <c r="H1525" s="36"/>
      <c r="I1525" s="8"/>
    </row>
    <row r="1526" spans="1:9" x14ac:dyDescent="0.25">
      <c r="A1526" s="36">
        <v>40847</v>
      </c>
      <c r="B1526" s="8">
        <v>158.89579092063838</v>
      </c>
      <c r="C1526" s="8">
        <v>144.0415505206289</v>
      </c>
      <c r="D1526" s="8">
        <v>142.67023585129763</v>
      </c>
      <c r="E1526" s="8">
        <v>126.1181</v>
      </c>
      <c r="H1526" s="36"/>
      <c r="I1526" s="8"/>
    </row>
    <row r="1527" spans="1:9" x14ac:dyDescent="0.25">
      <c r="A1527" s="36">
        <v>40848</v>
      </c>
      <c r="B1527" s="8">
        <v>157.59929162340828</v>
      </c>
      <c r="C1527" s="8">
        <v>142.48605964572178</v>
      </c>
      <c r="D1527" s="8">
        <v>140.24678060602179</v>
      </c>
      <c r="E1527" s="8">
        <v>124.3352</v>
      </c>
      <c r="H1527" s="36"/>
      <c r="I1527" s="8"/>
    </row>
    <row r="1528" spans="1:9" x14ac:dyDescent="0.25">
      <c r="A1528" s="36">
        <v>40849</v>
      </c>
      <c r="B1528" s="8">
        <v>157.99910679589141</v>
      </c>
      <c r="C1528" s="8">
        <v>143.04325040688255</v>
      </c>
      <c r="D1528" s="8">
        <v>140.27370788652485</v>
      </c>
      <c r="E1528" s="8">
        <v>124.55329999999999</v>
      </c>
      <c r="H1528" s="36"/>
      <c r="I1528" s="8"/>
    </row>
    <row r="1529" spans="1:9" x14ac:dyDescent="0.25">
      <c r="A1529" s="36">
        <v>40850</v>
      </c>
      <c r="B1529" s="8">
        <v>158.4031753212733</v>
      </c>
      <c r="C1529" s="8">
        <v>143.67782877376007</v>
      </c>
      <c r="D1529" s="8">
        <v>140.57782776044183</v>
      </c>
      <c r="E1529" s="8">
        <v>124.76090000000001</v>
      </c>
      <c r="H1529" s="36"/>
      <c r="I1529" s="8"/>
    </row>
    <row r="1530" spans="1:9" x14ac:dyDescent="0.25">
      <c r="A1530" s="36">
        <v>40851</v>
      </c>
      <c r="B1530" s="8">
        <v>158.52304253932917</v>
      </c>
      <c r="C1530" s="8">
        <v>143.70104505547511</v>
      </c>
      <c r="D1530" s="8">
        <v>141.12983701075467</v>
      </c>
      <c r="E1530" s="8">
        <v>124.9843</v>
      </c>
      <c r="H1530" s="36"/>
      <c r="I1530" s="8"/>
    </row>
    <row r="1531" spans="1:9" x14ac:dyDescent="0.25">
      <c r="A1531" s="36">
        <v>40854</v>
      </c>
      <c r="B1531" s="8">
        <v>158.50602912773417</v>
      </c>
      <c r="C1531" s="8">
        <v>143.52305356232654</v>
      </c>
      <c r="D1531" s="8">
        <v>140.86214816340066</v>
      </c>
      <c r="E1531" s="8">
        <v>124.6092</v>
      </c>
      <c r="H1531" s="36"/>
      <c r="I1531" s="8"/>
    </row>
    <row r="1532" spans="1:9" x14ac:dyDescent="0.25">
      <c r="A1532" s="36">
        <v>40855</v>
      </c>
      <c r="B1532" s="8">
        <v>158.4834090236817</v>
      </c>
      <c r="C1532" s="8">
        <v>143.4998372806115</v>
      </c>
      <c r="D1532" s="8">
        <v>140.96668937005964</v>
      </c>
      <c r="E1532" s="8">
        <v>124.9324</v>
      </c>
      <c r="H1532" s="36"/>
      <c r="I1532" s="8"/>
    </row>
    <row r="1533" spans="1:9" x14ac:dyDescent="0.25">
      <c r="A1533" s="36">
        <v>40856</v>
      </c>
      <c r="B1533" s="8">
        <v>157.49856449339686</v>
      </c>
      <c r="C1533" s="8">
        <v>142.09138285656624</v>
      </c>
      <c r="D1533" s="8">
        <v>140.52872507246568</v>
      </c>
      <c r="E1533" s="8">
        <v>124.4748</v>
      </c>
      <c r="H1533" s="36"/>
      <c r="I1533" s="8"/>
    </row>
    <row r="1534" spans="1:9" x14ac:dyDescent="0.25">
      <c r="A1534" s="36">
        <v>40857</v>
      </c>
      <c r="B1534" s="8">
        <v>157.31547698452763</v>
      </c>
      <c r="C1534" s="8">
        <v>141.93660764513268</v>
      </c>
      <c r="D1534" s="8">
        <v>139.64408471005618</v>
      </c>
      <c r="E1534" s="8">
        <v>124.04640000000001</v>
      </c>
      <c r="H1534" s="36"/>
      <c r="I1534" s="8"/>
    </row>
    <row r="1535" spans="1:9" x14ac:dyDescent="0.25">
      <c r="A1535" s="36">
        <v>40858</v>
      </c>
      <c r="B1535" s="8">
        <v>157.35143714994439</v>
      </c>
      <c r="C1535" s="8">
        <v>141.93660764513268</v>
      </c>
      <c r="D1535" s="8">
        <v>139.91652543044012</v>
      </c>
      <c r="E1535" s="8">
        <v>124.1298</v>
      </c>
      <c r="H1535" s="36"/>
      <c r="I1535" s="8"/>
    </row>
    <row r="1536" spans="1:9" x14ac:dyDescent="0.25">
      <c r="A1536" s="36">
        <v>40861</v>
      </c>
      <c r="B1536" s="8">
        <v>157.42316414655525</v>
      </c>
      <c r="C1536" s="8">
        <v>141.90565260284598</v>
      </c>
      <c r="D1536" s="8">
        <v>140.36953732596226</v>
      </c>
      <c r="E1536" s="8">
        <v>124.5017</v>
      </c>
      <c r="H1536" s="36"/>
      <c r="I1536" s="8"/>
    </row>
    <row r="1537" spans="1:9" x14ac:dyDescent="0.25">
      <c r="A1537" s="36">
        <v>40862</v>
      </c>
      <c r="B1537" s="8">
        <v>157.05950247371158</v>
      </c>
      <c r="C1537" s="8">
        <v>141.43358820797366</v>
      </c>
      <c r="D1537" s="8">
        <v>139.55459110132537</v>
      </c>
      <c r="E1537" s="8">
        <v>124.0228</v>
      </c>
      <c r="H1537" s="36"/>
      <c r="I1537" s="8"/>
    </row>
    <row r="1538" spans="1:9" x14ac:dyDescent="0.25">
      <c r="A1538" s="36">
        <v>40863</v>
      </c>
      <c r="B1538" s="8">
        <v>156.87970164662775</v>
      </c>
      <c r="C1538" s="8">
        <v>141.24011919368172</v>
      </c>
      <c r="D1538" s="8">
        <v>139.28294235977972</v>
      </c>
      <c r="E1538" s="8">
        <v>123.7667</v>
      </c>
      <c r="H1538" s="36"/>
      <c r="I1538" s="8"/>
    </row>
    <row r="1539" spans="1:9" x14ac:dyDescent="0.25">
      <c r="A1539" s="36">
        <v>40864</v>
      </c>
      <c r="B1539" s="8">
        <v>156.57384690636263</v>
      </c>
      <c r="C1539" s="8">
        <v>140.74483851709439</v>
      </c>
      <c r="D1539" s="8">
        <v>138.88378502526371</v>
      </c>
      <c r="E1539" s="8">
        <v>123.54430000000001</v>
      </c>
      <c r="H1539" s="36"/>
      <c r="I1539" s="8"/>
    </row>
    <row r="1540" spans="1:9" x14ac:dyDescent="0.25">
      <c r="A1540" s="36">
        <v>40865</v>
      </c>
      <c r="B1540" s="8">
        <v>156.24189204603695</v>
      </c>
      <c r="C1540" s="8">
        <v>140.34242296736716</v>
      </c>
      <c r="D1540" s="8">
        <v>138.58124910902339</v>
      </c>
      <c r="E1540" s="8">
        <v>123.29649999999999</v>
      </c>
      <c r="H1540" s="36"/>
      <c r="I1540" s="8"/>
    </row>
    <row r="1541" spans="1:9" x14ac:dyDescent="0.25">
      <c r="A1541" s="36">
        <v>40868</v>
      </c>
      <c r="B1541" s="8">
        <v>155.46565514201387</v>
      </c>
      <c r="C1541" s="8">
        <v>139.26673524790402</v>
      </c>
      <c r="D1541" s="8">
        <v>138.20268322430383</v>
      </c>
      <c r="E1541" s="8">
        <v>123.13800000000001</v>
      </c>
      <c r="H1541" s="36"/>
      <c r="I1541" s="8"/>
    </row>
    <row r="1542" spans="1:9" x14ac:dyDescent="0.25">
      <c r="A1542" s="36">
        <v>40869</v>
      </c>
      <c r="B1542" s="8">
        <v>154.91445927317955</v>
      </c>
      <c r="C1542" s="8">
        <v>138.65537316274151</v>
      </c>
      <c r="D1542" s="8">
        <v>137.39565678805022</v>
      </c>
      <c r="E1542" s="8">
        <v>122.59</v>
      </c>
      <c r="H1542" s="36"/>
      <c r="I1542" s="8"/>
    </row>
    <row r="1543" spans="1:9" x14ac:dyDescent="0.25">
      <c r="A1543" s="36">
        <v>40870</v>
      </c>
      <c r="B1543" s="8">
        <v>154.35630337232905</v>
      </c>
      <c r="C1543" s="8">
        <v>137.92019090843218</v>
      </c>
      <c r="D1543" s="8">
        <v>136.06830025501677</v>
      </c>
      <c r="E1543" s="8">
        <v>121.4833</v>
      </c>
      <c r="H1543" s="36"/>
      <c r="I1543" s="8"/>
    </row>
    <row r="1544" spans="1:9" x14ac:dyDescent="0.25">
      <c r="A1544" s="36">
        <v>40871</v>
      </c>
      <c r="B1544" s="8">
        <v>154.39207020352313</v>
      </c>
      <c r="C1544" s="8">
        <v>138.17557000729755</v>
      </c>
      <c r="D1544" s="8">
        <v>135.30720859138603</v>
      </c>
      <c r="E1544" s="8">
        <v>120.952</v>
      </c>
      <c r="H1544" s="36"/>
      <c r="I1544" s="8"/>
    </row>
    <row r="1545" spans="1:9" x14ac:dyDescent="0.25">
      <c r="A1545" s="36">
        <v>40872</v>
      </c>
      <c r="B1545" s="8">
        <v>154.24996954986014</v>
      </c>
      <c r="C1545" s="8">
        <v>138.17557000729755</v>
      </c>
      <c r="D1545" s="8">
        <v>134.71560039915693</v>
      </c>
      <c r="E1545" s="8">
        <v>120.61069999999999</v>
      </c>
      <c r="H1545" s="36"/>
      <c r="I1545" s="8"/>
    </row>
    <row r="1546" spans="1:9" x14ac:dyDescent="0.25">
      <c r="A1546" s="36">
        <v>40875</v>
      </c>
      <c r="B1546" s="8">
        <v>154.72537840340752</v>
      </c>
      <c r="C1546" s="8">
        <v>138.56250803588142</v>
      </c>
      <c r="D1546" s="8">
        <v>135.01259246352896</v>
      </c>
      <c r="E1546" s="8">
        <v>120.5538</v>
      </c>
      <c r="H1546" s="36"/>
      <c r="I1546" s="8"/>
    </row>
    <row r="1547" spans="1:9" x14ac:dyDescent="0.25">
      <c r="A1547" s="36">
        <v>40876</v>
      </c>
      <c r="B1547" s="8">
        <v>154.61885124671593</v>
      </c>
      <c r="C1547" s="8">
        <v>138.65537316274154</v>
      </c>
      <c r="D1547" s="8">
        <v>134.708472589612</v>
      </c>
      <c r="E1547" s="8">
        <v>120.4853</v>
      </c>
      <c r="H1547" s="36"/>
      <c r="I1547" s="8"/>
    </row>
    <row r="1548" spans="1:9" x14ac:dyDescent="0.25">
      <c r="A1548" s="36">
        <v>40877</v>
      </c>
      <c r="B1548" s="8">
        <v>155.38174808937475</v>
      </c>
      <c r="C1548" s="8">
        <v>139.72332212163303</v>
      </c>
      <c r="D1548" s="8">
        <v>135.17336416770902</v>
      </c>
      <c r="E1548" s="8">
        <v>120.9374</v>
      </c>
      <c r="H1548" s="36"/>
      <c r="I1548" s="8"/>
    </row>
    <row r="1549" spans="1:9" x14ac:dyDescent="0.25">
      <c r="A1549" s="36">
        <v>40878</v>
      </c>
      <c r="B1549" s="8">
        <v>155.89582378745629</v>
      </c>
      <c r="C1549" s="8">
        <v>140.51267569994411</v>
      </c>
      <c r="D1549" s="8">
        <v>135.58756910015325</v>
      </c>
      <c r="E1549" s="8">
        <v>121.0153</v>
      </c>
      <c r="H1549" s="36"/>
      <c r="I1549" s="8"/>
    </row>
    <row r="1550" spans="1:9" x14ac:dyDescent="0.25">
      <c r="A1550" s="36">
        <v>40879</v>
      </c>
      <c r="B1550" s="8">
        <v>156.54001341739524</v>
      </c>
      <c r="C1550" s="8">
        <v>141.30976803882686</v>
      </c>
      <c r="D1550" s="8">
        <v>136.40251532479013</v>
      </c>
      <c r="E1550" s="8">
        <v>121.6133</v>
      </c>
      <c r="H1550" s="36"/>
      <c r="I1550" s="8"/>
    </row>
    <row r="1551" spans="1:9" x14ac:dyDescent="0.25">
      <c r="A1551" s="36">
        <v>40882</v>
      </c>
      <c r="B1551" s="8">
        <v>157.22944325543915</v>
      </c>
      <c r="C1551" s="8">
        <v>142.16103170171138</v>
      </c>
      <c r="D1551" s="8">
        <v>137.51049371960744</v>
      </c>
      <c r="E1551" s="8">
        <v>122.56740000000001</v>
      </c>
      <c r="H1551" s="36"/>
      <c r="I1551" s="8"/>
    </row>
    <row r="1552" spans="1:9" x14ac:dyDescent="0.25">
      <c r="A1552" s="36">
        <v>40883</v>
      </c>
      <c r="B1552" s="8">
        <v>157.41407743808975</v>
      </c>
      <c r="C1552" s="8">
        <v>142.40093327943339</v>
      </c>
      <c r="D1552" s="8">
        <v>137.81936546655436</v>
      </c>
      <c r="E1552" s="8">
        <v>122.81</v>
      </c>
      <c r="H1552" s="36"/>
      <c r="I1552" s="8"/>
    </row>
    <row r="1553" spans="1:9" x14ac:dyDescent="0.25">
      <c r="A1553" s="36">
        <v>40884</v>
      </c>
      <c r="B1553" s="8">
        <v>157.63409178348908</v>
      </c>
      <c r="C1553" s="8">
        <v>142.61761857544036</v>
      </c>
      <c r="D1553" s="8">
        <v>138.46324426211294</v>
      </c>
      <c r="E1553" s="8">
        <v>123.0647</v>
      </c>
      <c r="H1553" s="36"/>
      <c r="I1553" s="8"/>
    </row>
    <row r="1554" spans="1:9" x14ac:dyDescent="0.25">
      <c r="A1554" s="36">
        <v>40885</v>
      </c>
      <c r="B1554" s="8">
        <v>157.70717211965862</v>
      </c>
      <c r="C1554" s="8">
        <v>142.6408348571554</v>
      </c>
      <c r="D1554" s="8">
        <v>138.47195602933451</v>
      </c>
      <c r="E1554" s="8">
        <v>122.9795</v>
      </c>
      <c r="H1554" s="36"/>
      <c r="I1554" s="8"/>
    </row>
    <row r="1555" spans="1:9" x14ac:dyDescent="0.25">
      <c r="A1555" s="36">
        <v>40886</v>
      </c>
      <c r="B1555" s="8">
        <v>157.57899153002791</v>
      </c>
      <c r="C1555" s="8">
        <v>142.60214105429702</v>
      </c>
      <c r="D1555" s="8">
        <v>138.22010675874702</v>
      </c>
      <c r="E1555" s="8">
        <v>122.63120000000001</v>
      </c>
      <c r="H1555" s="36"/>
      <c r="I1555" s="8"/>
    </row>
    <row r="1556" spans="1:9" x14ac:dyDescent="0.25">
      <c r="A1556" s="36">
        <v>40889</v>
      </c>
      <c r="B1556" s="8">
        <v>157.46086431997608</v>
      </c>
      <c r="C1556" s="8">
        <v>142.39319451886172</v>
      </c>
      <c r="D1556" s="8">
        <v>138.10447784835148</v>
      </c>
      <c r="E1556" s="8">
        <v>122.6337</v>
      </c>
      <c r="H1556" s="36"/>
      <c r="I1556" s="8"/>
    </row>
    <row r="1557" spans="1:9" x14ac:dyDescent="0.25">
      <c r="A1557" s="36">
        <v>40890</v>
      </c>
      <c r="B1557" s="8">
        <v>157.56391146065963</v>
      </c>
      <c r="C1557" s="8">
        <v>142.60987981486866</v>
      </c>
      <c r="D1557" s="8">
        <v>137.90410720225515</v>
      </c>
      <c r="E1557" s="8">
        <v>122.35720000000001</v>
      </c>
      <c r="H1557" s="36"/>
      <c r="I1557" s="8"/>
    </row>
    <row r="1558" spans="1:9" x14ac:dyDescent="0.25">
      <c r="A1558" s="36">
        <v>40891</v>
      </c>
      <c r="B1558" s="8">
        <v>157.38797731802924</v>
      </c>
      <c r="C1558" s="8">
        <v>142.31580691314494</v>
      </c>
      <c r="D1558" s="8">
        <v>137.56118036526024</v>
      </c>
      <c r="E1558" s="8">
        <v>122.044</v>
      </c>
      <c r="H1558" s="36"/>
      <c r="I1558" s="8"/>
    </row>
    <row r="1559" spans="1:9" x14ac:dyDescent="0.25">
      <c r="A1559" s="36">
        <v>40892</v>
      </c>
      <c r="B1559" s="8">
        <v>157.39203733670533</v>
      </c>
      <c r="C1559" s="8">
        <v>142.47058212457847</v>
      </c>
      <c r="D1559" s="8">
        <v>137.57622796318839</v>
      </c>
      <c r="E1559" s="8">
        <v>122.1598</v>
      </c>
      <c r="H1559" s="36"/>
      <c r="I1559" s="8"/>
    </row>
    <row r="1560" spans="1:9" x14ac:dyDescent="0.25">
      <c r="A1560" s="36">
        <v>40893</v>
      </c>
      <c r="B1560" s="8">
        <v>157.51925125522268</v>
      </c>
      <c r="C1560" s="8">
        <v>142.58666353315365</v>
      </c>
      <c r="D1560" s="8">
        <v>137.67443333914073</v>
      </c>
      <c r="E1560" s="8">
        <v>122.2903</v>
      </c>
      <c r="H1560" s="36"/>
      <c r="I1560" s="8"/>
    </row>
    <row r="1561" spans="1:9" x14ac:dyDescent="0.25">
      <c r="A1561" s="36">
        <v>40896</v>
      </c>
      <c r="B1561" s="8">
        <v>157.69460539518508</v>
      </c>
      <c r="C1561" s="8">
        <v>142.73369998401552</v>
      </c>
      <c r="D1561" s="8">
        <v>137.75283924413495</v>
      </c>
      <c r="E1561" s="8">
        <v>122.4034</v>
      </c>
      <c r="H1561" s="36"/>
      <c r="I1561" s="8"/>
    </row>
    <row r="1562" spans="1:9" x14ac:dyDescent="0.25">
      <c r="A1562" s="36">
        <v>40897</v>
      </c>
      <c r="B1562" s="8">
        <v>157.90997971924031</v>
      </c>
      <c r="C1562" s="8">
        <v>143.12063801259939</v>
      </c>
      <c r="D1562" s="8">
        <v>137.87401200639871</v>
      </c>
      <c r="E1562" s="8">
        <v>122.578</v>
      </c>
      <c r="H1562" s="36"/>
      <c r="I1562" s="8"/>
    </row>
    <row r="1563" spans="1:9" x14ac:dyDescent="0.25">
      <c r="A1563" s="36">
        <v>40898</v>
      </c>
      <c r="B1563" s="8">
        <v>158.08746053565207</v>
      </c>
      <c r="C1563" s="8">
        <v>143.42244967489481</v>
      </c>
      <c r="D1563" s="8">
        <v>138.20585113965709</v>
      </c>
      <c r="E1563" s="8">
        <v>122.9935</v>
      </c>
      <c r="H1563" s="36"/>
      <c r="I1563" s="8"/>
    </row>
    <row r="1564" spans="1:9" x14ac:dyDescent="0.25">
      <c r="A1564" s="36">
        <v>40899</v>
      </c>
      <c r="B1564" s="8">
        <v>158.32332828731037</v>
      </c>
      <c r="C1564" s="8">
        <v>143.75521637947693</v>
      </c>
      <c r="D1564" s="8">
        <v>138.36820680151379</v>
      </c>
      <c r="E1564" s="8">
        <v>123.1876</v>
      </c>
      <c r="H1564" s="36"/>
      <c r="I1564" s="8"/>
    </row>
    <row r="1565" spans="1:9" x14ac:dyDescent="0.25">
      <c r="A1565" s="36">
        <v>40900</v>
      </c>
      <c r="B1565" s="8">
        <v>158.42811543599794</v>
      </c>
      <c r="C1565" s="8">
        <v>143.98737919662727</v>
      </c>
      <c r="D1565" s="8">
        <v>138.46086832559789</v>
      </c>
      <c r="E1565" s="8">
        <v>123.1615</v>
      </c>
      <c r="H1565" s="36"/>
      <c r="I1565" s="8"/>
    </row>
    <row r="1566" spans="1:9" x14ac:dyDescent="0.25">
      <c r="A1566" s="36">
        <v>40904</v>
      </c>
      <c r="B1566" s="8">
        <v>158.63034303291158</v>
      </c>
      <c r="C1566" s="8">
        <v>144.18084821091921</v>
      </c>
      <c r="D1566" s="8">
        <v>138.59312879159825</v>
      </c>
      <c r="E1566" s="8">
        <v>123.1696</v>
      </c>
      <c r="H1566" s="36"/>
      <c r="I1566" s="8"/>
    </row>
    <row r="1567" spans="1:9" x14ac:dyDescent="0.25">
      <c r="A1567" s="36">
        <v>40905</v>
      </c>
      <c r="B1567" s="8">
        <v>158.89482424952519</v>
      </c>
      <c r="C1567" s="8">
        <v>144.43622730978456</v>
      </c>
      <c r="D1567" s="8">
        <v>138.89487272900024</v>
      </c>
      <c r="E1567" s="8">
        <v>123.3432</v>
      </c>
      <c r="H1567" s="36"/>
      <c r="I1567" s="8"/>
    </row>
    <row r="1568" spans="1:9" x14ac:dyDescent="0.25">
      <c r="A1568" s="36">
        <v>40906</v>
      </c>
      <c r="B1568" s="8">
        <v>159.08525845885589</v>
      </c>
      <c r="C1568" s="8">
        <v>144.75351649322334</v>
      </c>
      <c r="D1568" s="8">
        <v>139.01446153358737</v>
      </c>
      <c r="E1568" s="8">
        <v>123.45610000000001</v>
      </c>
      <c r="H1568" s="36"/>
      <c r="I1568" s="8"/>
    </row>
    <row r="1569" spans="1:9" x14ac:dyDescent="0.25">
      <c r="A1569" s="36">
        <v>40907</v>
      </c>
      <c r="B1569" s="8">
        <v>159.22987245741362</v>
      </c>
      <c r="C1569" s="8">
        <v>144.86185914122683</v>
      </c>
      <c r="D1569" s="8">
        <v>139.1554337668093</v>
      </c>
      <c r="E1569" s="8">
        <v>123.48609999999999</v>
      </c>
      <c r="H1569" s="36"/>
      <c r="I1569" s="8"/>
    </row>
    <row r="1570" spans="1:9" x14ac:dyDescent="0.25">
      <c r="A1570" s="36">
        <v>40908</v>
      </c>
      <c r="B1570" s="8">
        <v>159.23296580497635</v>
      </c>
      <c r="C1570" s="8">
        <v>145.80598793097144</v>
      </c>
      <c r="D1570" s="8">
        <v>139.18473698382735</v>
      </c>
      <c r="E1570" s="8">
        <v>123.49769999999999</v>
      </c>
      <c r="H1570" s="36"/>
      <c r="I1570" s="8"/>
    </row>
    <row r="1571" spans="1:9" x14ac:dyDescent="0.25">
      <c r="A1571" s="36">
        <v>40911</v>
      </c>
      <c r="B1571" s="8">
        <v>159.90905558165599</v>
      </c>
      <c r="C1571" s="8">
        <v>145.80598793097144</v>
      </c>
      <c r="D1571" s="8">
        <v>140.2111415582971</v>
      </c>
      <c r="E1571" s="8">
        <v>124.58629999999999</v>
      </c>
      <c r="H1571" s="36"/>
      <c r="I1571" s="8"/>
    </row>
    <row r="1572" spans="1:9" x14ac:dyDescent="0.25">
      <c r="A1572" s="36">
        <v>40912</v>
      </c>
      <c r="B1572" s="8">
        <v>160.13873663818885</v>
      </c>
      <c r="C1572" s="8">
        <v>146.16970967784027</v>
      </c>
      <c r="D1572" s="8">
        <v>140.76156685093329</v>
      </c>
      <c r="E1572" s="8">
        <v>125.0883</v>
      </c>
      <c r="H1572" s="36"/>
      <c r="I1572" s="8"/>
    </row>
    <row r="1573" spans="1:9" x14ac:dyDescent="0.25">
      <c r="A1573" s="36">
        <v>40913</v>
      </c>
      <c r="B1573" s="8">
        <v>160.21452365347577</v>
      </c>
      <c r="C1573" s="8">
        <v>146.16970967784027</v>
      </c>
      <c r="D1573" s="8">
        <v>140.75839893557998</v>
      </c>
      <c r="E1573" s="8">
        <v>125.10509999999999</v>
      </c>
      <c r="H1573" s="36"/>
      <c r="I1573" s="8"/>
    </row>
    <row r="1574" spans="1:9" x14ac:dyDescent="0.25">
      <c r="A1574" s="36">
        <v>40914</v>
      </c>
      <c r="B1574" s="8">
        <v>160.4503914051341</v>
      </c>
      <c r="C1574" s="8">
        <v>146.27805232584376</v>
      </c>
      <c r="D1574" s="8">
        <v>140.88036367668209</v>
      </c>
      <c r="E1574" s="8">
        <v>125.3668</v>
      </c>
      <c r="H1574" s="36"/>
      <c r="I1574" s="8"/>
    </row>
    <row r="1575" spans="1:9" x14ac:dyDescent="0.25">
      <c r="A1575" s="36">
        <v>40917</v>
      </c>
      <c r="B1575" s="8">
        <v>160.64565897003155</v>
      </c>
      <c r="C1575" s="8">
        <v>146.37091745270388</v>
      </c>
      <c r="D1575" s="8">
        <v>141.06885464020357</v>
      </c>
      <c r="E1575" s="8">
        <v>125.45650000000001</v>
      </c>
      <c r="H1575" s="36"/>
      <c r="I1575" s="8"/>
    </row>
    <row r="1576" spans="1:9" x14ac:dyDescent="0.25">
      <c r="A1576" s="36">
        <v>40918</v>
      </c>
      <c r="B1576" s="8">
        <v>160.95499372630479</v>
      </c>
      <c r="C1576" s="8">
        <v>146.75011672071608</v>
      </c>
      <c r="D1576" s="8">
        <v>141.39831783694694</v>
      </c>
      <c r="E1576" s="8">
        <v>125.7239</v>
      </c>
      <c r="H1576" s="36"/>
      <c r="I1576" s="8"/>
    </row>
    <row r="1577" spans="1:9" x14ac:dyDescent="0.25">
      <c r="A1577" s="36">
        <v>40919</v>
      </c>
      <c r="B1577" s="8">
        <v>161.01589400644608</v>
      </c>
      <c r="C1577" s="8">
        <v>146.62629655156923</v>
      </c>
      <c r="D1577" s="8">
        <v>141.7182772876304</v>
      </c>
      <c r="E1577" s="8">
        <v>126.0194</v>
      </c>
      <c r="H1577" s="36"/>
      <c r="I1577" s="8"/>
    </row>
    <row r="1578" spans="1:9" x14ac:dyDescent="0.25">
      <c r="A1578" s="36">
        <v>40920</v>
      </c>
      <c r="B1578" s="8">
        <v>161.0976743826358</v>
      </c>
      <c r="C1578" s="8">
        <v>146.58760274871082</v>
      </c>
      <c r="D1578" s="8">
        <v>142.00814154245751</v>
      </c>
      <c r="E1578" s="8">
        <v>126.306</v>
      </c>
      <c r="H1578" s="36"/>
      <c r="I1578" s="8"/>
    </row>
    <row r="1579" spans="1:9" x14ac:dyDescent="0.25">
      <c r="A1579" s="36">
        <v>40921</v>
      </c>
      <c r="B1579" s="8">
        <v>160.94880703117931</v>
      </c>
      <c r="C1579" s="8">
        <v>146.20840348069865</v>
      </c>
      <c r="D1579" s="8">
        <v>142.43581011515326</v>
      </c>
      <c r="E1579" s="8">
        <v>126.5954</v>
      </c>
      <c r="H1579" s="36"/>
      <c r="I1579" s="8"/>
    </row>
    <row r="1580" spans="1:9" x14ac:dyDescent="0.25">
      <c r="A1580" s="36">
        <v>40924</v>
      </c>
      <c r="B1580" s="8">
        <v>161.06867424923519</v>
      </c>
      <c r="C1580" s="8">
        <v>146.61855779099756</v>
      </c>
      <c r="D1580" s="8">
        <v>142.56648662347695</v>
      </c>
      <c r="E1580" s="8">
        <v>126.74079999999999</v>
      </c>
      <c r="H1580" s="36"/>
      <c r="I1580" s="8"/>
    </row>
    <row r="1581" spans="1:9" x14ac:dyDescent="0.25">
      <c r="A1581" s="36">
        <v>40925</v>
      </c>
      <c r="B1581" s="8">
        <v>161.12570784492306</v>
      </c>
      <c r="C1581" s="8">
        <v>146.61855779099756</v>
      </c>
      <c r="D1581" s="8">
        <v>143.23729269953859</v>
      </c>
      <c r="E1581" s="8">
        <v>127.2197</v>
      </c>
      <c r="H1581" s="36"/>
      <c r="I1581" s="8"/>
    </row>
    <row r="1582" spans="1:9" x14ac:dyDescent="0.25">
      <c r="A1582" s="36">
        <v>40926</v>
      </c>
      <c r="B1582" s="8">
        <v>161.24074170741216</v>
      </c>
      <c r="C1582" s="8">
        <v>146.68820663614264</v>
      </c>
      <c r="D1582" s="8">
        <v>143.54141257345555</v>
      </c>
      <c r="E1582" s="8">
        <v>127.5822</v>
      </c>
      <c r="H1582" s="36"/>
      <c r="I1582" s="8"/>
    </row>
    <row r="1583" spans="1:9" x14ac:dyDescent="0.25">
      <c r="A1583" s="36">
        <v>40927</v>
      </c>
      <c r="B1583" s="8">
        <v>161.78246419933561</v>
      </c>
      <c r="C1583" s="8">
        <v>147.12931598872822</v>
      </c>
      <c r="D1583" s="8">
        <v>144.29458444870303</v>
      </c>
      <c r="E1583" s="8">
        <v>127.9978</v>
      </c>
      <c r="H1583" s="36"/>
      <c r="I1583" s="8"/>
    </row>
    <row r="1584" spans="1:9" x14ac:dyDescent="0.25">
      <c r="A1584" s="36">
        <v>40928</v>
      </c>
      <c r="B1584" s="8">
        <v>161.87951797911632</v>
      </c>
      <c r="C1584" s="8">
        <v>147.10609970701319</v>
      </c>
      <c r="D1584" s="8">
        <v>144.78798726497982</v>
      </c>
      <c r="E1584" s="8">
        <v>128.28530000000001</v>
      </c>
      <c r="H1584" s="36"/>
      <c r="I1584" s="8"/>
    </row>
    <row r="1585" spans="1:9" x14ac:dyDescent="0.25">
      <c r="A1585" s="36">
        <v>40931</v>
      </c>
      <c r="B1585" s="8">
        <v>162.28203983071683</v>
      </c>
      <c r="C1585" s="8">
        <v>147.59364162302884</v>
      </c>
      <c r="D1585" s="8">
        <v>145.41840242028684</v>
      </c>
      <c r="E1585" s="8">
        <v>128.97819999999999</v>
      </c>
      <c r="H1585" s="36"/>
      <c r="I1585" s="8"/>
    </row>
    <row r="1586" spans="1:9" x14ac:dyDescent="0.25">
      <c r="A1586" s="36">
        <v>40932</v>
      </c>
      <c r="B1586" s="8">
        <v>162.44328057242424</v>
      </c>
      <c r="C1586" s="8">
        <v>147.78711063732078</v>
      </c>
      <c r="D1586" s="8">
        <v>145.95853198802479</v>
      </c>
      <c r="E1586" s="8">
        <v>129.1645</v>
      </c>
      <c r="H1586" s="36"/>
      <c r="I1586" s="8"/>
    </row>
    <row r="1587" spans="1:9" x14ac:dyDescent="0.25">
      <c r="A1587" s="36">
        <v>40933</v>
      </c>
      <c r="B1587" s="8">
        <v>162.85720914316235</v>
      </c>
      <c r="C1587" s="8">
        <v>148.22048122933469</v>
      </c>
      <c r="D1587" s="8">
        <v>146.60478672009833</v>
      </c>
      <c r="E1587" s="8">
        <v>129.6207</v>
      </c>
      <c r="H1587" s="36"/>
      <c r="I1587" s="8"/>
    </row>
    <row r="1588" spans="1:9" x14ac:dyDescent="0.25">
      <c r="A1588" s="36">
        <v>40934</v>
      </c>
      <c r="B1588" s="8">
        <v>163.67191955749692</v>
      </c>
      <c r="C1588" s="8">
        <v>149.16461001907933</v>
      </c>
      <c r="D1588" s="8">
        <v>147.63990306178968</v>
      </c>
      <c r="E1588" s="8">
        <v>130.3176</v>
      </c>
      <c r="H1588" s="36"/>
      <c r="I1588" s="8"/>
    </row>
    <row r="1589" spans="1:9" x14ac:dyDescent="0.25">
      <c r="A1589" s="36">
        <v>40935</v>
      </c>
      <c r="B1589" s="8">
        <v>163.81189353471052</v>
      </c>
      <c r="C1589" s="8">
        <v>149.15687125850766</v>
      </c>
      <c r="D1589" s="8">
        <v>148.08182725357526</v>
      </c>
      <c r="E1589" s="8">
        <v>130.52940000000001</v>
      </c>
      <c r="H1589" s="36"/>
      <c r="I1589" s="8"/>
    </row>
    <row r="1590" spans="1:9" x14ac:dyDescent="0.25">
      <c r="A1590" s="36">
        <v>40938</v>
      </c>
      <c r="B1590" s="8">
        <v>163.65683948812858</v>
      </c>
      <c r="C1590" s="8">
        <v>148.84732083564057</v>
      </c>
      <c r="D1590" s="8">
        <v>147.94798282989825</v>
      </c>
      <c r="E1590" s="8">
        <v>130.27940000000001</v>
      </c>
      <c r="H1590" s="36"/>
      <c r="I1590" s="8"/>
    </row>
    <row r="1591" spans="1:9" x14ac:dyDescent="0.25">
      <c r="A1591" s="36">
        <v>40939</v>
      </c>
      <c r="B1591" s="8">
        <v>163.85558706903413</v>
      </c>
      <c r="C1591" s="8">
        <v>149.06400613164752</v>
      </c>
      <c r="D1591" s="8">
        <v>148.31704496855792</v>
      </c>
      <c r="E1591" s="8">
        <v>130.51679999999999</v>
      </c>
      <c r="H1591" s="36"/>
      <c r="I1591" s="8"/>
    </row>
    <row r="1592" spans="1:9" x14ac:dyDescent="0.25">
      <c r="A1592" s="36">
        <v>40940</v>
      </c>
      <c r="B1592" s="8">
        <v>164.1347616865707</v>
      </c>
      <c r="C1592" s="8">
        <v>149.42772787851635</v>
      </c>
      <c r="D1592" s="8">
        <v>149.10506391269175</v>
      </c>
      <c r="E1592" s="8">
        <v>131.10749999999999</v>
      </c>
      <c r="H1592" s="36"/>
      <c r="I1592" s="8"/>
    </row>
    <row r="1593" spans="1:9" x14ac:dyDescent="0.25">
      <c r="A1593" s="36">
        <v>40941</v>
      </c>
      <c r="B1593" s="8">
        <v>164.25095555439583</v>
      </c>
      <c r="C1593" s="8">
        <v>149.45094416023139</v>
      </c>
      <c r="D1593" s="8">
        <v>149.90258660288546</v>
      </c>
      <c r="E1593" s="8">
        <v>131.6953</v>
      </c>
      <c r="H1593" s="36"/>
      <c r="I1593" s="8"/>
    </row>
    <row r="1594" spans="1:9" x14ac:dyDescent="0.25">
      <c r="A1594" s="36">
        <v>40942</v>
      </c>
      <c r="B1594" s="8">
        <v>164.60630385566466</v>
      </c>
      <c r="C1594" s="8">
        <v>149.89205351281697</v>
      </c>
      <c r="D1594" s="8">
        <v>150.56943278475546</v>
      </c>
      <c r="E1594" s="8">
        <v>132.32759999999999</v>
      </c>
      <c r="H1594" s="36"/>
      <c r="I1594" s="8"/>
    </row>
    <row r="1595" spans="1:9" x14ac:dyDescent="0.25">
      <c r="A1595" s="36">
        <v>40945</v>
      </c>
      <c r="B1595" s="8">
        <v>164.87716510162639</v>
      </c>
      <c r="C1595" s="8">
        <v>150.07004500596554</v>
      </c>
      <c r="D1595" s="8">
        <v>150.66447024535452</v>
      </c>
      <c r="E1595" s="8">
        <v>132.4041</v>
      </c>
      <c r="H1595" s="36"/>
      <c r="I1595" s="8"/>
    </row>
    <row r="1596" spans="1:9" x14ac:dyDescent="0.25">
      <c r="A1596" s="36">
        <v>40946</v>
      </c>
      <c r="B1596" s="8">
        <v>165.06334595805833</v>
      </c>
      <c r="C1596" s="8">
        <v>150.18612641454069</v>
      </c>
      <c r="D1596" s="8">
        <v>150.93136711387018</v>
      </c>
      <c r="E1596" s="8">
        <v>132.35419999999999</v>
      </c>
      <c r="H1596" s="36"/>
      <c r="I1596" s="8"/>
    </row>
    <row r="1597" spans="1:9" x14ac:dyDescent="0.25">
      <c r="A1597" s="36">
        <v>40947</v>
      </c>
      <c r="B1597" s="8">
        <v>165.35934065296723</v>
      </c>
      <c r="C1597" s="8">
        <v>150.42602799226268</v>
      </c>
      <c r="D1597" s="8">
        <v>151.2339030301105</v>
      </c>
      <c r="E1597" s="8">
        <v>132.60480000000001</v>
      </c>
      <c r="H1597" s="36"/>
      <c r="I1597" s="8"/>
    </row>
    <row r="1598" spans="1:9" x14ac:dyDescent="0.25">
      <c r="A1598" s="36">
        <v>40948</v>
      </c>
      <c r="B1598" s="8">
        <v>165.41772758821381</v>
      </c>
      <c r="C1598" s="8">
        <v>150.48019931626442</v>
      </c>
      <c r="D1598" s="8">
        <v>151.17846451142771</v>
      </c>
      <c r="E1598" s="8">
        <v>132.5179</v>
      </c>
      <c r="H1598" s="36"/>
      <c r="I1598" s="8"/>
    </row>
    <row r="1599" spans="1:9" x14ac:dyDescent="0.25">
      <c r="A1599" s="36">
        <v>40949</v>
      </c>
      <c r="B1599" s="8">
        <v>165.0666326398437</v>
      </c>
      <c r="C1599" s="8">
        <v>149.89205351281694</v>
      </c>
      <c r="D1599" s="8">
        <v>150.99789333628951</v>
      </c>
      <c r="E1599" s="8">
        <v>132.38069999999999</v>
      </c>
      <c r="H1599" s="36"/>
      <c r="I1599" s="8"/>
    </row>
    <row r="1600" spans="1:9" x14ac:dyDescent="0.25">
      <c r="A1600" s="36">
        <v>40952</v>
      </c>
      <c r="B1600" s="8">
        <v>165.34986727605636</v>
      </c>
      <c r="C1600" s="8">
        <v>150.22482021739907</v>
      </c>
      <c r="D1600" s="8">
        <v>151.19826398238587</v>
      </c>
      <c r="E1600" s="8">
        <v>132.52969999999999</v>
      </c>
      <c r="H1600" s="36"/>
      <c r="I1600" s="8"/>
    </row>
    <row r="1601" spans="1:9" x14ac:dyDescent="0.25">
      <c r="A1601" s="36">
        <v>40953</v>
      </c>
      <c r="B1601" s="8">
        <v>165.41908092777248</v>
      </c>
      <c r="C1601" s="8">
        <v>150.178387653969</v>
      </c>
      <c r="D1601" s="8">
        <v>151.21489553799071</v>
      </c>
      <c r="E1601" s="8">
        <v>132.50649999999999</v>
      </c>
      <c r="H1601" s="36"/>
      <c r="I1601" s="8"/>
    </row>
    <row r="1602" spans="1:9" x14ac:dyDescent="0.25">
      <c r="A1602" s="36">
        <v>40954</v>
      </c>
      <c r="B1602" s="8">
        <v>165.4072875401896</v>
      </c>
      <c r="C1602" s="8">
        <v>150.13969385111059</v>
      </c>
      <c r="D1602" s="8">
        <v>151.08817892385864</v>
      </c>
      <c r="E1602" s="8">
        <v>132.43340000000001</v>
      </c>
      <c r="H1602" s="36"/>
      <c r="I1602" s="8"/>
    </row>
    <row r="1603" spans="1:9" x14ac:dyDescent="0.25">
      <c r="A1603" s="36">
        <v>40955</v>
      </c>
      <c r="B1603" s="8">
        <v>165.19674657170114</v>
      </c>
      <c r="C1603" s="8">
        <v>149.86883723110188</v>
      </c>
      <c r="D1603" s="8">
        <v>150.51874613910266</v>
      </c>
      <c r="E1603" s="8">
        <v>132.05690000000001</v>
      </c>
      <c r="H1603" s="36"/>
      <c r="I1603" s="8"/>
    </row>
    <row r="1604" spans="1:9" x14ac:dyDescent="0.25">
      <c r="A1604" s="36">
        <v>40956</v>
      </c>
      <c r="B1604" s="8">
        <v>165.54958152807529</v>
      </c>
      <c r="C1604" s="8">
        <v>150.40281171054758</v>
      </c>
      <c r="D1604" s="8">
        <v>151.11827411971504</v>
      </c>
      <c r="E1604" s="8">
        <v>132.40649999999999</v>
      </c>
      <c r="H1604" s="36"/>
      <c r="I1604" s="8"/>
    </row>
    <row r="1605" spans="1:9" x14ac:dyDescent="0.25">
      <c r="A1605" s="36">
        <v>40959</v>
      </c>
      <c r="B1605" s="8">
        <v>165.65765535854825</v>
      </c>
      <c r="C1605" s="8">
        <v>150.40281171054758</v>
      </c>
      <c r="D1605" s="8">
        <v>151.66790743351288</v>
      </c>
      <c r="E1605" s="8">
        <v>132.91370000000001</v>
      </c>
      <c r="H1605" s="36"/>
      <c r="I1605" s="8"/>
    </row>
    <row r="1606" spans="1:9" x14ac:dyDescent="0.25">
      <c r="A1606" s="36">
        <v>40960</v>
      </c>
      <c r="B1606" s="8">
        <v>165.83629618029605</v>
      </c>
      <c r="C1606" s="8">
        <v>150.72783965455804</v>
      </c>
      <c r="D1606" s="8">
        <v>152.16764608049624</v>
      </c>
      <c r="E1606" s="8">
        <v>133.23320000000001</v>
      </c>
      <c r="H1606" s="36"/>
      <c r="I1606" s="8"/>
    </row>
    <row r="1607" spans="1:9" x14ac:dyDescent="0.25">
      <c r="A1607" s="36">
        <v>40961</v>
      </c>
      <c r="B1607" s="8">
        <v>166.06346389193419</v>
      </c>
      <c r="C1607" s="8">
        <v>150.90583114770661</v>
      </c>
      <c r="D1607" s="8">
        <v>152.39731994361063</v>
      </c>
      <c r="E1607" s="8">
        <v>133.4194</v>
      </c>
      <c r="H1607" s="36"/>
      <c r="I1607" s="8"/>
    </row>
    <row r="1608" spans="1:9" x14ac:dyDescent="0.25">
      <c r="A1608" s="36">
        <v>40962</v>
      </c>
      <c r="B1608" s="8">
        <v>166.3998654393813</v>
      </c>
      <c r="C1608" s="8">
        <v>151.33146297914888</v>
      </c>
      <c r="D1608" s="8">
        <v>152.71807137313243</v>
      </c>
      <c r="E1608" s="8">
        <v>133.5975</v>
      </c>
      <c r="H1608" s="36"/>
      <c r="I1608" s="8"/>
    </row>
    <row r="1609" spans="1:9" x14ac:dyDescent="0.25">
      <c r="A1609" s="36">
        <v>40963</v>
      </c>
      <c r="B1609" s="8">
        <v>166.86367423956844</v>
      </c>
      <c r="C1609" s="8">
        <v>151.77257233173449</v>
      </c>
      <c r="D1609" s="8">
        <v>153.15445171304978</v>
      </c>
      <c r="E1609" s="8">
        <v>134.02010000000001</v>
      </c>
      <c r="H1609" s="36"/>
      <c r="I1609" s="8"/>
    </row>
    <row r="1610" spans="1:9" x14ac:dyDescent="0.25">
      <c r="A1610" s="36">
        <v>40966</v>
      </c>
      <c r="B1610" s="8">
        <v>167.05739513068454</v>
      </c>
      <c r="C1610" s="8">
        <v>151.91187002202469</v>
      </c>
      <c r="D1610" s="8">
        <v>153.46094752348174</v>
      </c>
      <c r="E1610" s="8">
        <v>134.172</v>
      </c>
      <c r="H1610" s="36"/>
      <c r="I1610" s="8"/>
    </row>
    <row r="1611" spans="1:9" x14ac:dyDescent="0.25">
      <c r="A1611" s="36">
        <v>40967</v>
      </c>
      <c r="B1611" s="8">
        <v>167.30022291435901</v>
      </c>
      <c r="C1611" s="8">
        <v>152.22915920546345</v>
      </c>
      <c r="D1611" s="8">
        <v>154.04305196965095</v>
      </c>
      <c r="E1611" s="8">
        <v>134.62870000000001</v>
      </c>
      <c r="H1611" s="36"/>
      <c r="I1611" s="8"/>
    </row>
    <row r="1612" spans="1:9" x14ac:dyDescent="0.25">
      <c r="A1612" s="36">
        <v>40968</v>
      </c>
      <c r="B1612" s="8">
        <v>167.58906424302916</v>
      </c>
      <c r="C1612" s="8">
        <v>152.42262821975538</v>
      </c>
      <c r="D1612" s="8">
        <v>154.72494574944915</v>
      </c>
      <c r="E1612" s="8">
        <v>135.1953</v>
      </c>
      <c r="H1612" s="36"/>
      <c r="I1612" s="8"/>
    </row>
    <row r="1613" spans="1:9" x14ac:dyDescent="0.25">
      <c r="A1613" s="36">
        <v>40969</v>
      </c>
      <c r="B1613" s="8">
        <v>167.67625797745367</v>
      </c>
      <c r="C1613" s="8">
        <v>152.5154933466155</v>
      </c>
      <c r="D1613" s="8">
        <v>155.28170687279191</v>
      </c>
      <c r="E1613" s="8">
        <v>135.6515</v>
      </c>
      <c r="H1613" s="36"/>
      <c r="I1613" s="8"/>
    </row>
    <row r="1614" spans="1:9" x14ac:dyDescent="0.25">
      <c r="A1614" s="36">
        <v>40970</v>
      </c>
      <c r="B1614" s="8">
        <v>167.76963840700364</v>
      </c>
      <c r="C1614" s="8">
        <v>152.46906078318545</v>
      </c>
      <c r="D1614" s="8">
        <v>155.73867866250569</v>
      </c>
      <c r="E1614" s="8">
        <v>135.98330000000001</v>
      </c>
      <c r="H1614" s="36"/>
      <c r="I1614" s="8"/>
    </row>
    <row r="1615" spans="1:9" x14ac:dyDescent="0.25">
      <c r="A1615" s="36">
        <v>40973</v>
      </c>
      <c r="B1615" s="8">
        <v>167.49085045791242</v>
      </c>
      <c r="C1615" s="8">
        <v>151.95056382488306</v>
      </c>
      <c r="D1615" s="8">
        <v>155.73313481063741</v>
      </c>
      <c r="E1615" s="8">
        <v>135.75909999999999</v>
      </c>
      <c r="H1615" s="36"/>
      <c r="I1615" s="8"/>
    </row>
    <row r="1616" spans="1:9" x14ac:dyDescent="0.25">
      <c r="A1616" s="36">
        <v>40974</v>
      </c>
      <c r="B1616" s="8">
        <v>166.50020590094746</v>
      </c>
      <c r="C1616" s="8">
        <v>150.62723576712625</v>
      </c>
      <c r="D1616" s="8">
        <v>154.97362710468332</v>
      </c>
      <c r="E1616" s="8">
        <v>135.155</v>
      </c>
      <c r="H1616" s="36"/>
      <c r="I1616" s="8"/>
    </row>
    <row r="1617" spans="1:9" x14ac:dyDescent="0.25">
      <c r="A1617" s="36">
        <v>40975</v>
      </c>
      <c r="B1617" s="8">
        <v>166.68174673603534</v>
      </c>
      <c r="C1617" s="8">
        <v>150.90583114770664</v>
      </c>
      <c r="D1617" s="8">
        <v>154.73761741086233</v>
      </c>
      <c r="E1617" s="8">
        <v>135.1155</v>
      </c>
      <c r="H1617" s="36"/>
      <c r="I1617" s="8"/>
    </row>
    <row r="1618" spans="1:9" x14ac:dyDescent="0.25">
      <c r="A1618" s="36">
        <v>40976</v>
      </c>
      <c r="B1618" s="8">
        <v>166.95202797932907</v>
      </c>
      <c r="C1618" s="8">
        <v>151.23085909171709</v>
      </c>
      <c r="D1618" s="8">
        <v>155.33556143379803</v>
      </c>
      <c r="E1618" s="8">
        <v>135.44749999999999</v>
      </c>
      <c r="H1618" s="36"/>
      <c r="I1618" s="8"/>
    </row>
    <row r="1619" spans="1:9" x14ac:dyDescent="0.25">
      <c r="A1619" s="36">
        <v>40977</v>
      </c>
      <c r="B1619" s="8">
        <v>167.14033551221038</v>
      </c>
      <c r="C1619" s="8">
        <v>151.45528314829573</v>
      </c>
      <c r="D1619" s="8">
        <v>155.65393692680487</v>
      </c>
      <c r="E1619" s="8">
        <v>135.72649999999999</v>
      </c>
      <c r="H1619" s="36"/>
      <c r="I1619" s="8"/>
    </row>
    <row r="1620" spans="1:9" x14ac:dyDescent="0.25">
      <c r="A1620" s="36">
        <v>40980</v>
      </c>
      <c r="B1620" s="8">
        <v>167.29190954278425</v>
      </c>
      <c r="C1620" s="8">
        <v>151.50171571172581</v>
      </c>
      <c r="D1620" s="8">
        <v>156.00399157334471</v>
      </c>
      <c r="E1620" s="8">
        <v>136.01849999999999</v>
      </c>
      <c r="H1620" s="36"/>
      <c r="I1620" s="8"/>
    </row>
    <row r="1621" spans="1:9" x14ac:dyDescent="0.25">
      <c r="A1621" s="36">
        <v>40981</v>
      </c>
      <c r="B1621" s="8">
        <v>167.46262366140252</v>
      </c>
      <c r="C1621" s="8">
        <v>151.68744596544605</v>
      </c>
      <c r="D1621" s="8">
        <v>156.39681307715415</v>
      </c>
      <c r="E1621" s="8">
        <v>136.21250000000001</v>
      </c>
      <c r="H1621" s="36"/>
      <c r="I1621" s="8"/>
    </row>
    <row r="1622" spans="1:9" x14ac:dyDescent="0.25">
      <c r="A1622" s="36">
        <v>40982</v>
      </c>
      <c r="B1622" s="8">
        <v>167.54053735313883</v>
      </c>
      <c r="C1622" s="8">
        <v>151.91960878259638</v>
      </c>
      <c r="D1622" s="8">
        <v>156.90051161832912</v>
      </c>
      <c r="E1622" s="8">
        <v>136.53790000000001</v>
      </c>
      <c r="H1622" s="36"/>
      <c r="I1622" s="8"/>
    </row>
    <row r="1623" spans="1:9" x14ac:dyDescent="0.25">
      <c r="A1623" s="36">
        <v>40983</v>
      </c>
      <c r="B1623" s="8">
        <v>167.35783651271495</v>
      </c>
      <c r="C1623" s="8">
        <v>151.641013402016</v>
      </c>
      <c r="D1623" s="8">
        <v>156.97416565029337</v>
      </c>
      <c r="E1623" s="8">
        <v>136.708</v>
      </c>
      <c r="H1623" s="36"/>
      <c r="I1623" s="8"/>
    </row>
    <row r="1624" spans="1:9" x14ac:dyDescent="0.25">
      <c r="A1624" s="36">
        <v>40984</v>
      </c>
      <c r="B1624" s="8">
        <v>167.36885656340718</v>
      </c>
      <c r="C1624" s="8">
        <v>151.59458083858596</v>
      </c>
      <c r="D1624" s="8">
        <v>157.25927803209052</v>
      </c>
      <c r="E1624" s="8">
        <v>136.94829999999999</v>
      </c>
      <c r="H1624" s="36"/>
      <c r="I1624" s="8"/>
    </row>
    <row r="1625" spans="1:9" x14ac:dyDescent="0.25">
      <c r="A1625" s="36">
        <v>40987</v>
      </c>
      <c r="B1625" s="8">
        <v>167.46610367741056</v>
      </c>
      <c r="C1625" s="8">
        <v>151.6797072048744</v>
      </c>
      <c r="D1625" s="8">
        <v>157.51271126035465</v>
      </c>
      <c r="E1625" s="8">
        <v>137.15039999999999</v>
      </c>
      <c r="H1625" s="36"/>
      <c r="I1625" s="8"/>
    </row>
    <row r="1626" spans="1:9" x14ac:dyDescent="0.25">
      <c r="A1626" s="36">
        <v>40988</v>
      </c>
      <c r="B1626" s="8">
        <v>167.31317630727796</v>
      </c>
      <c r="C1626" s="8">
        <v>151.51719323286918</v>
      </c>
      <c r="D1626" s="8">
        <v>157.48657595868994</v>
      </c>
      <c r="E1626" s="8">
        <v>137.07249999999999</v>
      </c>
      <c r="H1626" s="36"/>
      <c r="I1626" s="8"/>
    </row>
    <row r="1627" spans="1:9" x14ac:dyDescent="0.25">
      <c r="A1627" s="36">
        <v>40989</v>
      </c>
      <c r="B1627" s="8">
        <v>167.44619025247542</v>
      </c>
      <c r="C1627" s="8">
        <v>151.6797072048744</v>
      </c>
      <c r="D1627" s="8">
        <v>157.44064118606707</v>
      </c>
      <c r="E1627" s="8">
        <v>137.01009999999999</v>
      </c>
      <c r="H1627" s="36"/>
      <c r="I1627" s="8"/>
    </row>
    <row r="1628" spans="1:9" x14ac:dyDescent="0.25">
      <c r="A1628" s="36">
        <v>40990</v>
      </c>
      <c r="B1628" s="8">
        <v>167.26348941205157</v>
      </c>
      <c r="C1628" s="8">
        <v>151.43206686658073</v>
      </c>
      <c r="D1628" s="8">
        <v>156.94169451792203</v>
      </c>
      <c r="E1628" s="8">
        <v>136.58260000000001</v>
      </c>
      <c r="H1628" s="36"/>
      <c r="I1628" s="8"/>
    </row>
    <row r="1629" spans="1:9" x14ac:dyDescent="0.25">
      <c r="A1629" s="36">
        <v>40991</v>
      </c>
      <c r="B1629" s="8">
        <v>167.23700262354566</v>
      </c>
      <c r="C1629" s="8">
        <v>151.23859785228879</v>
      </c>
      <c r="D1629" s="8">
        <v>156.62331902491522</v>
      </c>
      <c r="E1629" s="8">
        <v>136.32159999999999</v>
      </c>
      <c r="H1629" s="36"/>
      <c r="I1629" s="8"/>
    </row>
    <row r="1630" spans="1:9" x14ac:dyDescent="0.25">
      <c r="A1630" s="36">
        <v>40994</v>
      </c>
      <c r="B1630" s="8">
        <v>167.38857665411953</v>
      </c>
      <c r="C1630" s="8">
        <v>151.48623819058244</v>
      </c>
      <c r="D1630" s="8">
        <v>156.74686772369398</v>
      </c>
      <c r="E1630" s="8">
        <v>136.38939999999999</v>
      </c>
      <c r="H1630" s="36"/>
      <c r="I1630" s="8"/>
    </row>
    <row r="1631" spans="1:9" x14ac:dyDescent="0.25">
      <c r="A1631" s="36">
        <v>40995</v>
      </c>
      <c r="B1631" s="8">
        <v>167.54846405626824</v>
      </c>
      <c r="C1631" s="8">
        <v>151.58684207801423</v>
      </c>
      <c r="D1631" s="8">
        <v>156.96307794655684</v>
      </c>
      <c r="E1631" s="8">
        <v>136.5735</v>
      </c>
      <c r="H1631" s="36"/>
      <c r="I1631" s="8"/>
    </row>
    <row r="1632" spans="1:9" x14ac:dyDescent="0.25">
      <c r="A1632" s="36">
        <v>40996</v>
      </c>
      <c r="B1632" s="8">
        <v>167.5355106633493</v>
      </c>
      <c r="C1632" s="8">
        <v>151.57910331744256</v>
      </c>
      <c r="D1632" s="8">
        <v>157.05415551296426</v>
      </c>
      <c r="E1632" s="8">
        <v>136.6146</v>
      </c>
      <c r="H1632" s="36"/>
      <c r="I1632" s="8"/>
    </row>
    <row r="1633" spans="1:9" x14ac:dyDescent="0.25">
      <c r="A1633" s="36">
        <v>40997</v>
      </c>
      <c r="B1633" s="8">
        <v>167.35338982559344</v>
      </c>
      <c r="C1633" s="8">
        <v>151.30050793686218</v>
      </c>
      <c r="D1633" s="8">
        <v>156.74924366020895</v>
      </c>
      <c r="E1633" s="8">
        <v>136.4316</v>
      </c>
      <c r="H1633" s="36"/>
      <c r="I1633" s="8"/>
    </row>
    <row r="1634" spans="1:9" x14ac:dyDescent="0.25">
      <c r="A1634" s="36">
        <v>40998</v>
      </c>
      <c r="B1634" s="8">
        <v>167.43053018043906</v>
      </c>
      <c r="C1634" s="8">
        <v>151.4398056271524</v>
      </c>
      <c r="D1634" s="8">
        <v>156.63123881329847</v>
      </c>
      <c r="E1634" s="8">
        <v>136.3537</v>
      </c>
      <c r="H1634" s="36"/>
      <c r="I1634" s="8"/>
    </row>
    <row r="1635" spans="1:9" x14ac:dyDescent="0.25">
      <c r="A1635" s="36">
        <v>40999</v>
      </c>
      <c r="B1635" s="8">
        <v>167.43227018844308</v>
      </c>
      <c r="C1635" s="8">
        <v>151.4398056271524</v>
      </c>
      <c r="D1635" s="8">
        <v>156.66133400915484</v>
      </c>
      <c r="E1635" s="8">
        <v>136.37090000000001</v>
      </c>
      <c r="H1635" s="36"/>
      <c r="I1635" s="8"/>
    </row>
    <row r="1636" spans="1:9" x14ac:dyDescent="0.25">
      <c r="A1636" s="36">
        <v>41001</v>
      </c>
      <c r="B1636" s="8">
        <v>167.54305069803345</v>
      </c>
      <c r="C1636" s="8">
        <v>151.4398056271524</v>
      </c>
      <c r="D1636" s="8">
        <v>156.63915860168174</v>
      </c>
      <c r="E1636" s="8">
        <v>136.37090000000001</v>
      </c>
      <c r="H1636" s="36"/>
      <c r="I1636" s="8"/>
    </row>
    <row r="1637" spans="1:9" x14ac:dyDescent="0.25">
      <c r="A1637" s="36">
        <v>41002</v>
      </c>
      <c r="B1637" s="8">
        <v>167.60685099151482</v>
      </c>
      <c r="C1637" s="8">
        <v>151.58684207801426</v>
      </c>
      <c r="D1637" s="8">
        <v>156.67638160708304</v>
      </c>
      <c r="E1637" s="8">
        <v>136.38589999999999</v>
      </c>
      <c r="H1637" s="36"/>
      <c r="I1637" s="8"/>
    </row>
    <row r="1638" spans="1:9" x14ac:dyDescent="0.25">
      <c r="A1638" s="36">
        <v>41003</v>
      </c>
      <c r="B1638" s="8">
        <v>167.4753837200987</v>
      </c>
      <c r="C1638" s="8">
        <v>151.35467926086395</v>
      </c>
      <c r="D1638" s="8">
        <v>156.19881836757281</v>
      </c>
      <c r="E1638" s="8">
        <v>135.90459999999999</v>
      </c>
      <c r="H1638" s="36"/>
      <c r="I1638" s="8"/>
    </row>
    <row r="1639" spans="1:9" x14ac:dyDescent="0.25">
      <c r="A1639" s="36">
        <v>41004</v>
      </c>
      <c r="B1639" s="8">
        <v>167.39476334924498</v>
      </c>
      <c r="C1639" s="8">
        <v>151.14573272542864</v>
      </c>
      <c r="D1639" s="8">
        <v>155.48603741307991</v>
      </c>
      <c r="E1639" s="8">
        <v>135.38390000000001</v>
      </c>
      <c r="H1639" s="36"/>
      <c r="I1639" s="8"/>
    </row>
    <row r="1640" spans="1:9" x14ac:dyDescent="0.25">
      <c r="A1640" s="36">
        <v>41008</v>
      </c>
      <c r="B1640" s="8">
        <v>167.05565512268046</v>
      </c>
      <c r="C1640" s="8">
        <v>150.61949700655458</v>
      </c>
      <c r="D1640" s="8">
        <v>155.60721017534371</v>
      </c>
      <c r="E1640" s="8">
        <v>135.48580000000001</v>
      </c>
      <c r="H1640" s="36"/>
      <c r="I1640" s="8"/>
    </row>
    <row r="1641" spans="1:9" x14ac:dyDescent="0.25">
      <c r="A1641" s="36">
        <v>41009</v>
      </c>
      <c r="B1641" s="8">
        <v>166.76932713890506</v>
      </c>
      <c r="C1641" s="8">
        <v>150.32542410483086</v>
      </c>
      <c r="D1641" s="8">
        <v>154.46755262699338</v>
      </c>
      <c r="E1641" s="8">
        <v>134.54650000000001</v>
      </c>
      <c r="H1641" s="36"/>
      <c r="I1641" s="8"/>
    </row>
    <row r="1642" spans="1:9" x14ac:dyDescent="0.25">
      <c r="A1642" s="36">
        <v>41010</v>
      </c>
      <c r="B1642" s="8">
        <v>166.66163997687744</v>
      </c>
      <c r="C1642" s="8">
        <v>150.2093426962557</v>
      </c>
      <c r="D1642" s="8">
        <v>154.00503698541132</v>
      </c>
      <c r="E1642" s="8">
        <v>134.47929999999999</v>
      </c>
      <c r="H1642" s="36"/>
      <c r="I1642" s="8"/>
    </row>
    <row r="1643" spans="1:9" x14ac:dyDescent="0.25">
      <c r="A1643" s="36">
        <v>41011</v>
      </c>
      <c r="B1643" s="8">
        <v>166.96923472514661</v>
      </c>
      <c r="C1643" s="8">
        <v>150.67366833055632</v>
      </c>
      <c r="D1643" s="8">
        <v>154.31707664771153</v>
      </c>
      <c r="E1643" s="8">
        <v>134.79730000000001</v>
      </c>
      <c r="H1643" s="36"/>
      <c r="I1643" s="8"/>
    </row>
    <row r="1644" spans="1:9" x14ac:dyDescent="0.25">
      <c r="A1644" s="36">
        <v>41012</v>
      </c>
      <c r="B1644" s="8">
        <v>167.10302200723476</v>
      </c>
      <c r="C1644" s="8">
        <v>150.7201008939864</v>
      </c>
      <c r="D1644" s="8">
        <v>154.4928959498198</v>
      </c>
      <c r="E1644" s="8">
        <v>134.8389</v>
      </c>
      <c r="H1644" s="36"/>
      <c r="I1644" s="8"/>
    </row>
    <row r="1645" spans="1:9" x14ac:dyDescent="0.25">
      <c r="A1645" s="36">
        <v>41015</v>
      </c>
      <c r="B1645" s="8">
        <v>167.20104245812882</v>
      </c>
      <c r="C1645" s="8">
        <v>150.78974973913148</v>
      </c>
      <c r="D1645" s="8">
        <v>154.19907180080105</v>
      </c>
      <c r="E1645" s="8">
        <v>134.75790000000001</v>
      </c>
      <c r="H1645" s="36"/>
      <c r="I1645" s="8"/>
    </row>
    <row r="1646" spans="1:9" x14ac:dyDescent="0.25">
      <c r="A1646" s="36">
        <v>41016</v>
      </c>
      <c r="B1646" s="8">
        <v>167.49336380280704</v>
      </c>
      <c r="C1646" s="8">
        <v>151.23859785228876</v>
      </c>
      <c r="D1646" s="8">
        <v>154.41607400250223</v>
      </c>
      <c r="E1646" s="8">
        <v>134.90960000000001</v>
      </c>
      <c r="H1646" s="36"/>
      <c r="I1646" s="8"/>
    </row>
    <row r="1647" spans="1:9" x14ac:dyDescent="0.25">
      <c r="A1647" s="36">
        <v>41017</v>
      </c>
      <c r="B1647" s="8">
        <v>167.56064411229647</v>
      </c>
      <c r="C1647" s="8">
        <v>151.30050793686218</v>
      </c>
      <c r="D1647" s="8">
        <v>154.53487082825103</v>
      </c>
      <c r="E1647" s="8">
        <v>134.97399999999999</v>
      </c>
      <c r="H1647" s="36"/>
      <c r="I1647" s="8"/>
    </row>
    <row r="1648" spans="1:9" x14ac:dyDescent="0.25">
      <c r="A1648" s="36">
        <v>41018</v>
      </c>
      <c r="B1648" s="8">
        <v>167.64203782004085</v>
      </c>
      <c r="C1648" s="8">
        <v>151.40111182429396</v>
      </c>
      <c r="D1648" s="8">
        <v>154.49368792865812</v>
      </c>
      <c r="E1648" s="8">
        <v>134.9725</v>
      </c>
      <c r="H1648" s="36"/>
      <c r="I1648" s="8"/>
    </row>
    <row r="1649" spans="1:9" x14ac:dyDescent="0.25">
      <c r="A1649" s="36">
        <v>41019</v>
      </c>
      <c r="B1649" s="8">
        <v>167.73077822824672</v>
      </c>
      <c r="C1649" s="8">
        <v>151.47849943001074</v>
      </c>
      <c r="D1649" s="8">
        <v>154.37489110290929</v>
      </c>
      <c r="E1649" s="8">
        <v>134.96369999999999</v>
      </c>
      <c r="H1649" s="36"/>
      <c r="I1649" s="8"/>
    </row>
    <row r="1650" spans="1:9" x14ac:dyDescent="0.25">
      <c r="A1650" s="36">
        <v>41022</v>
      </c>
      <c r="B1650" s="8">
        <v>167.67780465123494</v>
      </c>
      <c r="C1650" s="8">
        <v>151.33146297914888</v>
      </c>
      <c r="D1650" s="8">
        <v>154.24263063690893</v>
      </c>
      <c r="E1650" s="8">
        <v>134.96379999999999</v>
      </c>
      <c r="H1650" s="36"/>
      <c r="I1650" s="8"/>
    </row>
    <row r="1651" spans="1:9" x14ac:dyDescent="0.25">
      <c r="A1651" s="36">
        <v>41023</v>
      </c>
      <c r="B1651" s="8">
        <v>167.94479921274325</v>
      </c>
      <c r="C1651" s="8">
        <v>151.7570948105911</v>
      </c>
      <c r="D1651" s="8">
        <v>154.37726703942425</v>
      </c>
      <c r="E1651" s="8">
        <v>135.1413</v>
      </c>
      <c r="H1651" s="36"/>
      <c r="I1651" s="8"/>
    </row>
    <row r="1652" spans="1:9" x14ac:dyDescent="0.25">
      <c r="A1652" s="36">
        <v>41024</v>
      </c>
      <c r="B1652" s="8">
        <v>168.36394780749345</v>
      </c>
      <c r="C1652" s="8">
        <v>152.15177159974667</v>
      </c>
      <c r="D1652" s="8">
        <v>154.94273992998859</v>
      </c>
      <c r="E1652" s="8">
        <v>135.5754</v>
      </c>
      <c r="H1652" s="36"/>
      <c r="I1652" s="8"/>
    </row>
    <row r="1653" spans="1:9" x14ac:dyDescent="0.25">
      <c r="A1653" s="36">
        <v>41025</v>
      </c>
      <c r="B1653" s="8">
        <v>168.49657508424559</v>
      </c>
      <c r="C1653" s="8">
        <v>152.3452406140386</v>
      </c>
      <c r="D1653" s="8">
        <v>155.12331110512682</v>
      </c>
      <c r="E1653" s="8">
        <v>135.81039999999999</v>
      </c>
      <c r="H1653" s="36"/>
      <c r="I1653" s="8"/>
    </row>
    <row r="1654" spans="1:9" x14ac:dyDescent="0.25">
      <c r="A1654" s="36">
        <v>41026</v>
      </c>
      <c r="B1654" s="8">
        <v>168.85849674908528</v>
      </c>
      <c r="C1654" s="8">
        <v>152.77087244548085</v>
      </c>
      <c r="D1654" s="8">
        <v>155.36803256616938</v>
      </c>
      <c r="E1654" s="8">
        <v>135.98859999999999</v>
      </c>
      <c r="H1654" s="36"/>
      <c r="I1654" s="8"/>
    </row>
    <row r="1655" spans="1:9" x14ac:dyDescent="0.25">
      <c r="A1655" s="36">
        <v>41029</v>
      </c>
      <c r="B1655" s="8">
        <v>169.14385806174732</v>
      </c>
      <c r="C1655" s="8">
        <v>153.04172906548953</v>
      </c>
      <c r="D1655" s="8">
        <v>155.77669364674531</v>
      </c>
      <c r="E1655" s="8">
        <v>136.20779999999999</v>
      </c>
      <c r="H1655" s="36"/>
      <c r="I1655" s="8"/>
    </row>
    <row r="1656" spans="1:9" x14ac:dyDescent="0.25">
      <c r="A1656" s="36">
        <v>41030</v>
      </c>
      <c r="B1656" s="8">
        <v>169.55894663782141</v>
      </c>
      <c r="C1656" s="8">
        <v>153.10363915006295</v>
      </c>
      <c r="D1656" s="8">
        <v>156.00874344637464</v>
      </c>
      <c r="E1656" s="8">
        <v>136.20779999999999</v>
      </c>
      <c r="H1656" s="36"/>
      <c r="I1656" s="8"/>
    </row>
    <row r="1657" spans="1:9" x14ac:dyDescent="0.25">
      <c r="A1657" s="36">
        <v>41031</v>
      </c>
      <c r="B1657" s="8">
        <v>169.68616055633876</v>
      </c>
      <c r="C1657" s="8">
        <v>153.24293684035314</v>
      </c>
      <c r="D1657" s="8">
        <v>156.35404621988454</v>
      </c>
      <c r="E1657" s="8">
        <v>136.7491</v>
      </c>
      <c r="H1657" s="36"/>
      <c r="I1657" s="8"/>
    </row>
    <row r="1658" spans="1:9" x14ac:dyDescent="0.25">
      <c r="A1658" s="36">
        <v>41032</v>
      </c>
      <c r="B1658" s="8">
        <v>169.9061749017381</v>
      </c>
      <c r="C1658" s="8">
        <v>153.42866709407338</v>
      </c>
      <c r="D1658" s="8">
        <v>156.62569496143016</v>
      </c>
      <c r="E1658" s="8">
        <v>136.91659999999999</v>
      </c>
      <c r="H1658" s="36"/>
      <c r="I1658" s="8"/>
    </row>
    <row r="1659" spans="1:9" x14ac:dyDescent="0.25">
      <c r="A1659" s="36">
        <v>41033</v>
      </c>
      <c r="B1659" s="8">
        <v>170.03280881758744</v>
      </c>
      <c r="C1659" s="8">
        <v>153.49057717864682</v>
      </c>
      <c r="D1659" s="8">
        <v>156.93060681418547</v>
      </c>
      <c r="E1659" s="8">
        <v>137.23220000000001</v>
      </c>
      <c r="H1659" s="36"/>
      <c r="I1659" s="8"/>
    </row>
    <row r="1660" spans="1:9" x14ac:dyDescent="0.25">
      <c r="A1660" s="36">
        <v>41036</v>
      </c>
      <c r="B1660" s="8">
        <v>170.060068942984</v>
      </c>
      <c r="C1660" s="8">
        <v>153.52927098150519</v>
      </c>
      <c r="D1660" s="8">
        <v>156.93298275070043</v>
      </c>
      <c r="E1660" s="8">
        <v>137.20590000000001</v>
      </c>
      <c r="H1660" s="36"/>
      <c r="I1660" s="8"/>
    </row>
    <row r="1661" spans="1:9" x14ac:dyDescent="0.25">
      <c r="A1661" s="36">
        <v>41037</v>
      </c>
      <c r="B1661" s="8">
        <v>170.05272224252252</v>
      </c>
      <c r="C1661" s="8">
        <v>153.47509965750345</v>
      </c>
      <c r="D1661" s="8">
        <v>156.79359447515517</v>
      </c>
      <c r="E1661" s="8">
        <v>137.08000000000001</v>
      </c>
      <c r="H1661" s="36"/>
      <c r="I1661" s="8"/>
    </row>
    <row r="1662" spans="1:9" x14ac:dyDescent="0.25">
      <c r="A1662" s="36">
        <v>41038</v>
      </c>
      <c r="B1662" s="8">
        <v>169.83928126069401</v>
      </c>
      <c r="C1662" s="8">
        <v>153.23519807978144</v>
      </c>
      <c r="D1662" s="8">
        <v>156.03804666339269</v>
      </c>
      <c r="E1662" s="8">
        <v>136.58670000000001</v>
      </c>
      <c r="H1662" s="36"/>
      <c r="I1662" s="8"/>
    </row>
    <row r="1663" spans="1:9" x14ac:dyDescent="0.25">
      <c r="A1663" s="36">
        <v>41039</v>
      </c>
      <c r="B1663" s="8">
        <v>169.99530197838931</v>
      </c>
      <c r="C1663" s="8">
        <v>153.47509965750345</v>
      </c>
      <c r="D1663" s="8">
        <v>156.17664296009966</v>
      </c>
      <c r="E1663" s="8">
        <v>136.76070000000001</v>
      </c>
      <c r="H1663" s="36"/>
      <c r="I1663" s="8"/>
    </row>
    <row r="1664" spans="1:9" x14ac:dyDescent="0.25">
      <c r="A1664" s="36">
        <v>41040</v>
      </c>
      <c r="B1664" s="8">
        <v>170.00090867084674</v>
      </c>
      <c r="C1664" s="8">
        <v>153.32032444606992</v>
      </c>
      <c r="D1664" s="8">
        <v>156.1473397430816</v>
      </c>
      <c r="E1664" s="8">
        <v>136.8501</v>
      </c>
      <c r="H1664" s="36"/>
      <c r="I1664" s="8"/>
    </row>
    <row r="1665" spans="1:9" x14ac:dyDescent="0.25">
      <c r="A1665" s="36">
        <v>41043</v>
      </c>
      <c r="B1665" s="8">
        <v>169.65986710205553</v>
      </c>
      <c r="C1665" s="8">
        <v>153.00303526263116</v>
      </c>
      <c r="D1665" s="8">
        <v>155.40287963505568</v>
      </c>
      <c r="E1665" s="8">
        <v>136.25210000000001</v>
      </c>
      <c r="H1665" s="36"/>
      <c r="I1665" s="8"/>
    </row>
    <row r="1666" spans="1:9" x14ac:dyDescent="0.25">
      <c r="A1666" s="36">
        <v>41044</v>
      </c>
      <c r="B1666" s="8">
        <v>169.45686616825122</v>
      </c>
      <c r="C1666" s="8">
        <v>152.66252979747736</v>
      </c>
      <c r="D1666" s="8">
        <v>154.99025866028813</v>
      </c>
      <c r="E1666" s="8">
        <v>135.97559999999999</v>
      </c>
      <c r="H1666" s="36"/>
      <c r="I1666" s="8"/>
    </row>
    <row r="1667" spans="1:9" x14ac:dyDescent="0.25">
      <c r="A1667" s="36">
        <v>41045</v>
      </c>
      <c r="B1667" s="8">
        <v>168.99247736539607</v>
      </c>
      <c r="C1667" s="8">
        <v>151.97378010659807</v>
      </c>
      <c r="D1667" s="8">
        <v>154.12145787464513</v>
      </c>
      <c r="E1667" s="8">
        <v>135.3347</v>
      </c>
      <c r="H1667" s="36"/>
      <c r="I1667" s="8"/>
    </row>
    <row r="1668" spans="1:9" x14ac:dyDescent="0.25">
      <c r="A1668" s="36">
        <v>41046</v>
      </c>
      <c r="B1668" s="8">
        <v>167.903232354869</v>
      </c>
      <c r="C1668" s="8">
        <v>150.76653345741641</v>
      </c>
      <c r="D1668" s="8">
        <v>153.86644068870433</v>
      </c>
      <c r="E1668" s="8">
        <v>134.995</v>
      </c>
      <c r="H1668" s="36"/>
      <c r="I1668" s="8"/>
    </row>
    <row r="1669" spans="1:9" x14ac:dyDescent="0.25">
      <c r="A1669" s="36">
        <v>41047</v>
      </c>
      <c r="B1669" s="8">
        <v>167.36614988428963</v>
      </c>
      <c r="C1669" s="8">
        <v>150.13195509053887</v>
      </c>
      <c r="D1669" s="8">
        <v>152.93586555367193</v>
      </c>
      <c r="E1669" s="8">
        <v>134.22319999999999</v>
      </c>
      <c r="H1669" s="36"/>
      <c r="I1669" s="8"/>
    </row>
    <row r="1670" spans="1:9" x14ac:dyDescent="0.25">
      <c r="A1670" s="36">
        <v>41050</v>
      </c>
      <c r="B1670" s="8">
        <v>166.83467410616771</v>
      </c>
      <c r="C1670" s="8">
        <v>149.59798061109313</v>
      </c>
      <c r="D1670" s="8">
        <v>152.79489332045</v>
      </c>
      <c r="E1670" s="8">
        <v>134.1386</v>
      </c>
      <c r="H1670" s="36"/>
      <c r="I1670" s="8"/>
    </row>
    <row r="1671" spans="1:9" x14ac:dyDescent="0.25">
      <c r="A1671" s="36">
        <v>41051</v>
      </c>
      <c r="B1671" s="8">
        <v>167.20490914258221</v>
      </c>
      <c r="C1671" s="8">
        <v>150.27125278082909</v>
      </c>
      <c r="D1671" s="8">
        <v>153.33106299399631</v>
      </c>
      <c r="E1671" s="8">
        <v>134.7149</v>
      </c>
      <c r="H1671" s="36"/>
      <c r="I1671" s="8"/>
    </row>
    <row r="1672" spans="1:9" x14ac:dyDescent="0.25">
      <c r="A1672" s="36">
        <v>41052</v>
      </c>
      <c r="B1672" s="8">
        <v>166.87082760580714</v>
      </c>
      <c r="C1672" s="8">
        <v>149.76823334367006</v>
      </c>
      <c r="D1672" s="8">
        <v>152.99368000886969</v>
      </c>
      <c r="E1672" s="8">
        <v>134.42490000000001</v>
      </c>
      <c r="H1672" s="36"/>
      <c r="I1672" s="8"/>
    </row>
    <row r="1673" spans="1:9" x14ac:dyDescent="0.25">
      <c r="A1673" s="36">
        <v>41053</v>
      </c>
      <c r="B1673" s="8">
        <v>166.88030098271798</v>
      </c>
      <c r="C1673" s="8">
        <v>149.86109847053018</v>
      </c>
      <c r="D1673" s="8">
        <v>152.72995105570732</v>
      </c>
      <c r="E1673" s="8">
        <v>134.19399999999999</v>
      </c>
      <c r="H1673" s="36"/>
      <c r="I1673" s="8"/>
    </row>
    <row r="1674" spans="1:9" x14ac:dyDescent="0.25">
      <c r="A1674" s="36">
        <v>41054</v>
      </c>
      <c r="B1674" s="8">
        <v>166.95686133489562</v>
      </c>
      <c r="C1674" s="8">
        <v>149.92300855510359</v>
      </c>
      <c r="D1674" s="8">
        <v>152.74024678060556</v>
      </c>
      <c r="E1674" s="8">
        <v>134.17599999999999</v>
      </c>
      <c r="H1674" s="36"/>
      <c r="I1674" s="8"/>
    </row>
    <row r="1675" spans="1:9" x14ac:dyDescent="0.25">
      <c r="A1675" s="36">
        <v>41057</v>
      </c>
      <c r="B1675" s="8">
        <v>167.06570850225927</v>
      </c>
      <c r="C1675" s="8">
        <v>149.92300855510359</v>
      </c>
      <c r="D1675" s="8">
        <v>152.96041689766005</v>
      </c>
      <c r="E1675" s="8">
        <v>134.36160000000001</v>
      </c>
      <c r="H1675" s="36"/>
      <c r="I1675" s="8"/>
    </row>
    <row r="1676" spans="1:9" x14ac:dyDescent="0.25">
      <c r="A1676" s="36">
        <v>41058</v>
      </c>
      <c r="B1676" s="8">
        <v>167.35918985227349</v>
      </c>
      <c r="C1676" s="8">
        <v>150.40281171054761</v>
      </c>
      <c r="D1676" s="8">
        <v>153.16316348027135</v>
      </c>
      <c r="E1676" s="8">
        <v>134.63050000000001</v>
      </c>
      <c r="H1676" s="36"/>
      <c r="I1676" s="8"/>
    </row>
    <row r="1677" spans="1:9" x14ac:dyDescent="0.25">
      <c r="A1677" s="36">
        <v>41059</v>
      </c>
      <c r="B1677" s="8">
        <v>167.17281566161887</v>
      </c>
      <c r="C1677" s="8">
        <v>150.16291013282563</v>
      </c>
      <c r="D1677" s="8">
        <v>152.66659274864131</v>
      </c>
      <c r="E1677" s="8">
        <v>134.31440000000001</v>
      </c>
      <c r="H1677" s="36"/>
      <c r="I1677" s="8"/>
    </row>
    <row r="1678" spans="1:9" x14ac:dyDescent="0.25">
      <c r="A1678" s="36">
        <v>41060</v>
      </c>
      <c r="B1678" s="8">
        <v>167.1018620018987</v>
      </c>
      <c r="C1678" s="8">
        <v>150.05456748482214</v>
      </c>
      <c r="D1678" s="8">
        <v>152.40523973199393</v>
      </c>
      <c r="E1678" s="8">
        <v>134.1165</v>
      </c>
      <c r="H1678" s="36"/>
      <c r="I1678" s="8"/>
    </row>
    <row r="1679" spans="1:9" x14ac:dyDescent="0.25">
      <c r="A1679" s="36">
        <v>41061</v>
      </c>
      <c r="B1679" s="8">
        <v>166.31518504985135</v>
      </c>
      <c r="C1679" s="8">
        <v>149.16461001907925</v>
      </c>
      <c r="D1679" s="8">
        <v>151.94351606925019</v>
      </c>
      <c r="E1679" s="8">
        <v>133.61519999999999</v>
      </c>
      <c r="H1679" s="36"/>
      <c r="I1679" s="8"/>
    </row>
    <row r="1680" spans="1:9" x14ac:dyDescent="0.25">
      <c r="A1680" s="36">
        <v>41064</v>
      </c>
      <c r="B1680" s="8">
        <v>166.015903673157</v>
      </c>
      <c r="C1680" s="8">
        <v>148.80088827221041</v>
      </c>
      <c r="D1680" s="8">
        <v>151.98153105348982</v>
      </c>
      <c r="E1680" s="8">
        <v>133.66390000000001</v>
      </c>
      <c r="H1680" s="36"/>
      <c r="I1680" s="8"/>
    </row>
    <row r="1681" spans="1:9" x14ac:dyDescent="0.25">
      <c r="A1681" s="36">
        <v>41065</v>
      </c>
      <c r="B1681" s="8">
        <v>165.62343520113535</v>
      </c>
      <c r="C1681" s="8">
        <v>148.43716652534158</v>
      </c>
      <c r="D1681" s="8">
        <v>152.03696957217258</v>
      </c>
      <c r="E1681" s="8">
        <v>133.70769999999999</v>
      </c>
      <c r="H1681" s="36"/>
      <c r="I1681" s="8"/>
    </row>
    <row r="1682" spans="1:9" x14ac:dyDescent="0.25">
      <c r="A1682" s="36">
        <v>41066</v>
      </c>
      <c r="B1682" s="8">
        <v>166.30590500716312</v>
      </c>
      <c r="C1682" s="8">
        <v>149.40451159680126</v>
      </c>
      <c r="D1682" s="8">
        <v>151.98628292651978</v>
      </c>
      <c r="E1682" s="8">
        <v>133.7989</v>
      </c>
      <c r="H1682" s="36"/>
      <c r="I1682" s="8"/>
    </row>
    <row r="1683" spans="1:9" x14ac:dyDescent="0.25">
      <c r="A1683" s="36">
        <v>41067</v>
      </c>
      <c r="B1683" s="8">
        <v>167.04231506131603</v>
      </c>
      <c r="C1683" s="8">
        <v>150.29446906254415</v>
      </c>
      <c r="D1683" s="8">
        <v>152.76400614575536</v>
      </c>
      <c r="E1683" s="8">
        <v>134.40620000000001</v>
      </c>
      <c r="H1683" s="36"/>
      <c r="I1683" s="8"/>
    </row>
    <row r="1684" spans="1:9" x14ac:dyDescent="0.25">
      <c r="A1684" s="36">
        <v>41068</v>
      </c>
      <c r="B1684" s="8">
        <v>167.15328890512902</v>
      </c>
      <c r="C1684" s="8">
        <v>150.33316286540253</v>
      </c>
      <c r="D1684" s="8">
        <v>152.9461612785702</v>
      </c>
      <c r="E1684" s="8">
        <v>134.54990000000001</v>
      </c>
      <c r="H1684" s="36"/>
      <c r="I1684" s="8"/>
    </row>
    <row r="1685" spans="1:9" x14ac:dyDescent="0.25">
      <c r="A1685" s="36">
        <v>41071</v>
      </c>
      <c r="B1685" s="8">
        <v>167.48621043656806</v>
      </c>
      <c r="C1685" s="8">
        <v>150.65819080941299</v>
      </c>
      <c r="D1685" s="8">
        <v>153.64547859281157</v>
      </c>
      <c r="E1685" s="8">
        <v>134.95410000000001</v>
      </c>
      <c r="H1685" s="36"/>
      <c r="I1685" s="8"/>
    </row>
    <row r="1686" spans="1:9" x14ac:dyDescent="0.25">
      <c r="A1686" s="36">
        <v>41072</v>
      </c>
      <c r="B1686" s="8">
        <v>167.247249337347</v>
      </c>
      <c r="C1686" s="8">
        <v>150.45698303454935</v>
      </c>
      <c r="D1686" s="8">
        <v>153.21860199895414</v>
      </c>
      <c r="E1686" s="8">
        <v>134.6362</v>
      </c>
      <c r="H1686" s="36"/>
      <c r="I1686" s="8"/>
    </row>
    <row r="1687" spans="1:9" x14ac:dyDescent="0.25">
      <c r="A1687" s="36">
        <v>41073</v>
      </c>
      <c r="B1687" s="8">
        <v>167.4398102231271</v>
      </c>
      <c r="C1687" s="8">
        <v>150.62723576712625</v>
      </c>
      <c r="D1687" s="8">
        <v>152.99447198770804</v>
      </c>
      <c r="E1687" s="8">
        <v>134.49469999999999</v>
      </c>
      <c r="H1687" s="36"/>
      <c r="I1687" s="8"/>
    </row>
    <row r="1688" spans="1:9" x14ac:dyDescent="0.25">
      <c r="A1688" s="36">
        <v>41074</v>
      </c>
      <c r="B1688" s="8">
        <v>167.55213740649882</v>
      </c>
      <c r="C1688" s="8">
        <v>150.82070478141819</v>
      </c>
      <c r="D1688" s="8">
        <v>152.75925427272537</v>
      </c>
      <c r="E1688" s="8">
        <v>134.43559999999999</v>
      </c>
      <c r="H1688" s="36"/>
      <c r="I1688" s="8"/>
    </row>
    <row r="1689" spans="1:9" x14ac:dyDescent="0.25">
      <c r="A1689" s="36">
        <v>41075</v>
      </c>
      <c r="B1689" s="8">
        <v>167.81159193332297</v>
      </c>
      <c r="C1689" s="8">
        <v>151.16121024657198</v>
      </c>
      <c r="D1689" s="8">
        <v>153.15365973421143</v>
      </c>
      <c r="E1689" s="8">
        <v>134.71969999999999</v>
      </c>
      <c r="H1689" s="36"/>
      <c r="I1689" s="8"/>
    </row>
    <row r="1690" spans="1:9" x14ac:dyDescent="0.25">
      <c r="A1690" s="36">
        <v>41078</v>
      </c>
      <c r="B1690" s="8">
        <v>168.08419318728875</v>
      </c>
      <c r="C1690" s="8">
        <v>151.40885058486563</v>
      </c>
      <c r="D1690" s="8">
        <v>153.60191975670364</v>
      </c>
      <c r="E1690" s="8">
        <v>134.9256</v>
      </c>
      <c r="H1690" s="36"/>
      <c r="I1690" s="8"/>
    </row>
    <row r="1691" spans="1:9" x14ac:dyDescent="0.25">
      <c r="A1691" s="36">
        <v>41079</v>
      </c>
      <c r="B1691" s="8">
        <v>168.82698327078978</v>
      </c>
      <c r="C1691" s="8">
        <v>152.22142044489172</v>
      </c>
      <c r="D1691" s="8">
        <v>153.72150856129079</v>
      </c>
      <c r="E1691" s="8">
        <v>135.1994</v>
      </c>
      <c r="H1691" s="36"/>
      <c r="I1691" s="8"/>
    </row>
    <row r="1692" spans="1:9" x14ac:dyDescent="0.25">
      <c r="A1692" s="36">
        <v>41080</v>
      </c>
      <c r="B1692" s="8">
        <v>169.3141855119201</v>
      </c>
      <c r="C1692" s="8">
        <v>152.88695385405597</v>
      </c>
      <c r="D1692" s="8">
        <v>154.2885654095318</v>
      </c>
      <c r="E1692" s="8">
        <v>135.39760000000001</v>
      </c>
      <c r="H1692" s="36"/>
      <c r="I1692" s="8"/>
    </row>
    <row r="1693" spans="1:9" x14ac:dyDescent="0.25">
      <c r="A1693" s="36">
        <v>41081</v>
      </c>
      <c r="B1693" s="8">
        <v>169.5554666218132</v>
      </c>
      <c r="C1693" s="8">
        <v>152.98755774148779</v>
      </c>
      <c r="D1693" s="8">
        <v>154.68297087101786</v>
      </c>
      <c r="E1693" s="8">
        <v>135.64330000000001</v>
      </c>
      <c r="H1693" s="36"/>
      <c r="I1693" s="8"/>
    </row>
    <row r="1694" spans="1:9" x14ac:dyDescent="0.25">
      <c r="A1694" s="36">
        <v>41082</v>
      </c>
      <c r="B1694" s="8">
        <v>169.46981956117006</v>
      </c>
      <c r="C1694" s="8">
        <v>152.86373757234097</v>
      </c>
      <c r="D1694" s="8">
        <v>154.76850458555697</v>
      </c>
      <c r="E1694" s="8">
        <v>135.767</v>
      </c>
      <c r="H1694" s="36"/>
      <c r="I1694" s="8"/>
    </row>
    <row r="1695" spans="1:9" x14ac:dyDescent="0.25">
      <c r="A1695" s="36">
        <v>41085</v>
      </c>
      <c r="B1695" s="8">
        <v>169.34047896620334</v>
      </c>
      <c r="C1695" s="8">
        <v>152.70896236090744</v>
      </c>
      <c r="D1695" s="8">
        <v>154.92848431089871</v>
      </c>
      <c r="E1695" s="8">
        <v>136.04079999999999</v>
      </c>
      <c r="H1695" s="36"/>
      <c r="I1695" s="8"/>
    </row>
    <row r="1696" spans="1:9" x14ac:dyDescent="0.25">
      <c r="A1696" s="36">
        <v>41086</v>
      </c>
      <c r="B1696" s="8">
        <v>169.43153938508124</v>
      </c>
      <c r="C1696" s="8">
        <v>152.77087244548085</v>
      </c>
      <c r="D1696" s="8">
        <v>154.71227408803583</v>
      </c>
      <c r="E1696" s="8">
        <v>136.05080000000001</v>
      </c>
      <c r="H1696" s="36"/>
      <c r="I1696" s="8"/>
    </row>
    <row r="1697" spans="1:9" x14ac:dyDescent="0.25">
      <c r="A1697" s="36">
        <v>41087</v>
      </c>
      <c r="B1697" s="8">
        <v>169.68074719810383</v>
      </c>
      <c r="C1697" s="8">
        <v>153.11137791063464</v>
      </c>
      <c r="D1697" s="8">
        <v>154.78988801419172</v>
      </c>
      <c r="E1697" s="8">
        <v>136.02510000000001</v>
      </c>
      <c r="H1697" s="36"/>
      <c r="I1697" s="8"/>
    </row>
    <row r="1698" spans="1:9" x14ac:dyDescent="0.25">
      <c r="A1698" s="36">
        <v>41088</v>
      </c>
      <c r="B1698" s="8">
        <v>169.85900135140628</v>
      </c>
      <c r="C1698" s="8">
        <v>153.20424303749476</v>
      </c>
      <c r="D1698" s="8">
        <v>154.7669206278803</v>
      </c>
      <c r="E1698" s="8">
        <v>136.1267</v>
      </c>
      <c r="H1698" s="36"/>
      <c r="I1698" s="8"/>
    </row>
    <row r="1699" spans="1:9" x14ac:dyDescent="0.25">
      <c r="A1699" s="36">
        <v>41089</v>
      </c>
      <c r="B1699" s="8">
        <v>170.46317079725239</v>
      </c>
      <c r="C1699" s="8">
        <v>153.85429892551565</v>
      </c>
      <c r="D1699" s="8">
        <v>155.38783203712745</v>
      </c>
      <c r="E1699" s="8">
        <v>136.58070000000001</v>
      </c>
      <c r="H1699" s="36"/>
      <c r="I1699" s="8"/>
    </row>
    <row r="1700" spans="1:9" x14ac:dyDescent="0.25">
      <c r="A1700" s="36">
        <v>41090</v>
      </c>
      <c r="B1700" s="8">
        <v>170.50029096800517</v>
      </c>
      <c r="C1700" s="8">
        <v>154.15611058781104</v>
      </c>
      <c r="D1700" s="8">
        <v>155.41951119066047</v>
      </c>
      <c r="E1700" s="8">
        <v>136.60640000000001</v>
      </c>
      <c r="H1700" s="36"/>
      <c r="I1700" s="8"/>
    </row>
    <row r="1701" spans="1:9" x14ac:dyDescent="0.25">
      <c r="A1701" s="36">
        <v>41092</v>
      </c>
      <c r="B1701" s="8">
        <v>170.87477935731846</v>
      </c>
      <c r="C1701" s="8">
        <v>154.15611058781104</v>
      </c>
      <c r="D1701" s="8">
        <v>156.2867280186268</v>
      </c>
      <c r="E1701" s="8">
        <v>136.96780000000001</v>
      </c>
      <c r="H1701" s="36"/>
      <c r="I1701" s="8"/>
    </row>
    <row r="1702" spans="1:9" x14ac:dyDescent="0.25">
      <c r="A1702" s="36">
        <v>41093</v>
      </c>
      <c r="B1702" s="8">
        <v>171.10716709296869</v>
      </c>
      <c r="C1702" s="8">
        <v>154.53530985582324</v>
      </c>
      <c r="D1702" s="8">
        <v>156.80468217889165</v>
      </c>
      <c r="E1702" s="8">
        <v>137.47900000000001</v>
      </c>
      <c r="H1702" s="36"/>
      <c r="I1702" s="8"/>
    </row>
    <row r="1703" spans="1:9" x14ac:dyDescent="0.25">
      <c r="A1703" s="36">
        <v>41094</v>
      </c>
      <c r="B1703" s="8">
        <v>171.14428726372151</v>
      </c>
      <c r="C1703" s="8">
        <v>154.56626489810992</v>
      </c>
      <c r="D1703" s="8">
        <v>157.15236088891649</v>
      </c>
      <c r="E1703" s="8">
        <v>137.7877</v>
      </c>
    </row>
    <row r="1704" spans="1:9" x14ac:dyDescent="0.25">
      <c r="A1704" s="36">
        <v>41095</v>
      </c>
      <c r="B1704" s="8">
        <v>171.29238127828728</v>
      </c>
      <c r="C1704" s="8">
        <v>154.66686878554174</v>
      </c>
      <c r="D1704" s="8">
        <v>157.40421015950398</v>
      </c>
      <c r="E1704" s="8">
        <v>137.8485</v>
      </c>
    </row>
    <row r="1705" spans="1:9" x14ac:dyDescent="0.25">
      <c r="A1705" s="36">
        <v>41096</v>
      </c>
      <c r="B1705" s="8">
        <v>171.40258178520963</v>
      </c>
      <c r="C1705" s="8">
        <v>154.72877887011512</v>
      </c>
      <c r="D1705" s="8">
        <v>157.28858124910846</v>
      </c>
      <c r="E1705" s="8">
        <v>137.82660000000001</v>
      </c>
    </row>
    <row r="1706" spans="1:9" x14ac:dyDescent="0.25">
      <c r="A1706" s="36">
        <v>41099</v>
      </c>
      <c r="B1706" s="8">
        <v>171.5118156210186</v>
      </c>
      <c r="C1706" s="8">
        <v>154.75199515183016</v>
      </c>
      <c r="D1706" s="8">
        <v>157.13968922750328</v>
      </c>
      <c r="E1706" s="8">
        <v>137.77010000000001</v>
      </c>
    </row>
    <row r="1707" spans="1:9" x14ac:dyDescent="0.25">
      <c r="A1707" s="36">
        <v>41100</v>
      </c>
      <c r="B1707" s="8">
        <v>171.73569665087135</v>
      </c>
      <c r="C1707" s="8">
        <v>154.9764192084088</v>
      </c>
      <c r="D1707" s="8">
        <v>157.41212994788725</v>
      </c>
      <c r="E1707" s="8">
        <v>138.0557</v>
      </c>
    </row>
    <row r="1708" spans="1:9" x14ac:dyDescent="0.25">
      <c r="A1708" s="36">
        <v>41101</v>
      </c>
      <c r="B1708" s="8">
        <v>171.87663729919834</v>
      </c>
      <c r="C1708" s="8">
        <v>155.06154557469728</v>
      </c>
      <c r="D1708" s="8">
        <v>157.50003959894138</v>
      </c>
      <c r="E1708" s="8">
        <v>138.15369999999999</v>
      </c>
    </row>
    <row r="1709" spans="1:9" x14ac:dyDescent="0.25">
      <c r="A1709" s="36">
        <v>41102</v>
      </c>
      <c r="B1709" s="8">
        <v>171.72158325261637</v>
      </c>
      <c r="C1709" s="8">
        <v>154.87581532097701</v>
      </c>
      <c r="D1709" s="8">
        <v>157.55547811762418</v>
      </c>
      <c r="E1709" s="8">
        <v>138.12950000000001</v>
      </c>
    </row>
    <row r="1710" spans="1:9" x14ac:dyDescent="0.25">
      <c r="A1710" s="36">
        <v>41103</v>
      </c>
      <c r="B1710" s="8">
        <v>171.74923004645828</v>
      </c>
      <c r="C1710" s="8">
        <v>154.96868044783716</v>
      </c>
      <c r="D1710" s="8">
        <v>157.32184436031818</v>
      </c>
      <c r="E1710" s="8">
        <v>137.98490000000001</v>
      </c>
    </row>
    <row r="1711" spans="1:9" x14ac:dyDescent="0.25">
      <c r="A1711" s="36">
        <v>41106</v>
      </c>
      <c r="B1711" s="8">
        <v>171.88533733921847</v>
      </c>
      <c r="C1711" s="8">
        <v>155.06154557469728</v>
      </c>
      <c r="D1711" s="8">
        <v>157.18324806361122</v>
      </c>
      <c r="E1711" s="8">
        <v>137.89400000000001</v>
      </c>
    </row>
    <row r="1712" spans="1:9" x14ac:dyDescent="0.25">
      <c r="A1712" s="36">
        <v>41107</v>
      </c>
      <c r="B1712" s="8">
        <v>171.99611784880881</v>
      </c>
      <c r="C1712" s="8">
        <v>155.24727582841754</v>
      </c>
      <c r="D1712" s="8">
        <v>157.19908764037774</v>
      </c>
      <c r="E1712" s="8">
        <v>137.83969999999999</v>
      </c>
    </row>
    <row r="1713" spans="1:5" x14ac:dyDescent="0.25">
      <c r="A1713" s="36">
        <v>41108</v>
      </c>
      <c r="B1713" s="8">
        <v>172.28785919081898</v>
      </c>
      <c r="C1713" s="8">
        <v>155.48717740613952</v>
      </c>
      <c r="D1713" s="8">
        <v>157.72258565251084</v>
      </c>
      <c r="E1713" s="8">
        <v>138.18700000000001</v>
      </c>
    </row>
    <row r="1714" spans="1:5" x14ac:dyDescent="0.25">
      <c r="A1714" s="36">
        <v>41109</v>
      </c>
      <c r="B1714" s="8">
        <v>172.64784751343194</v>
      </c>
      <c r="C1714" s="8">
        <v>155.8663766741517</v>
      </c>
      <c r="D1714" s="8">
        <v>158.14946224636824</v>
      </c>
      <c r="E1714" s="8">
        <v>138.489</v>
      </c>
    </row>
    <row r="1715" spans="1:5" x14ac:dyDescent="0.25">
      <c r="A1715" s="36">
        <v>41110</v>
      </c>
      <c r="B1715" s="8">
        <v>172.70004775355306</v>
      </c>
      <c r="C1715" s="8">
        <v>155.8973317164384</v>
      </c>
      <c r="D1715" s="8">
        <v>158.19935691318275</v>
      </c>
      <c r="E1715" s="8">
        <v>138.47489999999999</v>
      </c>
    </row>
    <row r="1716" spans="1:5" x14ac:dyDescent="0.25">
      <c r="A1716" s="36">
        <v>41113</v>
      </c>
      <c r="B1716" s="8">
        <v>172.42048646757115</v>
      </c>
      <c r="C1716" s="8">
        <v>155.50265492728289</v>
      </c>
      <c r="D1716" s="8">
        <v>157.25294220138383</v>
      </c>
      <c r="E1716" s="8">
        <v>138.1592</v>
      </c>
    </row>
    <row r="1717" spans="1:5" x14ac:dyDescent="0.25">
      <c r="A1717" s="36">
        <v>41114</v>
      </c>
      <c r="B1717" s="8">
        <v>172.41681311734041</v>
      </c>
      <c r="C1717" s="8">
        <v>155.50265492728289</v>
      </c>
      <c r="D1717" s="8">
        <v>156.84032122661628</v>
      </c>
      <c r="E1717" s="8">
        <v>137.72049999999999</v>
      </c>
    </row>
    <row r="1718" spans="1:5" x14ac:dyDescent="0.25">
      <c r="A1718" s="36">
        <v>41115</v>
      </c>
      <c r="B1718" s="8">
        <v>172.35359282652706</v>
      </c>
      <c r="C1718" s="8">
        <v>155.38657351870773</v>
      </c>
      <c r="D1718" s="8">
        <v>156.48393074936985</v>
      </c>
      <c r="E1718" s="8">
        <v>137.44759999999999</v>
      </c>
    </row>
    <row r="1719" spans="1:5" x14ac:dyDescent="0.25">
      <c r="A1719" s="36">
        <v>41116</v>
      </c>
      <c r="B1719" s="8">
        <v>172.60164063421365</v>
      </c>
      <c r="C1719" s="8">
        <v>155.71160146271819</v>
      </c>
      <c r="D1719" s="8">
        <v>156.75399553323879</v>
      </c>
      <c r="E1719" s="8">
        <v>137.46899999999999</v>
      </c>
    </row>
    <row r="1720" spans="1:5" x14ac:dyDescent="0.25">
      <c r="A1720" s="36">
        <v>41117</v>
      </c>
      <c r="B1720" s="8">
        <v>172.88506860464898</v>
      </c>
      <c r="C1720" s="8">
        <v>156.01341312501359</v>
      </c>
      <c r="D1720" s="8">
        <v>157.24106251880895</v>
      </c>
      <c r="E1720" s="8">
        <v>137.71950000000001</v>
      </c>
    </row>
    <row r="1721" spans="1:5" x14ac:dyDescent="0.25">
      <c r="A1721" s="36">
        <v>41120</v>
      </c>
      <c r="B1721" s="8">
        <v>173.36840416132586</v>
      </c>
      <c r="C1721" s="8">
        <v>156.46999999874254</v>
      </c>
      <c r="D1721" s="8">
        <v>158.07739217208061</v>
      </c>
      <c r="E1721" s="8">
        <v>138.40649999999999</v>
      </c>
    </row>
    <row r="1722" spans="1:5" x14ac:dyDescent="0.25">
      <c r="A1722" s="36"/>
    </row>
    <row r="1723" spans="1:5" x14ac:dyDescent="0.25">
      <c r="A1723" s="36"/>
      <c r="B1723" s="37"/>
      <c r="D1723" s="37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workbookViewId="0"/>
  </sheetViews>
  <sheetFormatPr defaultRowHeight="15" x14ac:dyDescent="0.25"/>
  <cols>
    <col min="1" max="1" width="28.7109375" bestFit="1" customWidth="1"/>
    <col min="2" max="2" width="3.7109375" customWidth="1"/>
    <col min="3" max="3" width="10.140625" bestFit="1" customWidth="1"/>
    <col min="4" max="4" width="3.7109375" customWidth="1"/>
    <col min="5" max="5" width="10.140625" bestFit="1" customWidth="1"/>
    <col min="6" max="6" width="10.85546875" bestFit="1" customWidth="1"/>
    <col min="7" max="7" width="3.7109375" customWidth="1"/>
    <col min="8" max="8" width="10.5703125" bestFit="1" customWidth="1"/>
    <col min="11" max="11" width="3.7109375" customWidth="1"/>
    <col min="12" max="12" width="11.140625" bestFit="1" customWidth="1"/>
    <col min="16" max="16" width="3.7109375" customWidth="1"/>
    <col min="18" max="18" width="3.7109375" customWidth="1"/>
  </cols>
  <sheetData>
    <row r="1" spans="1:19" x14ac:dyDescent="0.25">
      <c r="H1" s="42" t="s">
        <v>5696</v>
      </c>
      <c r="I1" s="42"/>
      <c r="J1" s="42"/>
      <c r="M1" s="42" t="s">
        <v>5700</v>
      </c>
      <c r="N1" s="42"/>
      <c r="O1" s="42"/>
    </row>
    <row r="2" spans="1:19" x14ac:dyDescent="0.25">
      <c r="A2" s="38" t="s">
        <v>5694</v>
      </c>
      <c r="B2" s="39"/>
      <c r="C2" s="40" t="s">
        <v>4952</v>
      </c>
      <c r="D2" s="41"/>
      <c r="E2" s="40" t="s">
        <v>5695</v>
      </c>
      <c r="F2" s="40" t="s">
        <v>1905</v>
      </c>
      <c r="G2" s="41"/>
      <c r="H2" s="40" t="s">
        <v>5697</v>
      </c>
      <c r="I2" s="40" t="s">
        <v>5698</v>
      </c>
      <c r="J2" s="40" t="s">
        <v>5699</v>
      </c>
      <c r="K2" s="41"/>
      <c r="L2" s="40" t="s">
        <v>5701</v>
      </c>
      <c r="M2" s="40" t="s">
        <v>5702</v>
      </c>
      <c r="N2" s="40" t="s">
        <v>5703</v>
      </c>
      <c r="O2" s="40" t="s">
        <v>5704</v>
      </c>
      <c r="P2" s="41"/>
      <c r="Q2" s="40" t="s">
        <v>5705</v>
      </c>
      <c r="R2" s="41"/>
      <c r="S2" s="40" t="s">
        <v>5610</v>
      </c>
    </row>
    <row r="3" spans="1:19" x14ac:dyDescent="0.25">
      <c r="A3" t="s">
        <v>5707</v>
      </c>
      <c r="C3" s="6" t="s">
        <v>5710</v>
      </c>
      <c r="D3" s="6"/>
      <c r="E3" s="6">
        <v>647</v>
      </c>
      <c r="F3" s="6">
        <v>236</v>
      </c>
      <c r="G3" s="6"/>
      <c r="H3" s="6" t="s">
        <v>5706</v>
      </c>
      <c r="I3" s="6">
        <v>-40</v>
      </c>
      <c r="J3" s="6">
        <v>-5</v>
      </c>
      <c r="K3" s="6"/>
      <c r="L3" s="6">
        <v>202.6</v>
      </c>
      <c r="M3" s="43">
        <v>2E-3</v>
      </c>
      <c r="N3" s="43">
        <v>8.0000000000000002E-3</v>
      </c>
      <c r="O3" s="43">
        <v>1.9E-2</v>
      </c>
      <c r="P3" s="6"/>
      <c r="Q3" s="6">
        <v>6.7</v>
      </c>
      <c r="R3" s="6"/>
      <c r="S3" s="6">
        <v>3.5</v>
      </c>
    </row>
    <row r="4" spans="1:19" x14ac:dyDescent="0.25">
      <c r="A4" t="s">
        <v>5708</v>
      </c>
      <c r="C4" s="6" t="s">
        <v>5709</v>
      </c>
      <c r="D4" s="6"/>
      <c r="E4" s="6">
        <v>2055</v>
      </c>
      <c r="F4" s="6">
        <v>1000</v>
      </c>
      <c r="G4" s="6"/>
      <c r="H4" s="6"/>
      <c r="I4" s="6"/>
      <c r="J4" s="6"/>
      <c r="K4" s="6"/>
      <c r="L4" s="6">
        <v>898.8</v>
      </c>
      <c r="M4" s="43">
        <v>2E-3</v>
      </c>
      <c r="N4" s="43">
        <v>8.0000000000000002E-3</v>
      </c>
      <c r="O4" s="43">
        <v>1.9E-2</v>
      </c>
      <c r="P4" s="6"/>
      <c r="Q4" s="6">
        <v>8.6999999999999993</v>
      </c>
      <c r="R4" s="6"/>
      <c r="S4" s="6">
        <v>3.4</v>
      </c>
    </row>
  </sheetData>
  <mergeCells count="2">
    <mergeCell ref="M1:O1"/>
    <mergeCell ref="H1:J1"/>
  </mergeCells>
  <pageMargins left="0.7" right="0.7" top="0.75" bottom="0.75" header="0.3" footer="0.3"/>
  <pageSetup paperSize="1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iBoxx EUR Liquid HY Index</vt:lpstr>
      <vt:lpstr>iBoxx USD Liquid HY Index</vt:lpstr>
      <vt:lpstr>Ratings Ranking</vt:lpstr>
      <vt:lpstr>H0A0</vt:lpstr>
      <vt:lpstr>HE00</vt:lpstr>
      <vt:lpstr>Total Return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Fagan</dc:creator>
  <cp:lastModifiedBy>Brian Fagan</cp:lastModifiedBy>
  <dcterms:created xsi:type="dcterms:W3CDTF">2012-07-31T15:17:06Z</dcterms:created>
  <dcterms:modified xsi:type="dcterms:W3CDTF">2012-08-01T22:15:09Z</dcterms:modified>
</cp:coreProperties>
</file>