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75" windowWidth="18810" windowHeight="7860" activeTab="1"/>
  </bookViews>
  <sheets>
    <sheet name="Sheet1" sheetId="1" r:id="rId1"/>
    <sheet name="Chart1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3" i="3" l="1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" i="1"/>
</calcChain>
</file>

<file path=xl/sharedStrings.xml><?xml version="1.0" encoding="utf-8"?>
<sst xmlns="http://schemas.openxmlformats.org/spreadsheetml/2006/main" count="888" uniqueCount="611">
  <si>
    <t>Date</t>
  </si>
  <si>
    <t>Exports</t>
  </si>
  <si>
    <t>Imports</t>
  </si>
  <si>
    <t>1992 - Jan</t>
  </si>
  <si>
    <t>1992 - Feb</t>
  </si>
  <si>
    <t>1992 - Mar</t>
  </si>
  <si>
    <t>1992 - Apr</t>
  </si>
  <si>
    <t>1992 - May</t>
  </si>
  <si>
    <t>1992 - Jun</t>
  </si>
  <si>
    <t>1992 - Jul</t>
  </si>
  <si>
    <t>1992 - Aug</t>
  </si>
  <si>
    <t>1992 - Sep</t>
  </si>
  <si>
    <t>1992 - Oct</t>
  </si>
  <si>
    <t>1992 - Nov</t>
  </si>
  <si>
    <t>1992 - Dec</t>
  </si>
  <si>
    <t>1993 - Jan</t>
  </si>
  <si>
    <t>1993 - Feb</t>
  </si>
  <si>
    <t>1993 - Mar</t>
  </si>
  <si>
    <t>1993 - Apr</t>
  </si>
  <si>
    <t>1993 - May</t>
  </si>
  <si>
    <t>1993 - Jun</t>
  </si>
  <si>
    <t>1993 - Jul</t>
  </si>
  <si>
    <t>1993 - Aug</t>
  </si>
  <si>
    <t>1993 - Sep</t>
  </si>
  <si>
    <t>1993 - Oct</t>
  </si>
  <si>
    <t>1993 - Nov</t>
  </si>
  <si>
    <t>1993 - Dec</t>
  </si>
  <si>
    <t>1994 - Jan</t>
  </si>
  <si>
    <t>1994 - Feb</t>
  </si>
  <si>
    <t>1994 - Mar</t>
  </si>
  <si>
    <t>1994 - Apr</t>
  </si>
  <si>
    <t>1994 - May</t>
  </si>
  <si>
    <t>1994 - Jun</t>
  </si>
  <si>
    <t>1994 - Jul</t>
  </si>
  <si>
    <t>1994 - Aug</t>
  </si>
  <si>
    <t>1994 - Sep</t>
  </si>
  <si>
    <t>1994 - Oct</t>
  </si>
  <si>
    <t>1994 - Nov</t>
  </si>
  <si>
    <t>1994 - Dec</t>
  </si>
  <si>
    <t>1995 - Jan</t>
  </si>
  <si>
    <t>1995 - Feb</t>
  </si>
  <si>
    <t>1995 - Mar</t>
  </si>
  <si>
    <t>1995 - Apr</t>
  </si>
  <si>
    <t>1995 - May</t>
  </si>
  <si>
    <t>1995 - Jun</t>
  </si>
  <si>
    <t>1995 - Jul</t>
  </si>
  <si>
    <t>1995 - Aug</t>
  </si>
  <si>
    <t>1995 - Sep</t>
  </si>
  <si>
    <t>1995 - Oct</t>
  </si>
  <si>
    <t>1995 - Nov</t>
  </si>
  <si>
    <t>1995 - Dec</t>
  </si>
  <si>
    <t>1996 - Jan</t>
  </si>
  <si>
    <t>1996 - Feb</t>
  </si>
  <si>
    <t>1996 - Mar</t>
  </si>
  <si>
    <t>1996 - Apr</t>
  </si>
  <si>
    <t>1996 - May</t>
  </si>
  <si>
    <t>1996 - Jun</t>
  </si>
  <si>
    <t>1996 - Jul</t>
  </si>
  <si>
    <t>1996 - Aug</t>
  </si>
  <si>
    <t>1996 - Sep</t>
  </si>
  <si>
    <t>1996 - Oct</t>
  </si>
  <si>
    <t>1996 - Nov</t>
  </si>
  <si>
    <t>1996 - Dec</t>
  </si>
  <si>
    <t>1997 - Jan</t>
  </si>
  <si>
    <t>1997 - Feb</t>
  </si>
  <si>
    <t>1997 - Mar</t>
  </si>
  <si>
    <t>1997 - Apr</t>
  </si>
  <si>
    <t>1997 - May</t>
  </si>
  <si>
    <t>1997 - Jun</t>
  </si>
  <si>
    <t>1997 - Jul</t>
  </si>
  <si>
    <t>1997 - Aug</t>
  </si>
  <si>
    <t>1997 - Sep</t>
  </si>
  <si>
    <t>1997 - Oct</t>
  </si>
  <si>
    <t>1997 - Nov</t>
  </si>
  <si>
    <t>1997 - Dec</t>
  </si>
  <si>
    <t>1998 - Jan</t>
  </si>
  <si>
    <t>1998 - Feb</t>
  </si>
  <si>
    <t>1998 - Mar</t>
  </si>
  <si>
    <t>1998 - Apr</t>
  </si>
  <si>
    <t>1998 - May</t>
  </si>
  <si>
    <t>1998 - Jun</t>
  </si>
  <si>
    <t>1998 - Jul</t>
  </si>
  <si>
    <t>1998 - Aug</t>
  </si>
  <si>
    <t>1998 - Sep</t>
  </si>
  <si>
    <t>1998 - Oct</t>
  </si>
  <si>
    <t>1998 - Nov</t>
  </si>
  <si>
    <t>1998 - Dec</t>
  </si>
  <si>
    <t>1999 - Jan</t>
  </si>
  <si>
    <t>1999 - Feb</t>
  </si>
  <si>
    <t>1999 - Mar</t>
  </si>
  <si>
    <t>1999 - Apr</t>
  </si>
  <si>
    <t>1999 - May</t>
  </si>
  <si>
    <t>1999 - Jun</t>
  </si>
  <si>
    <t>1999 - Jul</t>
  </si>
  <si>
    <t>1999 - Aug</t>
  </si>
  <si>
    <t>1999 - Sep</t>
  </si>
  <si>
    <t>1999 - Oct</t>
  </si>
  <si>
    <t>1999 - Nov</t>
  </si>
  <si>
    <t>1999 - Dec</t>
  </si>
  <si>
    <t>2000 - Jan</t>
  </si>
  <si>
    <t>2000 - Feb</t>
  </si>
  <si>
    <t>2000 - Mar</t>
  </si>
  <si>
    <t>2000 - Apr</t>
  </si>
  <si>
    <t>2000 - May</t>
  </si>
  <si>
    <t>2000 - Jun</t>
  </si>
  <si>
    <t>2000 - Jul</t>
  </si>
  <si>
    <t>2000 - Aug</t>
  </si>
  <si>
    <t>2000 - Sep</t>
  </si>
  <si>
    <t>2000 - Oct</t>
  </si>
  <si>
    <t>2000 - Nov</t>
  </si>
  <si>
    <t>2000 - Dec</t>
  </si>
  <si>
    <t>2001 - Jan</t>
  </si>
  <si>
    <t>2001 - Feb</t>
  </si>
  <si>
    <t>2001 - Mar</t>
  </si>
  <si>
    <t>2001 - Apr</t>
  </si>
  <si>
    <t>2001 - May</t>
  </si>
  <si>
    <t>2001 - Jun</t>
  </si>
  <si>
    <t>2001 - Jul</t>
  </si>
  <si>
    <t>2001 - Aug</t>
  </si>
  <si>
    <t>2001 - Sep</t>
  </si>
  <si>
    <t>2001 - Oct</t>
  </si>
  <si>
    <t>2001 - Nov</t>
  </si>
  <si>
    <t>2001 - Dec</t>
  </si>
  <si>
    <t>2002 - Jan</t>
  </si>
  <si>
    <t>2002 - Feb</t>
  </si>
  <si>
    <t>2002 - Mar</t>
  </si>
  <si>
    <t>2002 - Apr</t>
  </si>
  <si>
    <t>2002 - May</t>
  </si>
  <si>
    <t>2002 - Jun</t>
  </si>
  <si>
    <t>2002 - Jul</t>
  </si>
  <si>
    <t>2002 - Aug</t>
  </si>
  <si>
    <t>2002 - Sep</t>
  </si>
  <si>
    <t>2002 - Oct</t>
  </si>
  <si>
    <t>2002 - Nov</t>
  </si>
  <si>
    <t>2002 - Dec</t>
  </si>
  <si>
    <t>2003 - Jan</t>
  </si>
  <si>
    <t>2003 - Feb</t>
  </si>
  <si>
    <t>2003 - Mar</t>
  </si>
  <si>
    <t>2003 - Apr</t>
  </si>
  <si>
    <t>2003 - May</t>
  </si>
  <si>
    <t>2003 - Jun</t>
  </si>
  <si>
    <t>2003 - Jul</t>
  </si>
  <si>
    <t>2003 - Aug</t>
  </si>
  <si>
    <t>2003 - Sep</t>
  </si>
  <si>
    <t>2003 - Oct</t>
  </si>
  <si>
    <t>2003 - Nov</t>
  </si>
  <si>
    <t>2003 - Dec</t>
  </si>
  <si>
    <t>2004 - Jan</t>
  </si>
  <si>
    <t>2004 - Feb</t>
  </si>
  <si>
    <t>2004 - Mar</t>
  </si>
  <si>
    <t>2004 - Apr</t>
  </si>
  <si>
    <t>2004 - May</t>
  </si>
  <si>
    <t>2004 - Jun</t>
  </si>
  <si>
    <t>2004 - Jul</t>
  </si>
  <si>
    <t>2004 - Aug</t>
  </si>
  <si>
    <t>2004 - Sep</t>
  </si>
  <si>
    <t>2004 - Oct</t>
  </si>
  <si>
    <t>2004 - Nov</t>
  </si>
  <si>
    <t>2004 - Dec</t>
  </si>
  <si>
    <t>2005 - Jan</t>
  </si>
  <si>
    <t>2005 - Feb</t>
  </si>
  <si>
    <t>2005 - Mar</t>
  </si>
  <si>
    <t>2005 - Apr</t>
  </si>
  <si>
    <t>2005 - May</t>
  </si>
  <si>
    <t>2005 - Jun</t>
  </si>
  <si>
    <t>2005 - Jul</t>
  </si>
  <si>
    <t>2005 - Aug</t>
  </si>
  <si>
    <t>2005 - Sep</t>
  </si>
  <si>
    <t>2005 - Oct</t>
  </si>
  <si>
    <t>2005 - Nov</t>
  </si>
  <si>
    <t>2005 - Dec</t>
  </si>
  <si>
    <t>2006 - Jan</t>
  </si>
  <si>
    <t>2006 - Feb</t>
  </si>
  <si>
    <t>2006 - Mar</t>
  </si>
  <si>
    <t>2006 - Apr</t>
  </si>
  <si>
    <t>2006 - May</t>
  </si>
  <si>
    <t>2006 - Jun</t>
  </si>
  <si>
    <t>2006 - Jul</t>
  </si>
  <si>
    <t>2006 - Aug</t>
  </si>
  <si>
    <t>2006 - Sep</t>
  </si>
  <si>
    <t>2006 - Oct</t>
  </si>
  <si>
    <t>2006 - Nov</t>
  </si>
  <si>
    <t>2006 - Dec</t>
  </si>
  <si>
    <t>2007 - Jan</t>
  </si>
  <si>
    <t>2007 - Feb</t>
  </si>
  <si>
    <t>2007 - Mar</t>
  </si>
  <si>
    <t>2007 - Apr</t>
  </si>
  <si>
    <t>2007 - May</t>
  </si>
  <si>
    <t>2007 - Jun</t>
  </si>
  <si>
    <t>2007 - Jul</t>
  </si>
  <si>
    <t>2007 - Aug</t>
  </si>
  <si>
    <t>2007 - Sep</t>
  </si>
  <si>
    <t>2007 - Oct</t>
  </si>
  <si>
    <t>2007 - Nov</t>
  </si>
  <si>
    <t>2007 - Dec</t>
  </si>
  <si>
    <t>2008 - Jan</t>
  </si>
  <si>
    <t>2008 - Feb</t>
  </si>
  <si>
    <t>2008 - Mar</t>
  </si>
  <si>
    <t>2008 - Apr</t>
  </si>
  <si>
    <t>2008 - May</t>
  </si>
  <si>
    <t>2008 - Jun</t>
  </si>
  <si>
    <t>2008 - Jul</t>
  </si>
  <si>
    <t>2008 - Aug</t>
  </si>
  <si>
    <t>2008 - Sep</t>
  </si>
  <si>
    <t>2008 - Oct</t>
  </si>
  <si>
    <t>2008 - Nov</t>
  </si>
  <si>
    <t>2008 - Dec</t>
  </si>
  <si>
    <t>2009 - Jan</t>
  </si>
  <si>
    <t>2009 - Feb</t>
  </si>
  <si>
    <t>2009 - Mar</t>
  </si>
  <si>
    <t>2009 - Apr</t>
  </si>
  <si>
    <t>2009 - May</t>
  </si>
  <si>
    <t>2009 - Jun</t>
  </si>
  <si>
    <t>2009 - Jul</t>
  </si>
  <si>
    <t>2009 - Aug</t>
  </si>
  <si>
    <t>2009 - Sep</t>
  </si>
  <si>
    <t>2009 - Oct</t>
  </si>
  <si>
    <t>2009 - Nov</t>
  </si>
  <si>
    <t>2009 - Dec</t>
  </si>
  <si>
    <t>2010 - Jan</t>
  </si>
  <si>
    <t>2010 - Feb</t>
  </si>
  <si>
    <t>2010 - Mar</t>
  </si>
  <si>
    <t>2010 - Apr</t>
  </si>
  <si>
    <t>2010 - May</t>
  </si>
  <si>
    <t>2010 - Jun</t>
  </si>
  <si>
    <t>2010 - Jul</t>
  </si>
  <si>
    <t>2010 - Aug</t>
  </si>
  <si>
    <t>2010 - Sep</t>
  </si>
  <si>
    <t>2010 - Oct</t>
  </si>
  <si>
    <t>2010 - Nov</t>
  </si>
  <si>
    <t>2010 - Dec</t>
  </si>
  <si>
    <t>2011 - Jan</t>
  </si>
  <si>
    <t>2011 - Feb</t>
  </si>
  <si>
    <t>2011 - Mar</t>
  </si>
  <si>
    <t>2011 - Apr</t>
  </si>
  <si>
    <t>2011 - May</t>
  </si>
  <si>
    <t>2011 - Jun</t>
  </si>
  <si>
    <t>2011 - Jul</t>
  </si>
  <si>
    <t>2011 - Aug</t>
  </si>
  <si>
    <t>2011 - Sep</t>
  </si>
  <si>
    <t>2011 - Oct</t>
  </si>
  <si>
    <t>2011 - Nov</t>
  </si>
  <si>
    <t>2011 - Dec</t>
  </si>
  <si>
    <t>2012 - Jan</t>
  </si>
  <si>
    <t>2012 - Feb</t>
  </si>
  <si>
    <t>2012 - Mar</t>
  </si>
  <si>
    <t>2012 - Apr</t>
  </si>
  <si>
    <t>2012 - May</t>
  </si>
  <si>
    <t>2012 - Jun</t>
  </si>
  <si>
    <t>2012 - Jul</t>
  </si>
  <si>
    <t>2012 - Aug</t>
  </si>
  <si>
    <t>2012 - Sep</t>
  </si>
  <si>
    <t>2012 - Oct</t>
  </si>
  <si>
    <t>2012 - Nov</t>
  </si>
  <si>
    <t>2012 - Dec</t>
  </si>
  <si>
    <t>2013 - Jan</t>
  </si>
  <si>
    <t>2013 - Feb</t>
  </si>
  <si>
    <t>2013 - Mar</t>
  </si>
  <si>
    <t>2013 - Apr</t>
  </si>
  <si>
    <t>2013 - May</t>
  </si>
  <si>
    <t>2013 - Jun</t>
  </si>
  <si>
    <t>2013 - Jul</t>
  </si>
  <si>
    <t>2013 - Aug</t>
  </si>
  <si>
    <t>2013 - Sep</t>
  </si>
  <si>
    <t>2013 - Oct</t>
  </si>
  <si>
    <t>2013 - Nov</t>
  </si>
  <si>
    <t>2013 - Dec</t>
  </si>
  <si>
    <t>2014 - Jan</t>
  </si>
  <si>
    <t>2014 - Feb</t>
  </si>
  <si>
    <t>2014 - Mar</t>
  </si>
  <si>
    <t>2014 - Apr</t>
  </si>
  <si>
    <t>2014 - May</t>
  </si>
  <si>
    <t>2014 - Jun</t>
  </si>
  <si>
    <t>2014 - Jul</t>
  </si>
  <si>
    <t>2014 - Aug</t>
  </si>
  <si>
    <t>2014 - Sep</t>
  </si>
  <si>
    <t>2014 - Oct</t>
  </si>
  <si>
    <t>2014 - Nov</t>
  </si>
  <si>
    <t>Coverage Ratio</t>
  </si>
  <si>
    <t>1992 - Q1</t>
  </si>
  <si>
    <t>1992 - Q2</t>
  </si>
  <si>
    <t>1992 - Q3</t>
  </si>
  <si>
    <t>1992 - Q4</t>
  </si>
  <si>
    <t>1993 - Q1</t>
  </si>
  <si>
    <t>1993 - Q2</t>
  </si>
  <si>
    <t>1993 - Q3</t>
  </si>
  <si>
    <t>1993 - Q4</t>
  </si>
  <si>
    <t>1994 - Q1</t>
  </si>
  <si>
    <t>1994 - Q2</t>
  </si>
  <si>
    <t>1994 - Q3</t>
  </si>
  <si>
    <t>1994 - Q4</t>
  </si>
  <si>
    <t>1995 - Q1</t>
  </si>
  <si>
    <t>1995 - Q2</t>
  </si>
  <si>
    <t>1995 - Q3</t>
  </si>
  <si>
    <t>1995 - Q4</t>
  </si>
  <si>
    <t>1996 - Q1</t>
  </si>
  <si>
    <t>1996 - Q2</t>
  </si>
  <si>
    <t>1996 - Q3</t>
  </si>
  <si>
    <t>1996 - Q4</t>
  </si>
  <si>
    <t>1997 - Q1</t>
  </si>
  <si>
    <t>1997 - Q2</t>
  </si>
  <si>
    <t>1997 - Q3</t>
  </si>
  <si>
    <t>1997 - Q4</t>
  </si>
  <si>
    <t>1998 - Q1</t>
  </si>
  <si>
    <t>1998 - Q2</t>
  </si>
  <si>
    <t>1998 - Q3</t>
  </si>
  <si>
    <t>1998 - Q4</t>
  </si>
  <si>
    <t>1999 - Q1</t>
  </si>
  <si>
    <t>1999 - Q2</t>
  </si>
  <si>
    <t>1999 - Q3</t>
  </si>
  <si>
    <t>1999 - Q4</t>
  </si>
  <si>
    <t>2000 - Q1</t>
  </si>
  <si>
    <t>2000 - Q2</t>
  </si>
  <si>
    <t>2000 - Q3</t>
  </si>
  <si>
    <t>2000 - Q4</t>
  </si>
  <si>
    <t>2001 - Q1</t>
  </si>
  <si>
    <t>2001 - Q2</t>
  </si>
  <si>
    <t>2001 - Q3</t>
  </si>
  <si>
    <t>2001 - Q4</t>
  </si>
  <si>
    <t>2002 - Q1</t>
  </si>
  <si>
    <t>2002 - Q2</t>
  </si>
  <si>
    <t>2002 - Q3</t>
  </si>
  <si>
    <t>2002 - Q4</t>
  </si>
  <si>
    <t>2003 - Q1</t>
  </si>
  <si>
    <t>2003 - Q2</t>
  </si>
  <si>
    <t>2003 - Q3</t>
  </si>
  <si>
    <t>2003 - Q4</t>
  </si>
  <si>
    <t>2004 - Q1</t>
  </si>
  <si>
    <t>2004 - Q2</t>
  </si>
  <si>
    <t>2004 - Q3</t>
  </si>
  <si>
    <t>2004 - Q4</t>
  </si>
  <si>
    <t>2005 - Q1</t>
  </si>
  <si>
    <t>2005 - Q2</t>
  </si>
  <si>
    <t>2005 - Q3</t>
  </si>
  <si>
    <t>2005 - Q4</t>
  </si>
  <si>
    <t>2006 - Q1</t>
  </si>
  <si>
    <t>2006 - Q2</t>
  </si>
  <si>
    <t>2006 - Q3</t>
  </si>
  <si>
    <t>2006 - Q4</t>
  </si>
  <si>
    <t>2007 - Q1</t>
  </si>
  <si>
    <t>2007 - Q2</t>
  </si>
  <si>
    <t>2007 - Q3</t>
  </si>
  <si>
    <t>2007 - Q4</t>
  </si>
  <si>
    <t>2008 - Q1</t>
  </si>
  <si>
    <t>2008 - Q2</t>
  </si>
  <si>
    <t>2008 - Q3</t>
  </si>
  <si>
    <t>2008 - Q4</t>
  </si>
  <si>
    <t>2009 - Q1</t>
  </si>
  <si>
    <t>2009 - Q2</t>
  </si>
  <si>
    <t>2009 - Q3</t>
  </si>
  <si>
    <t>2009 - Q4</t>
  </si>
  <si>
    <t>2010 - Q1</t>
  </si>
  <si>
    <t>2010 - Q2</t>
  </si>
  <si>
    <t>2010 - Q3</t>
  </si>
  <si>
    <t>2010 - Q4</t>
  </si>
  <si>
    <t>2011 - Q1</t>
  </si>
  <si>
    <t>2011 - Q2</t>
  </si>
  <si>
    <t>2011 - Q3</t>
  </si>
  <si>
    <t>2011 - Q4</t>
  </si>
  <si>
    <t>2012 - Q1</t>
  </si>
  <si>
    <t>2012 - Q2</t>
  </si>
  <si>
    <t>2012 - Q3</t>
  </si>
  <si>
    <t>2012 - Q4</t>
  </si>
  <si>
    <t>2013 - Q1</t>
  </si>
  <si>
    <t>2013 - Q2</t>
  </si>
  <si>
    <t>2013 - Q3</t>
  </si>
  <si>
    <t>2013 - Q4</t>
  </si>
  <si>
    <t>2014 - Q1</t>
  </si>
  <si>
    <t>2014 - Q2</t>
  </si>
  <si>
    <t>2014 - Q3</t>
  </si>
  <si>
    <t>filter</t>
  </si>
  <si>
    <t>1973 - Mar</t>
  </si>
  <si>
    <t>1973 - Apr</t>
  </si>
  <si>
    <t>1973 - May</t>
  </si>
  <si>
    <t>1973 - Jun</t>
  </si>
  <si>
    <t>1973 - Jul</t>
  </si>
  <si>
    <t>1973 - Aug</t>
  </si>
  <si>
    <t>1973 - Sep</t>
  </si>
  <si>
    <t>1973 - Oct</t>
  </si>
  <si>
    <t>1973 - Nov</t>
  </si>
  <si>
    <t>1973 - Dec</t>
  </si>
  <si>
    <t>1974 - Jan</t>
  </si>
  <si>
    <t>1974 - Feb</t>
  </si>
  <si>
    <t>1974 - Mar</t>
  </si>
  <si>
    <t>1974 - Apr</t>
  </si>
  <si>
    <t>1974 - May</t>
  </si>
  <si>
    <t>1974 - Jun</t>
  </si>
  <si>
    <t>1974 - Jul</t>
  </si>
  <si>
    <t>1974 - Aug</t>
  </si>
  <si>
    <t>1974 - Sep</t>
  </si>
  <si>
    <t>1974 - Oct</t>
  </si>
  <si>
    <t>1974 - Nov</t>
  </si>
  <si>
    <t>1974 - Dec</t>
  </si>
  <si>
    <t>1975 - Jan</t>
  </si>
  <si>
    <t>1975 - Feb</t>
  </si>
  <si>
    <t>1975 - Mar</t>
  </si>
  <si>
    <t>1975 - Apr</t>
  </si>
  <si>
    <t>1975 - May</t>
  </si>
  <si>
    <t>1975 - Jun</t>
  </si>
  <si>
    <t>1975 - Jul</t>
  </si>
  <si>
    <t>1975 - Aug</t>
  </si>
  <si>
    <t>1975 - Sep</t>
  </si>
  <si>
    <t>1975 - Oct</t>
  </si>
  <si>
    <t>1975 - Nov</t>
  </si>
  <si>
    <t>1975 - Dec</t>
  </si>
  <si>
    <t>1976 - Jan</t>
  </si>
  <si>
    <t>1976 - Feb</t>
  </si>
  <si>
    <t>1976 - Mar</t>
  </si>
  <si>
    <t>1976 - Apr</t>
  </si>
  <si>
    <t>1976 - May</t>
  </si>
  <si>
    <t>1976 - Jun</t>
  </si>
  <si>
    <t>1976 - Jul</t>
  </si>
  <si>
    <t>1976 - Aug</t>
  </si>
  <si>
    <t>1976 - Sep</t>
  </si>
  <si>
    <t>1976 - Oct</t>
  </si>
  <si>
    <t>1976 - Nov</t>
  </si>
  <si>
    <t>1976 - Dec</t>
  </si>
  <si>
    <t>1977 - Jan</t>
  </si>
  <si>
    <t>1977 - Feb</t>
  </si>
  <si>
    <t>1977 - Mar</t>
  </si>
  <si>
    <t>1977 - Apr</t>
  </si>
  <si>
    <t>1977 - May</t>
  </si>
  <si>
    <t>1977 - Jun</t>
  </si>
  <si>
    <t>1977 - Jul</t>
  </si>
  <si>
    <t>1977 - Aug</t>
  </si>
  <si>
    <t>1977 - Sep</t>
  </si>
  <si>
    <t>1977 - Oct</t>
  </si>
  <si>
    <t>1977 - Nov</t>
  </si>
  <si>
    <t>1977 - Dec</t>
  </si>
  <si>
    <t>1978 - Jan</t>
  </si>
  <si>
    <t>1978 - Feb</t>
  </si>
  <si>
    <t>1978 - Mar</t>
  </si>
  <si>
    <t>1978 - Apr</t>
  </si>
  <si>
    <t>1978 - May</t>
  </si>
  <si>
    <t>1978 - Jun</t>
  </si>
  <si>
    <t>1978 - Jul</t>
  </si>
  <si>
    <t>1978 - Aug</t>
  </si>
  <si>
    <t>1978 - Sep</t>
  </si>
  <si>
    <t>1978 - Oct</t>
  </si>
  <si>
    <t>1978 - Nov</t>
  </si>
  <si>
    <t>1978 - Dec</t>
  </si>
  <si>
    <t>1979 - Jan</t>
  </si>
  <si>
    <t>1979 - Feb</t>
  </si>
  <si>
    <t>1979 - Mar</t>
  </si>
  <si>
    <t>1979 - Apr</t>
  </si>
  <si>
    <t>1979 - May</t>
  </si>
  <si>
    <t>1979 - Jun</t>
  </si>
  <si>
    <t>1979 - Jul</t>
  </si>
  <si>
    <t>1979 - Aug</t>
  </si>
  <si>
    <t>1979 - Sep</t>
  </si>
  <si>
    <t>1979 - Oct</t>
  </si>
  <si>
    <t>1979 - Nov</t>
  </si>
  <si>
    <t>1979 - Dec</t>
  </si>
  <si>
    <t>1980 - Jan</t>
  </si>
  <si>
    <t>1980 - Feb</t>
  </si>
  <si>
    <t>1980 - Mar</t>
  </si>
  <si>
    <t>1980 - Apr</t>
  </si>
  <si>
    <t>1980 - May</t>
  </si>
  <si>
    <t>1980 - Jun</t>
  </si>
  <si>
    <t>1980 - Jul</t>
  </si>
  <si>
    <t>1980 - Aug</t>
  </si>
  <si>
    <t>1980 - Sep</t>
  </si>
  <si>
    <t>1980 - Oct</t>
  </si>
  <si>
    <t>1980 - Nov</t>
  </si>
  <si>
    <t>1980 - Dec</t>
  </si>
  <si>
    <t>1981 - Jan</t>
  </si>
  <si>
    <t>1981 - Feb</t>
  </si>
  <si>
    <t>1981 - Mar</t>
  </si>
  <si>
    <t>1981 - Apr</t>
  </si>
  <si>
    <t>1981 - May</t>
  </si>
  <si>
    <t>1981 - Jun</t>
  </si>
  <si>
    <t>1981 - Jul</t>
  </si>
  <si>
    <t>1981 - Aug</t>
  </si>
  <si>
    <t>1981 - Sep</t>
  </si>
  <si>
    <t>1981 - Oct</t>
  </si>
  <si>
    <t>1981 - Nov</t>
  </si>
  <si>
    <t>1981 - Dec</t>
  </si>
  <si>
    <t>1982 - Jan</t>
  </si>
  <si>
    <t>1982 - Feb</t>
  </si>
  <si>
    <t>1982 - Mar</t>
  </si>
  <si>
    <t>1982 - Apr</t>
  </si>
  <si>
    <t>1982 - May</t>
  </si>
  <si>
    <t>1982 - Jun</t>
  </si>
  <si>
    <t>1982 - Jul</t>
  </si>
  <si>
    <t>1982 - Aug</t>
  </si>
  <si>
    <t>1982 - Sep</t>
  </si>
  <si>
    <t>1982 - Oct</t>
  </si>
  <si>
    <t>1982 - Nov</t>
  </si>
  <si>
    <t>1982 - Dec</t>
  </si>
  <si>
    <t>1983 - Jan</t>
  </si>
  <si>
    <t>1983 - Feb</t>
  </si>
  <si>
    <t>1983 - Mar</t>
  </si>
  <si>
    <t>1983 - Apr</t>
  </si>
  <si>
    <t>1983 - May</t>
  </si>
  <si>
    <t>1983 - Jun</t>
  </si>
  <si>
    <t>1983 - Jul</t>
  </si>
  <si>
    <t>1983 - Aug</t>
  </si>
  <si>
    <t>1983 - Sep</t>
  </si>
  <si>
    <t>1983 - Oct</t>
  </si>
  <si>
    <t>1983 - Nov</t>
  </si>
  <si>
    <t>1983 - Dec</t>
  </si>
  <si>
    <t>1984 - Jan</t>
  </si>
  <si>
    <t>1984 - Feb</t>
  </si>
  <si>
    <t>1984 - Mar</t>
  </si>
  <si>
    <t>1984 - Apr</t>
  </si>
  <si>
    <t>1984 - May</t>
  </si>
  <si>
    <t>1984 - Jun</t>
  </si>
  <si>
    <t>1984 - Jul</t>
  </si>
  <si>
    <t>1984 - Aug</t>
  </si>
  <si>
    <t>1984 - Sep</t>
  </si>
  <si>
    <t>1984 - Oct</t>
  </si>
  <si>
    <t>1984 - Nov</t>
  </si>
  <si>
    <t>1984 - Dec</t>
  </si>
  <si>
    <t>1985 - Jan</t>
  </si>
  <si>
    <t>1985 - Feb</t>
  </si>
  <si>
    <t>1985 - Mar</t>
  </si>
  <si>
    <t>1985 - Apr</t>
  </si>
  <si>
    <t>1985 - May</t>
  </si>
  <si>
    <t>1985 - Jun</t>
  </si>
  <si>
    <t>1985 - Jul</t>
  </si>
  <si>
    <t>1985 - Aug</t>
  </si>
  <si>
    <t>1985 - Sep</t>
  </si>
  <si>
    <t>1985 - Oct</t>
  </si>
  <si>
    <t>1985 - Nov</t>
  </si>
  <si>
    <t>1985 - Dec</t>
  </si>
  <si>
    <t>1986 - Jan</t>
  </si>
  <si>
    <t>1986 - Feb</t>
  </si>
  <si>
    <t>1986 - Mar</t>
  </si>
  <si>
    <t>1986 - Apr</t>
  </si>
  <si>
    <t>1986 - May</t>
  </si>
  <si>
    <t>1986 - Jun</t>
  </si>
  <si>
    <t>1986 - Jul</t>
  </si>
  <si>
    <t>1986 - Aug</t>
  </si>
  <si>
    <t>1986 - Sep</t>
  </si>
  <si>
    <t>1986 - Oct</t>
  </si>
  <si>
    <t>1986 - Nov</t>
  </si>
  <si>
    <t>1986 - Dec</t>
  </si>
  <si>
    <t>1987 - Jan</t>
  </si>
  <si>
    <t>1987 - Feb</t>
  </si>
  <si>
    <t>1987 - Mar</t>
  </si>
  <si>
    <t>1987 - Apr</t>
  </si>
  <si>
    <t>1987 - May</t>
  </si>
  <si>
    <t>1987 - Jun</t>
  </si>
  <si>
    <t>1987 - Jul</t>
  </si>
  <si>
    <t>1987 - Aug</t>
  </si>
  <si>
    <t>1987 - Sep</t>
  </si>
  <si>
    <t>1987 - Oct</t>
  </si>
  <si>
    <t>1987 - Nov</t>
  </si>
  <si>
    <t>1987 - Dec</t>
  </si>
  <si>
    <t>1988 - Jan</t>
  </si>
  <si>
    <t>1988 - Feb</t>
  </si>
  <si>
    <t>1988 - Mar</t>
  </si>
  <si>
    <t>1988 - Apr</t>
  </si>
  <si>
    <t>1988 - May</t>
  </si>
  <si>
    <t>1988 - Jun</t>
  </si>
  <si>
    <t>1988 - Jul</t>
  </si>
  <si>
    <t>1988 - Aug</t>
  </si>
  <si>
    <t>1988 - Sep</t>
  </si>
  <si>
    <t>1988 - Oct</t>
  </si>
  <si>
    <t>1988 - Nov</t>
  </si>
  <si>
    <t>1988 - Dec</t>
  </si>
  <si>
    <t>1989 - Jan</t>
  </si>
  <si>
    <t>1989 - Feb</t>
  </si>
  <si>
    <t>1989 - Mar</t>
  </si>
  <si>
    <t>1989 - Apr</t>
  </si>
  <si>
    <t>1989 - May</t>
  </si>
  <si>
    <t>1989 - Jun</t>
  </si>
  <si>
    <t>1989 - Jul</t>
  </si>
  <si>
    <t>1989 - Aug</t>
  </si>
  <si>
    <t>1989 - Sep</t>
  </si>
  <si>
    <t>1989 - Oct</t>
  </si>
  <si>
    <t>1989 - Nov</t>
  </si>
  <si>
    <t>1989 - Dec</t>
  </si>
  <si>
    <t>1990 - Jan</t>
  </si>
  <si>
    <t>1990 - Feb</t>
  </si>
  <si>
    <t>1990 - Mar</t>
  </si>
  <si>
    <t>1990 - Apr</t>
  </si>
  <si>
    <t>1990 - May</t>
  </si>
  <si>
    <t>1990 - Jun</t>
  </si>
  <si>
    <t>1990 - Jul</t>
  </si>
  <si>
    <t>1990 - Aug</t>
  </si>
  <si>
    <t>1990 - Sep</t>
  </si>
  <si>
    <t>1990 - Oct</t>
  </si>
  <si>
    <t>1990 - Nov</t>
  </si>
  <si>
    <t>1990 - Dec</t>
  </si>
  <si>
    <t>1991 - Jan</t>
  </si>
  <si>
    <t>1991 - Feb</t>
  </si>
  <si>
    <t>1991 - Mar</t>
  </si>
  <si>
    <t>1991 - Apr</t>
  </si>
  <si>
    <t>1991 - May</t>
  </si>
  <si>
    <t>1991 - Jun</t>
  </si>
  <si>
    <t>1991 - Jul</t>
  </si>
  <si>
    <t>1991 - Aug</t>
  </si>
  <si>
    <t>1991 - Sep</t>
  </si>
  <si>
    <t>1991 - Oct</t>
  </si>
  <si>
    <t>1991 - Nov</t>
  </si>
  <si>
    <t>1991 - Dec</t>
  </si>
  <si>
    <t>2014 - Dec</t>
  </si>
  <si>
    <t>Real</t>
  </si>
  <si>
    <t>Nominal</t>
  </si>
  <si>
    <t>US$ NEER</t>
  </si>
  <si>
    <t>2014 - Q4</t>
  </si>
  <si>
    <t>2015 - Q1</t>
  </si>
  <si>
    <t>2015 - Q2</t>
  </si>
  <si>
    <t>2015 - Q3</t>
  </si>
  <si>
    <t>2015 - Q4</t>
  </si>
  <si>
    <t>2016 - Q1</t>
  </si>
  <si>
    <t>2016 - Q2</t>
  </si>
  <si>
    <t>US$ REER (Inverted &amp; Pushed Forward 2 Years, LHS)</t>
  </si>
  <si>
    <t>Coverage Ratio (LHS)</t>
  </si>
  <si>
    <t>CA % GDP (RHS)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</si>
</sst>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169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Coverage Ratio (LHS)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Sheet2!$A$2:$A$99</c:f>
              <c:strCache>
                <c:ptCount val="98"/>
                <c:pt idx="0">
                  <c:v>1992 - Q1</c:v>
                </c:pt>
                <c:pt idx="1">
                  <c:v>1992 - Q2</c:v>
                </c:pt>
                <c:pt idx="2">
                  <c:v>1992 - Q3</c:v>
                </c:pt>
                <c:pt idx="3">
                  <c:v>1992 - Q4</c:v>
                </c:pt>
                <c:pt idx="4">
                  <c:v>1993 - Q1</c:v>
                </c:pt>
                <c:pt idx="5">
                  <c:v>1993 - Q2</c:v>
                </c:pt>
                <c:pt idx="6">
                  <c:v>1993 - Q3</c:v>
                </c:pt>
                <c:pt idx="7">
                  <c:v>1993 - Q4</c:v>
                </c:pt>
                <c:pt idx="8">
                  <c:v>1994 - Q1</c:v>
                </c:pt>
                <c:pt idx="9">
                  <c:v>1994 - Q2</c:v>
                </c:pt>
                <c:pt idx="10">
                  <c:v>1994 - Q3</c:v>
                </c:pt>
                <c:pt idx="11">
                  <c:v>1994 - Q4</c:v>
                </c:pt>
                <c:pt idx="12">
                  <c:v>1995 - Q1</c:v>
                </c:pt>
                <c:pt idx="13">
                  <c:v>1995 - Q2</c:v>
                </c:pt>
                <c:pt idx="14">
                  <c:v>1995 - Q3</c:v>
                </c:pt>
                <c:pt idx="15">
                  <c:v>1995 - Q4</c:v>
                </c:pt>
                <c:pt idx="16">
                  <c:v>1996 - Q1</c:v>
                </c:pt>
                <c:pt idx="17">
                  <c:v>1996 - Q2</c:v>
                </c:pt>
                <c:pt idx="18">
                  <c:v>1996 - Q3</c:v>
                </c:pt>
                <c:pt idx="19">
                  <c:v>1996 - Q4</c:v>
                </c:pt>
                <c:pt idx="20">
                  <c:v>1997 - Q1</c:v>
                </c:pt>
                <c:pt idx="21">
                  <c:v>1997 - Q2</c:v>
                </c:pt>
                <c:pt idx="22">
                  <c:v>1997 - Q3</c:v>
                </c:pt>
                <c:pt idx="23">
                  <c:v>1997 - Q4</c:v>
                </c:pt>
                <c:pt idx="24">
                  <c:v>1998 - Q1</c:v>
                </c:pt>
                <c:pt idx="25">
                  <c:v>1998 - Q2</c:v>
                </c:pt>
                <c:pt idx="26">
                  <c:v>1998 - Q3</c:v>
                </c:pt>
                <c:pt idx="27">
                  <c:v>1998 - Q4</c:v>
                </c:pt>
                <c:pt idx="28">
                  <c:v>1999 - Q1</c:v>
                </c:pt>
                <c:pt idx="29">
                  <c:v>1999 - Q2</c:v>
                </c:pt>
                <c:pt idx="30">
                  <c:v>1999 - Q3</c:v>
                </c:pt>
                <c:pt idx="31">
                  <c:v>1999 - Q4</c:v>
                </c:pt>
                <c:pt idx="32">
                  <c:v>2000 - Q1</c:v>
                </c:pt>
                <c:pt idx="33">
                  <c:v>2000 - Q2</c:v>
                </c:pt>
                <c:pt idx="34">
                  <c:v>2000 - Q3</c:v>
                </c:pt>
                <c:pt idx="35">
                  <c:v>2000 - Q4</c:v>
                </c:pt>
                <c:pt idx="36">
                  <c:v>2001 - Q1</c:v>
                </c:pt>
                <c:pt idx="37">
                  <c:v>2001 - Q2</c:v>
                </c:pt>
                <c:pt idx="38">
                  <c:v>2001 - Q3</c:v>
                </c:pt>
                <c:pt idx="39">
                  <c:v>2001 - Q4</c:v>
                </c:pt>
                <c:pt idx="40">
                  <c:v>2002 - Q1</c:v>
                </c:pt>
                <c:pt idx="41">
                  <c:v>2002 - Q2</c:v>
                </c:pt>
                <c:pt idx="42">
                  <c:v>2002 - Q3</c:v>
                </c:pt>
                <c:pt idx="43">
                  <c:v>2002 - Q4</c:v>
                </c:pt>
                <c:pt idx="44">
                  <c:v>2003 - Q1</c:v>
                </c:pt>
                <c:pt idx="45">
                  <c:v>2003 - Q2</c:v>
                </c:pt>
                <c:pt idx="46">
                  <c:v>2003 - Q3</c:v>
                </c:pt>
                <c:pt idx="47">
                  <c:v>2003 - Q4</c:v>
                </c:pt>
                <c:pt idx="48">
                  <c:v>2004 - Q1</c:v>
                </c:pt>
                <c:pt idx="49">
                  <c:v>2004 - Q2</c:v>
                </c:pt>
                <c:pt idx="50">
                  <c:v>2004 - Q3</c:v>
                </c:pt>
                <c:pt idx="51">
                  <c:v>2004 - Q4</c:v>
                </c:pt>
                <c:pt idx="52">
                  <c:v>2005 - Q1</c:v>
                </c:pt>
                <c:pt idx="53">
                  <c:v>2005 - Q2</c:v>
                </c:pt>
                <c:pt idx="54">
                  <c:v>2005 - Q3</c:v>
                </c:pt>
                <c:pt idx="55">
                  <c:v>2005 - Q4</c:v>
                </c:pt>
                <c:pt idx="56">
                  <c:v>2006 - Q1</c:v>
                </c:pt>
                <c:pt idx="57">
                  <c:v>2006 - Q2</c:v>
                </c:pt>
                <c:pt idx="58">
                  <c:v>2006 - Q3</c:v>
                </c:pt>
                <c:pt idx="59">
                  <c:v>2006 - Q4</c:v>
                </c:pt>
                <c:pt idx="60">
                  <c:v>2007 - Q1</c:v>
                </c:pt>
                <c:pt idx="61">
                  <c:v>2007 - Q2</c:v>
                </c:pt>
                <c:pt idx="62">
                  <c:v>2007 - Q3</c:v>
                </c:pt>
                <c:pt idx="63">
                  <c:v>2007 - Q4</c:v>
                </c:pt>
                <c:pt idx="64">
                  <c:v>2008 - Q1</c:v>
                </c:pt>
                <c:pt idx="65">
                  <c:v>2008 - Q2</c:v>
                </c:pt>
                <c:pt idx="66">
                  <c:v>2008 - Q3</c:v>
                </c:pt>
                <c:pt idx="67">
                  <c:v>2008 - Q4</c:v>
                </c:pt>
                <c:pt idx="68">
                  <c:v>2009 - Q1</c:v>
                </c:pt>
                <c:pt idx="69">
                  <c:v>2009 - Q2</c:v>
                </c:pt>
                <c:pt idx="70">
                  <c:v>2009 - Q3</c:v>
                </c:pt>
                <c:pt idx="71">
                  <c:v>2009 - Q4</c:v>
                </c:pt>
                <c:pt idx="72">
                  <c:v>2010 - Q1</c:v>
                </c:pt>
                <c:pt idx="73">
                  <c:v>2010 - Q2</c:v>
                </c:pt>
                <c:pt idx="74">
                  <c:v>2010 - Q3</c:v>
                </c:pt>
                <c:pt idx="75">
                  <c:v>2010 - Q4</c:v>
                </c:pt>
                <c:pt idx="76">
                  <c:v>2011 - Q1</c:v>
                </c:pt>
                <c:pt idx="77">
                  <c:v>2011 - Q2</c:v>
                </c:pt>
                <c:pt idx="78">
                  <c:v>2011 - Q3</c:v>
                </c:pt>
                <c:pt idx="79">
                  <c:v>2011 - Q4</c:v>
                </c:pt>
                <c:pt idx="80">
                  <c:v>2012 - Q1</c:v>
                </c:pt>
                <c:pt idx="81">
                  <c:v>2012 - Q2</c:v>
                </c:pt>
                <c:pt idx="82">
                  <c:v>2012 - Q3</c:v>
                </c:pt>
                <c:pt idx="83">
                  <c:v>2012 - Q4</c:v>
                </c:pt>
                <c:pt idx="84">
                  <c:v>2013 - Q1</c:v>
                </c:pt>
                <c:pt idx="85">
                  <c:v>2013 - Q2</c:v>
                </c:pt>
                <c:pt idx="86">
                  <c:v>2013 - Q3</c:v>
                </c:pt>
                <c:pt idx="87">
                  <c:v>2013 - Q4</c:v>
                </c:pt>
                <c:pt idx="88">
                  <c:v>2014 - Q1</c:v>
                </c:pt>
                <c:pt idx="89">
                  <c:v>2014 - Q2</c:v>
                </c:pt>
                <c:pt idx="90">
                  <c:v>2014 - Q3</c:v>
                </c:pt>
                <c:pt idx="91">
                  <c:v>2014 - Q4</c:v>
                </c:pt>
                <c:pt idx="92">
                  <c:v>2015 - Q1</c:v>
                </c:pt>
                <c:pt idx="93">
                  <c:v>2015 - Q2</c:v>
                </c:pt>
                <c:pt idx="94">
                  <c:v>2015 - Q3</c:v>
                </c:pt>
                <c:pt idx="95">
                  <c:v>2015 - Q4</c:v>
                </c:pt>
                <c:pt idx="96">
                  <c:v>2016 - Q1</c:v>
                </c:pt>
                <c:pt idx="97">
                  <c:v>2016 - Q2</c:v>
                </c:pt>
              </c:strCache>
            </c:strRef>
          </c:cat>
          <c:val>
            <c:numRef>
              <c:f>Sheet2!$C$2:$C$99</c:f>
              <c:numCache>
                <c:formatCode>0.00</c:formatCode>
                <c:ptCount val="98"/>
                <c:pt idx="0">
                  <c:v>1.0525112339444069</c:v>
                </c:pt>
                <c:pt idx="1">
                  <c:v>1.0545943124480446</c:v>
                </c:pt>
                <c:pt idx="2">
                  <c:v>1.0679247460757155</c:v>
                </c:pt>
                <c:pt idx="3">
                  <c:v>1.1080763073124626</c:v>
                </c:pt>
                <c:pt idx="4">
                  <c:v>1.1278023946450457</c:v>
                </c:pt>
                <c:pt idx="5">
                  <c:v>1.1323692354716692</c:v>
                </c:pt>
                <c:pt idx="6">
                  <c:v>1.13105800775425</c:v>
                </c:pt>
                <c:pt idx="7">
                  <c:v>1.1029485887096775</c:v>
                </c:pt>
                <c:pt idx="8">
                  <c:v>1.110878625207951</c:v>
                </c:pt>
                <c:pt idx="9">
                  <c:v>1.1433679492224256</c:v>
                </c:pt>
                <c:pt idx="10">
                  <c:v>1.1368854484064894</c:v>
                </c:pt>
                <c:pt idx="11">
                  <c:v>1.1345961002785516</c:v>
                </c:pt>
                <c:pt idx="12">
                  <c:v>1.1508648153040451</c:v>
                </c:pt>
                <c:pt idx="13">
                  <c:v>1.1637961606661014</c:v>
                </c:pt>
                <c:pt idx="14">
                  <c:v>1.0859260548569107</c:v>
                </c:pt>
                <c:pt idx="15">
                  <c:v>1.0907906357226622</c:v>
                </c:pt>
                <c:pt idx="16">
                  <c:v>1.1111222545381607</c:v>
                </c:pt>
                <c:pt idx="17">
                  <c:v>1.1049876154019365</c:v>
                </c:pt>
                <c:pt idx="18">
                  <c:v>1.144501296897368</c:v>
                </c:pt>
                <c:pt idx="19">
                  <c:v>1.1438043985612696</c:v>
                </c:pt>
                <c:pt idx="20">
                  <c:v>1.1087994808565866</c:v>
                </c:pt>
                <c:pt idx="21">
                  <c:v>1.0906843793177756</c:v>
                </c:pt>
                <c:pt idx="22">
                  <c:v>1.1169044105591079</c:v>
                </c:pt>
                <c:pt idx="23">
                  <c:v>1.1428300311242694</c:v>
                </c:pt>
                <c:pt idx="24">
                  <c:v>1.163426889306197</c:v>
                </c:pt>
                <c:pt idx="25">
                  <c:v>1.1721261418120867</c:v>
                </c:pt>
                <c:pt idx="26">
                  <c:v>1.1920211456484278</c:v>
                </c:pt>
                <c:pt idx="27">
                  <c:v>1.1881171697583628</c:v>
                </c:pt>
                <c:pt idx="28">
                  <c:v>1.2281864650919705</c:v>
                </c:pt>
                <c:pt idx="29">
                  <c:v>1.2917308226266502</c:v>
                </c:pt>
                <c:pt idx="30">
                  <c:v>1.2753628416483291</c:v>
                </c:pt>
                <c:pt idx="31">
                  <c:v>1.309330295271429</c:v>
                </c:pt>
                <c:pt idx="32">
                  <c:v>1.35659509202454</c:v>
                </c:pt>
                <c:pt idx="33">
                  <c:v>1.3411441980368179</c:v>
                </c:pt>
                <c:pt idx="34">
                  <c:v>1.3683714684830044</c:v>
                </c:pt>
                <c:pt idx="35">
                  <c:v>1.3699395118930455</c:v>
                </c:pt>
                <c:pt idx="36">
                  <c:v>1.3700454473511656</c:v>
                </c:pt>
                <c:pt idx="37">
                  <c:v>1.3426824248838714</c:v>
                </c:pt>
                <c:pt idx="38">
                  <c:v>1.4025101141313481</c:v>
                </c:pt>
                <c:pt idx="39">
                  <c:v>1.3450501414245308</c:v>
                </c:pt>
                <c:pt idx="40">
                  <c:v>1.3872313161894951</c:v>
                </c:pt>
                <c:pt idx="41">
                  <c:v>1.4217981411875611</c:v>
                </c:pt>
                <c:pt idx="42">
                  <c:v>1.441349221695833</c:v>
                </c:pt>
                <c:pt idx="43">
                  <c:v>1.5343816729822135</c:v>
                </c:pt>
                <c:pt idx="44">
                  <c:v>1.5250060547348026</c:v>
                </c:pt>
                <c:pt idx="45">
                  <c:v>1.4681562529539653</c:v>
                </c:pt>
                <c:pt idx="46">
                  <c:v>1.4836936351827796</c:v>
                </c:pt>
                <c:pt idx="47">
                  <c:v>1.4887094627567543</c:v>
                </c:pt>
                <c:pt idx="48">
                  <c:v>1.4816046581502087</c:v>
                </c:pt>
                <c:pt idx="49">
                  <c:v>1.5767028981687454</c:v>
                </c:pt>
                <c:pt idx="50">
                  <c:v>1.5239069161655321</c:v>
                </c:pt>
                <c:pt idx="51">
                  <c:v>1.5329702031117065</c:v>
                </c:pt>
                <c:pt idx="52">
                  <c:v>1.5020657411383045</c:v>
                </c:pt>
                <c:pt idx="53">
                  <c:v>1.5479993227608781</c:v>
                </c:pt>
                <c:pt idx="54">
                  <c:v>1.6074098329980822</c:v>
                </c:pt>
                <c:pt idx="55">
                  <c:v>1.5682177317549018</c:v>
                </c:pt>
                <c:pt idx="56">
                  <c:v>1.5290685876623376</c:v>
                </c:pt>
                <c:pt idx="57">
                  <c:v>1.5201101160971053</c:v>
                </c:pt>
                <c:pt idx="58">
                  <c:v>1.5255256470435894</c:v>
                </c:pt>
                <c:pt idx="59">
                  <c:v>1.4791026548534891</c:v>
                </c:pt>
                <c:pt idx="60">
                  <c:v>1.4641749228215393</c:v>
                </c:pt>
                <c:pt idx="61">
                  <c:v>1.4357438833330893</c:v>
                </c:pt>
                <c:pt idx="62">
                  <c:v>1.4090857612050172</c:v>
                </c:pt>
                <c:pt idx="63">
                  <c:v>1.3880857478491739</c:v>
                </c:pt>
                <c:pt idx="64">
                  <c:v>1.3949332298851331</c:v>
                </c:pt>
                <c:pt idx="65">
                  <c:v>1.3708231209774524</c:v>
                </c:pt>
                <c:pt idx="66">
                  <c:v>1.3939161121456383</c:v>
                </c:pt>
                <c:pt idx="67">
                  <c:v>1.3207853624633608</c:v>
                </c:pt>
                <c:pt idx="68">
                  <c:v>1.2314560548580136</c:v>
                </c:pt>
                <c:pt idx="69">
                  <c:v>1.2045682010380865</c:v>
                </c:pt>
                <c:pt idx="70">
                  <c:v>1.2533384260551483</c:v>
                </c:pt>
                <c:pt idx="71">
                  <c:v>1.2624552578117443</c:v>
                </c:pt>
                <c:pt idx="72">
                  <c:v>1.2664174404737978</c:v>
                </c:pt>
                <c:pt idx="73">
                  <c:v>1.3061570734337702</c:v>
                </c:pt>
                <c:pt idx="74">
                  <c:v>1.2807018662043648</c:v>
                </c:pt>
                <c:pt idx="75">
                  <c:v>1.2438055529006977</c:v>
                </c:pt>
                <c:pt idx="76">
                  <c:v>1.2479172962770779</c:v>
                </c:pt>
                <c:pt idx="77">
                  <c:v>1.2814857839201417</c:v>
                </c:pt>
                <c:pt idx="78">
                  <c:v>1.2374203664513865</c:v>
                </c:pt>
                <c:pt idx="79">
                  <c:v>1.2739968866508229</c:v>
                </c:pt>
                <c:pt idx="80">
                  <c:v>1.2676409477227701</c:v>
                </c:pt>
                <c:pt idx="81">
                  <c:v>1.2324394323638914</c:v>
                </c:pt>
                <c:pt idx="82">
                  <c:v>1.2127761054818331</c:v>
                </c:pt>
                <c:pt idx="83">
                  <c:v>1.1983189734671831</c:v>
                </c:pt>
                <c:pt idx="84">
                  <c:v>1.1978191896331252</c:v>
                </c:pt>
                <c:pt idx="85">
                  <c:v>1.1920090772511898</c:v>
                </c:pt>
                <c:pt idx="86">
                  <c:v>1.2221457143007322</c:v>
                </c:pt>
                <c:pt idx="87">
                  <c:v>1.1939532881394612</c:v>
                </c:pt>
                <c:pt idx="88">
                  <c:v>1.2223574301330309</c:v>
                </c:pt>
                <c:pt idx="89">
                  <c:v>1.2133133706016412</c:v>
                </c:pt>
                <c:pt idx="90">
                  <c:v>1.2233394115718734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US$ REER (Inverted &amp; Pushed Forward 2 Years, LHS)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Sheet2!$A$2:$A$99</c:f>
              <c:strCache>
                <c:ptCount val="98"/>
                <c:pt idx="0">
                  <c:v>1992 - Q1</c:v>
                </c:pt>
                <c:pt idx="1">
                  <c:v>1992 - Q2</c:v>
                </c:pt>
                <c:pt idx="2">
                  <c:v>1992 - Q3</c:v>
                </c:pt>
                <c:pt idx="3">
                  <c:v>1992 - Q4</c:v>
                </c:pt>
                <c:pt idx="4">
                  <c:v>1993 - Q1</c:v>
                </c:pt>
                <c:pt idx="5">
                  <c:v>1993 - Q2</c:v>
                </c:pt>
                <c:pt idx="6">
                  <c:v>1993 - Q3</c:v>
                </c:pt>
                <c:pt idx="7">
                  <c:v>1993 - Q4</c:v>
                </c:pt>
                <c:pt idx="8">
                  <c:v>1994 - Q1</c:v>
                </c:pt>
                <c:pt idx="9">
                  <c:v>1994 - Q2</c:v>
                </c:pt>
                <c:pt idx="10">
                  <c:v>1994 - Q3</c:v>
                </c:pt>
                <c:pt idx="11">
                  <c:v>1994 - Q4</c:v>
                </c:pt>
                <c:pt idx="12">
                  <c:v>1995 - Q1</c:v>
                </c:pt>
                <c:pt idx="13">
                  <c:v>1995 - Q2</c:v>
                </c:pt>
                <c:pt idx="14">
                  <c:v>1995 - Q3</c:v>
                </c:pt>
                <c:pt idx="15">
                  <c:v>1995 - Q4</c:v>
                </c:pt>
                <c:pt idx="16">
                  <c:v>1996 - Q1</c:v>
                </c:pt>
                <c:pt idx="17">
                  <c:v>1996 - Q2</c:v>
                </c:pt>
                <c:pt idx="18">
                  <c:v>1996 - Q3</c:v>
                </c:pt>
                <c:pt idx="19">
                  <c:v>1996 - Q4</c:v>
                </c:pt>
                <c:pt idx="20">
                  <c:v>1997 - Q1</c:v>
                </c:pt>
                <c:pt idx="21">
                  <c:v>1997 - Q2</c:v>
                </c:pt>
                <c:pt idx="22">
                  <c:v>1997 - Q3</c:v>
                </c:pt>
                <c:pt idx="23">
                  <c:v>1997 - Q4</c:v>
                </c:pt>
                <c:pt idx="24">
                  <c:v>1998 - Q1</c:v>
                </c:pt>
                <c:pt idx="25">
                  <c:v>1998 - Q2</c:v>
                </c:pt>
                <c:pt idx="26">
                  <c:v>1998 - Q3</c:v>
                </c:pt>
                <c:pt idx="27">
                  <c:v>1998 - Q4</c:v>
                </c:pt>
                <c:pt idx="28">
                  <c:v>1999 - Q1</c:v>
                </c:pt>
                <c:pt idx="29">
                  <c:v>1999 - Q2</c:v>
                </c:pt>
                <c:pt idx="30">
                  <c:v>1999 - Q3</c:v>
                </c:pt>
                <c:pt idx="31">
                  <c:v>1999 - Q4</c:v>
                </c:pt>
                <c:pt idx="32">
                  <c:v>2000 - Q1</c:v>
                </c:pt>
                <c:pt idx="33">
                  <c:v>2000 - Q2</c:v>
                </c:pt>
                <c:pt idx="34">
                  <c:v>2000 - Q3</c:v>
                </c:pt>
                <c:pt idx="35">
                  <c:v>2000 - Q4</c:v>
                </c:pt>
                <c:pt idx="36">
                  <c:v>2001 - Q1</c:v>
                </c:pt>
                <c:pt idx="37">
                  <c:v>2001 - Q2</c:v>
                </c:pt>
                <c:pt idx="38">
                  <c:v>2001 - Q3</c:v>
                </c:pt>
                <c:pt idx="39">
                  <c:v>2001 - Q4</c:v>
                </c:pt>
                <c:pt idx="40">
                  <c:v>2002 - Q1</c:v>
                </c:pt>
                <c:pt idx="41">
                  <c:v>2002 - Q2</c:v>
                </c:pt>
                <c:pt idx="42">
                  <c:v>2002 - Q3</c:v>
                </c:pt>
                <c:pt idx="43">
                  <c:v>2002 - Q4</c:v>
                </c:pt>
                <c:pt idx="44">
                  <c:v>2003 - Q1</c:v>
                </c:pt>
                <c:pt idx="45">
                  <c:v>2003 - Q2</c:v>
                </c:pt>
                <c:pt idx="46">
                  <c:v>2003 - Q3</c:v>
                </c:pt>
                <c:pt idx="47">
                  <c:v>2003 - Q4</c:v>
                </c:pt>
                <c:pt idx="48">
                  <c:v>2004 - Q1</c:v>
                </c:pt>
                <c:pt idx="49">
                  <c:v>2004 - Q2</c:v>
                </c:pt>
                <c:pt idx="50">
                  <c:v>2004 - Q3</c:v>
                </c:pt>
                <c:pt idx="51">
                  <c:v>2004 - Q4</c:v>
                </c:pt>
                <c:pt idx="52">
                  <c:v>2005 - Q1</c:v>
                </c:pt>
                <c:pt idx="53">
                  <c:v>2005 - Q2</c:v>
                </c:pt>
                <c:pt idx="54">
                  <c:v>2005 - Q3</c:v>
                </c:pt>
                <c:pt idx="55">
                  <c:v>2005 - Q4</c:v>
                </c:pt>
                <c:pt idx="56">
                  <c:v>2006 - Q1</c:v>
                </c:pt>
                <c:pt idx="57">
                  <c:v>2006 - Q2</c:v>
                </c:pt>
                <c:pt idx="58">
                  <c:v>2006 - Q3</c:v>
                </c:pt>
                <c:pt idx="59">
                  <c:v>2006 - Q4</c:v>
                </c:pt>
                <c:pt idx="60">
                  <c:v>2007 - Q1</c:v>
                </c:pt>
                <c:pt idx="61">
                  <c:v>2007 - Q2</c:v>
                </c:pt>
                <c:pt idx="62">
                  <c:v>2007 - Q3</c:v>
                </c:pt>
                <c:pt idx="63">
                  <c:v>2007 - Q4</c:v>
                </c:pt>
                <c:pt idx="64">
                  <c:v>2008 - Q1</c:v>
                </c:pt>
                <c:pt idx="65">
                  <c:v>2008 - Q2</c:v>
                </c:pt>
                <c:pt idx="66">
                  <c:v>2008 - Q3</c:v>
                </c:pt>
                <c:pt idx="67">
                  <c:v>2008 - Q4</c:v>
                </c:pt>
                <c:pt idx="68">
                  <c:v>2009 - Q1</c:v>
                </c:pt>
                <c:pt idx="69">
                  <c:v>2009 - Q2</c:v>
                </c:pt>
                <c:pt idx="70">
                  <c:v>2009 - Q3</c:v>
                </c:pt>
                <c:pt idx="71">
                  <c:v>2009 - Q4</c:v>
                </c:pt>
                <c:pt idx="72">
                  <c:v>2010 - Q1</c:v>
                </c:pt>
                <c:pt idx="73">
                  <c:v>2010 - Q2</c:v>
                </c:pt>
                <c:pt idx="74">
                  <c:v>2010 - Q3</c:v>
                </c:pt>
                <c:pt idx="75">
                  <c:v>2010 - Q4</c:v>
                </c:pt>
                <c:pt idx="76">
                  <c:v>2011 - Q1</c:v>
                </c:pt>
                <c:pt idx="77">
                  <c:v>2011 - Q2</c:v>
                </c:pt>
                <c:pt idx="78">
                  <c:v>2011 - Q3</c:v>
                </c:pt>
                <c:pt idx="79">
                  <c:v>2011 - Q4</c:v>
                </c:pt>
                <c:pt idx="80">
                  <c:v>2012 - Q1</c:v>
                </c:pt>
                <c:pt idx="81">
                  <c:v>2012 - Q2</c:v>
                </c:pt>
                <c:pt idx="82">
                  <c:v>2012 - Q3</c:v>
                </c:pt>
                <c:pt idx="83">
                  <c:v>2012 - Q4</c:v>
                </c:pt>
                <c:pt idx="84">
                  <c:v>2013 - Q1</c:v>
                </c:pt>
                <c:pt idx="85">
                  <c:v>2013 - Q2</c:v>
                </c:pt>
                <c:pt idx="86">
                  <c:v>2013 - Q3</c:v>
                </c:pt>
                <c:pt idx="87">
                  <c:v>2013 - Q4</c:v>
                </c:pt>
                <c:pt idx="88">
                  <c:v>2014 - Q1</c:v>
                </c:pt>
                <c:pt idx="89">
                  <c:v>2014 - Q2</c:v>
                </c:pt>
                <c:pt idx="90">
                  <c:v>2014 - Q3</c:v>
                </c:pt>
                <c:pt idx="91">
                  <c:v>2014 - Q4</c:v>
                </c:pt>
                <c:pt idx="92">
                  <c:v>2015 - Q1</c:v>
                </c:pt>
                <c:pt idx="93">
                  <c:v>2015 - Q2</c:v>
                </c:pt>
                <c:pt idx="94">
                  <c:v>2015 - Q3</c:v>
                </c:pt>
                <c:pt idx="95">
                  <c:v>2015 - Q4</c:v>
                </c:pt>
                <c:pt idx="96">
                  <c:v>2016 - Q1</c:v>
                </c:pt>
                <c:pt idx="97">
                  <c:v>2016 - Q2</c:v>
                </c:pt>
              </c:strCache>
            </c:strRef>
          </c:cat>
          <c:val>
            <c:numRef>
              <c:f>Sheet2!$D$2:$D$99</c:f>
              <c:numCache>
                <c:formatCode>0.00</c:formatCode>
                <c:ptCount val="98"/>
                <c:pt idx="0">
                  <c:v>0.88950000000000007</c:v>
                </c:pt>
                <c:pt idx="1">
                  <c:v>0.87849999999999995</c:v>
                </c:pt>
                <c:pt idx="2">
                  <c:v>0.82739999999999991</c:v>
                </c:pt>
                <c:pt idx="3">
                  <c:v>0.80959999999999999</c:v>
                </c:pt>
                <c:pt idx="4">
                  <c:v>0.83150000000000002</c:v>
                </c:pt>
                <c:pt idx="5">
                  <c:v>0.86849999999999994</c:v>
                </c:pt>
                <c:pt idx="6">
                  <c:v>0.8395999999999999</c:v>
                </c:pt>
                <c:pt idx="7">
                  <c:v>0.84389999999999998</c:v>
                </c:pt>
                <c:pt idx="8">
                  <c:v>0.8123999999999999</c:v>
                </c:pt>
                <c:pt idx="9">
                  <c:v>0.79590000000000005</c:v>
                </c:pt>
                <c:pt idx="10">
                  <c:v>0.85599999999999998</c:v>
                </c:pt>
                <c:pt idx="11">
                  <c:v>0.85739999999999994</c:v>
                </c:pt>
                <c:pt idx="12">
                  <c:v>0.84069999999999989</c:v>
                </c:pt>
                <c:pt idx="13">
                  <c:v>0.84450000000000003</c:v>
                </c:pt>
                <c:pt idx="14">
                  <c:v>0.87549999999999994</c:v>
                </c:pt>
                <c:pt idx="15">
                  <c:v>0.86819999999999997</c:v>
                </c:pt>
                <c:pt idx="16">
                  <c:v>0.85599999999999998</c:v>
                </c:pt>
                <c:pt idx="17">
                  <c:v>0.83109999999999995</c:v>
                </c:pt>
                <c:pt idx="18">
                  <c:v>0.84589999999999999</c:v>
                </c:pt>
                <c:pt idx="19">
                  <c:v>0.80540000000000012</c:v>
                </c:pt>
                <c:pt idx="20">
                  <c:v>0.78590000000000004</c:v>
                </c:pt>
                <c:pt idx="21">
                  <c:v>0.8284999999999999</c:v>
                </c:pt>
                <c:pt idx="22">
                  <c:v>0.83349999999999991</c:v>
                </c:pt>
                <c:pt idx="23">
                  <c:v>0.85030000000000006</c:v>
                </c:pt>
                <c:pt idx="24">
                  <c:v>0.8659</c:v>
                </c:pt>
                <c:pt idx="25">
                  <c:v>0.86699999999999999</c:v>
                </c:pt>
                <c:pt idx="26">
                  <c:v>0.87909999999999999</c:v>
                </c:pt>
                <c:pt idx="27">
                  <c:v>0.93120000000000003</c:v>
                </c:pt>
                <c:pt idx="28">
                  <c:v>0.91790000000000005</c:v>
                </c:pt>
                <c:pt idx="29">
                  <c:v>0.94550000000000001</c:v>
                </c:pt>
                <c:pt idx="30">
                  <c:v>0.97040000000000004</c:v>
                </c:pt>
                <c:pt idx="31">
                  <c:v>0.9758</c:v>
                </c:pt>
                <c:pt idx="32">
                  <c:v>1.0043</c:v>
                </c:pt>
                <c:pt idx="33">
                  <c:v>0.99</c:v>
                </c:pt>
                <c:pt idx="34">
                  <c:v>0.95849999999999991</c:v>
                </c:pt>
                <c:pt idx="35">
                  <c:v>0.98569999999999991</c:v>
                </c:pt>
                <c:pt idx="36">
                  <c:v>1.0005999999999999</c:v>
                </c:pt>
                <c:pt idx="37">
                  <c:v>0.97489999999999999</c:v>
                </c:pt>
                <c:pt idx="38">
                  <c:v>0.98140000000000005</c:v>
                </c:pt>
                <c:pt idx="39">
                  <c:v>1.0151000000000001</c:v>
                </c:pt>
                <c:pt idx="40">
                  <c:v>1.0316000000000001</c:v>
                </c:pt>
                <c:pt idx="41">
                  <c:v>1.0784</c:v>
                </c:pt>
                <c:pt idx="42">
                  <c:v>1.0840000000000001</c:v>
                </c:pt>
                <c:pt idx="43">
                  <c:v>1.1184000000000001</c:v>
                </c:pt>
                <c:pt idx="44">
                  <c:v>1.1429</c:v>
                </c:pt>
                <c:pt idx="45">
                  <c:v>1.1154000000000002</c:v>
                </c:pt>
                <c:pt idx="46">
                  <c:v>1.1412</c:v>
                </c:pt>
                <c:pt idx="47">
                  <c:v>1.1565000000000001</c:v>
                </c:pt>
                <c:pt idx="48">
                  <c:v>1.0886</c:v>
                </c:pt>
                <c:pt idx="49">
                  <c:v>1.0810999999999999</c:v>
                </c:pt>
                <c:pt idx="50">
                  <c:v>1.0607</c:v>
                </c:pt>
                <c:pt idx="51">
                  <c:v>1.0171999999999999</c:v>
                </c:pt>
                <c:pt idx="52">
                  <c:v>0.9536</c:v>
                </c:pt>
                <c:pt idx="53">
                  <c:v>0.97180000000000011</c:v>
                </c:pt>
                <c:pt idx="54">
                  <c:v>0.90670000000000006</c:v>
                </c:pt>
                <c:pt idx="55">
                  <c:v>0.91420000000000001</c:v>
                </c:pt>
                <c:pt idx="56">
                  <c:v>0.92930000000000001</c:v>
                </c:pt>
                <c:pt idx="57">
                  <c:v>0.91760000000000008</c:v>
                </c:pt>
                <c:pt idx="58">
                  <c:v>0.85580000000000001</c:v>
                </c:pt>
                <c:pt idx="59">
                  <c:v>0.86719999999999997</c:v>
                </c:pt>
                <c:pt idx="60">
                  <c:v>0.91110000000000002</c:v>
                </c:pt>
                <c:pt idx="61">
                  <c:v>0.91359999999999997</c:v>
                </c:pt>
                <c:pt idx="62">
                  <c:v>0.93069999999999997</c:v>
                </c:pt>
                <c:pt idx="63">
                  <c:v>0.92700000000000005</c:v>
                </c:pt>
                <c:pt idx="64">
                  <c:v>0.89340000000000008</c:v>
                </c:pt>
                <c:pt idx="65">
                  <c:v>0.89700000000000002</c:v>
                </c:pt>
                <c:pt idx="66">
                  <c:v>0.8859999999999999</c:v>
                </c:pt>
                <c:pt idx="67">
                  <c:v>0.89400000000000002</c:v>
                </c:pt>
                <c:pt idx="68">
                  <c:v>0.87470000000000003</c:v>
                </c:pt>
                <c:pt idx="69">
                  <c:v>0.84340000000000004</c:v>
                </c:pt>
                <c:pt idx="70">
                  <c:v>0.82099999999999995</c:v>
                </c:pt>
                <c:pt idx="71">
                  <c:v>0.78549999999999998</c:v>
                </c:pt>
                <c:pt idx="72">
                  <c:v>0.80169999999999997</c:v>
                </c:pt>
                <c:pt idx="73">
                  <c:v>0.85040000000000004</c:v>
                </c:pt>
                <c:pt idx="74">
                  <c:v>0.88680000000000003</c:v>
                </c:pt>
                <c:pt idx="75">
                  <c:v>0.9265000000000001</c:v>
                </c:pt>
                <c:pt idx="76">
                  <c:v>0.85780000000000001</c:v>
                </c:pt>
                <c:pt idx="77">
                  <c:v>0.82680000000000009</c:v>
                </c:pt>
                <c:pt idx="78">
                  <c:v>0.81969999999999998</c:v>
                </c:pt>
                <c:pt idx="79">
                  <c:v>0.83790000000000009</c:v>
                </c:pt>
                <c:pt idx="80">
                  <c:v>0.87819999999999998</c:v>
                </c:pt>
                <c:pt idx="81">
                  <c:v>0.83379999999999999</c:v>
                </c:pt>
                <c:pt idx="82">
                  <c:v>0.82120000000000004</c:v>
                </c:pt>
                <c:pt idx="83">
                  <c:v>0.79110000000000003</c:v>
                </c:pt>
                <c:pt idx="84">
                  <c:v>0.78110000000000002</c:v>
                </c:pt>
                <c:pt idx="85">
                  <c:v>0.80110000000000003</c:v>
                </c:pt>
                <c:pt idx="86">
                  <c:v>0.82330000000000003</c:v>
                </c:pt>
                <c:pt idx="87">
                  <c:v>0.82129999999999992</c:v>
                </c:pt>
                <c:pt idx="88">
                  <c:v>0.84470000000000001</c:v>
                </c:pt>
                <c:pt idx="89">
                  <c:v>0.82129999999999992</c:v>
                </c:pt>
                <c:pt idx="90">
                  <c:v>0.82620000000000005</c:v>
                </c:pt>
                <c:pt idx="91">
                  <c:v>0.86140000000000005</c:v>
                </c:pt>
                <c:pt idx="92">
                  <c:v>0.86170000000000002</c:v>
                </c:pt>
                <c:pt idx="93">
                  <c:v>0.85930000000000006</c:v>
                </c:pt>
                <c:pt idx="94">
                  <c:v>0.86290000000000011</c:v>
                </c:pt>
                <c:pt idx="95">
                  <c:v>0.86950000000000005</c:v>
                </c:pt>
                <c:pt idx="96">
                  <c:v>0.86760000000000004</c:v>
                </c:pt>
                <c:pt idx="97">
                  <c:v>0.9022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454272"/>
        <c:axId val="688608768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CA % GDP (RHS)</c:v>
                </c:pt>
              </c:strCache>
            </c:strRef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cat>
            <c:strRef>
              <c:f>Sheet2!$A$2:$A$99</c:f>
              <c:strCache>
                <c:ptCount val="98"/>
                <c:pt idx="0">
                  <c:v>1992 - Q1</c:v>
                </c:pt>
                <c:pt idx="1">
                  <c:v>1992 - Q2</c:v>
                </c:pt>
                <c:pt idx="2">
                  <c:v>1992 - Q3</c:v>
                </c:pt>
                <c:pt idx="3">
                  <c:v>1992 - Q4</c:v>
                </c:pt>
                <c:pt idx="4">
                  <c:v>1993 - Q1</c:v>
                </c:pt>
                <c:pt idx="5">
                  <c:v>1993 - Q2</c:v>
                </c:pt>
                <c:pt idx="6">
                  <c:v>1993 - Q3</c:v>
                </c:pt>
                <c:pt idx="7">
                  <c:v>1993 - Q4</c:v>
                </c:pt>
                <c:pt idx="8">
                  <c:v>1994 - Q1</c:v>
                </c:pt>
                <c:pt idx="9">
                  <c:v>1994 - Q2</c:v>
                </c:pt>
                <c:pt idx="10">
                  <c:v>1994 - Q3</c:v>
                </c:pt>
                <c:pt idx="11">
                  <c:v>1994 - Q4</c:v>
                </c:pt>
                <c:pt idx="12">
                  <c:v>1995 - Q1</c:v>
                </c:pt>
                <c:pt idx="13">
                  <c:v>1995 - Q2</c:v>
                </c:pt>
                <c:pt idx="14">
                  <c:v>1995 - Q3</c:v>
                </c:pt>
                <c:pt idx="15">
                  <c:v>1995 - Q4</c:v>
                </c:pt>
                <c:pt idx="16">
                  <c:v>1996 - Q1</c:v>
                </c:pt>
                <c:pt idx="17">
                  <c:v>1996 - Q2</c:v>
                </c:pt>
                <c:pt idx="18">
                  <c:v>1996 - Q3</c:v>
                </c:pt>
                <c:pt idx="19">
                  <c:v>1996 - Q4</c:v>
                </c:pt>
                <c:pt idx="20">
                  <c:v>1997 - Q1</c:v>
                </c:pt>
                <c:pt idx="21">
                  <c:v>1997 - Q2</c:v>
                </c:pt>
                <c:pt idx="22">
                  <c:v>1997 - Q3</c:v>
                </c:pt>
                <c:pt idx="23">
                  <c:v>1997 - Q4</c:v>
                </c:pt>
                <c:pt idx="24">
                  <c:v>1998 - Q1</c:v>
                </c:pt>
                <c:pt idx="25">
                  <c:v>1998 - Q2</c:v>
                </c:pt>
                <c:pt idx="26">
                  <c:v>1998 - Q3</c:v>
                </c:pt>
                <c:pt idx="27">
                  <c:v>1998 - Q4</c:v>
                </c:pt>
                <c:pt idx="28">
                  <c:v>1999 - Q1</c:v>
                </c:pt>
                <c:pt idx="29">
                  <c:v>1999 - Q2</c:v>
                </c:pt>
                <c:pt idx="30">
                  <c:v>1999 - Q3</c:v>
                </c:pt>
                <c:pt idx="31">
                  <c:v>1999 - Q4</c:v>
                </c:pt>
                <c:pt idx="32">
                  <c:v>2000 - Q1</c:v>
                </c:pt>
                <c:pt idx="33">
                  <c:v>2000 - Q2</c:v>
                </c:pt>
                <c:pt idx="34">
                  <c:v>2000 - Q3</c:v>
                </c:pt>
                <c:pt idx="35">
                  <c:v>2000 - Q4</c:v>
                </c:pt>
                <c:pt idx="36">
                  <c:v>2001 - Q1</c:v>
                </c:pt>
                <c:pt idx="37">
                  <c:v>2001 - Q2</c:v>
                </c:pt>
                <c:pt idx="38">
                  <c:v>2001 - Q3</c:v>
                </c:pt>
                <c:pt idx="39">
                  <c:v>2001 - Q4</c:v>
                </c:pt>
                <c:pt idx="40">
                  <c:v>2002 - Q1</c:v>
                </c:pt>
                <c:pt idx="41">
                  <c:v>2002 - Q2</c:v>
                </c:pt>
                <c:pt idx="42">
                  <c:v>2002 - Q3</c:v>
                </c:pt>
                <c:pt idx="43">
                  <c:v>2002 - Q4</c:v>
                </c:pt>
                <c:pt idx="44">
                  <c:v>2003 - Q1</c:v>
                </c:pt>
                <c:pt idx="45">
                  <c:v>2003 - Q2</c:v>
                </c:pt>
                <c:pt idx="46">
                  <c:v>2003 - Q3</c:v>
                </c:pt>
                <c:pt idx="47">
                  <c:v>2003 - Q4</c:v>
                </c:pt>
                <c:pt idx="48">
                  <c:v>2004 - Q1</c:v>
                </c:pt>
                <c:pt idx="49">
                  <c:v>2004 - Q2</c:v>
                </c:pt>
                <c:pt idx="50">
                  <c:v>2004 - Q3</c:v>
                </c:pt>
                <c:pt idx="51">
                  <c:v>2004 - Q4</c:v>
                </c:pt>
                <c:pt idx="52">
                  <c:v>2005 - Q1</c:v>
                </c:pt>
                <c:pt idx="53">
                  <c:v>2005 - Q2</c:v>
                </c:pt>
                <c:pt idx="54">
                  <c:v>2005 - Q3</c:v>
                </c:pt>
                <c:pt idx="55">
                  <c:v>2005 - Q4</c:v>
                </c:pt>
                <c:pt idx="56">
                  <c:v>2006 - Q1</c:v>
                </c:pt>
                <c:pt idx="57">
                  <c:v>2006 - Q2</c:v>
                </c:pt>
                <c:pt idx="58">
                  <c:v>2006 - Q3</c:v>
                </c:pt>
                <c:pt idx="59">
                  <c:v>2006 - Q4</c:v>
                </c:pt>
                <c:pt idx="60">
                  <c:v>2007 - Q1</c:v>
                </c:pt>
                <c:pt idx="61">
                  <c:v>2007 - Q2</c:v>
                </c:pt>
                <c:pt idx="62">
                  <c:v>2007 - Q3</c:v>
                </c:pt>
                <c:pt idx="63">
                  <c:v>2007 - Q4</c:v>
                </c:pt>
                <c:pt idx="64">
                  <c:v>2008 - Q1</c:v>
                </c:pt>
                <c:pt idx="65">
                  <c:v>2008 - Q2</c:v>
                </c:pt>
                <c:pt idx="66">
                  <c:v>2008 - Q3</c:v>
                </c:pt>
                <c:pt idx="67">
                  <c:v>2008 - Q4</c:v>
                </c:pt>
                <c:pt idx="68">
                  <c:v>2009 - Q1</c:v>
                </c:pt>
                <c:pt idx="69">
                  <c:v>2009 - Q2</c:v>
                </c:pt>
                <c:pt idx="70">
                  <c:v>2009 - Q3</c:v>
                </c:pt>
                <c:pt idx="71">
                  <c:v>2009 - Q4</c:v>
                </c:pt>
                <c:pt idx="72">
                  <c:v>2010 - Q1</c:v>
                </c:pt>
                <c:pt idx="73">
                  <c:v>2010 - Q2</c:v>
                </c:pt>
                <c:pt idx="74">
                  <c:v>2010 - Q3</c:v>
                </c:pt>
                <c:pt idx="75">
                  <c:v>2010 - Q4</c:v>
                </c:pt>
                <c:pt idx="76">
                  <c:v>2011 - Q1</c:v>
                </c:pt>
                <c:pt idx="77">
                  <c:v>2011 - Q2</c:v>
                </c:pt>
                <c:pt idx="78">
                  <c:v>2011 - Q3</c:v>
                </c:pt>
                <c:pt idx="79">
                  <c:v>2011 - Q4</c:v>
                </c:pt>
                <c:pt idx="80">
                  <c:v>2012 - Q1</c:v>
                </c:pt>
                <c:pt idx="81">
                  <c:v>2012 - Q2</c:v>
                </c:pt>
                <c:pt idx="82">
                  <c:v>2012 - Q3</c:v>
                </c:pt>
                <c:pt idx="83">
                  <c:v>2012 - Q4</c:v>
                </c:pt>
                <c:pt idx="84">
                  <c:v>2013 - Q1</c:v>
                </c:pt>
                <c:pt idx="85">
                  <c:v>2013 - Q2</c:v>
                </c:pt>
                <c:pt idx="86">
                  <c:v>2013 - Q3</c:v>
                </c:pt>
                <c:pt idx="87">
                  <c:v>2013 - Q4</c:v>
                </c:pt>
                <c:pt idx="88">
                  <c:v>2014 - Q1</c:v>
                </c:pt>
                <c:pt idx="89">
                  <c:v>2014 - Q2</c:v>
                </c:pt>
                <c:pt idx="90">
                  <c:v>2014 - Q3</c:v>
                </c:pt>
                <c:pt idx="91">
                  <c:v>2014 - Q4</c:v>
                </c:pt>
                <c:pt idx="92">
                  <c:v>2015 - Q1</c:v>
                </c:pt>
                <c:pt idx="93">
                  <c:v>2015 - Q2</c:v>
                </c:pt>
                <c:pt idx="94">
                  <c:v>2015 - Q3</c:v>
                </c:pt>
                <c:pt idx="95">
                  <c:v>2015 - Q4</c:v>
                </c:pt>
                <c:pt idx="96">
                  <c:v>2016 - Q1</c:v>
                </c:pt>
                <c:pt idx="97">
                  <c:v>2016 - Q2</c:v>
                </c:pt>
              </c:strCache>
            </c:strRef>
          </c:cat>
          <c:val>
            <c:numRef>
              <c:f>Sheet2!$B$2:$B$99</c:f>
              <c:numCache>
                <c:formatCode>0.0</c:formatCode>
                <c:ptCount val="98"/>
                <c:pt idx="0">
                  <c:v>-0.39</c:v>
                </c:pt>
                <c:pt idx="1">
                  <c:v>-0.73</c:v>
                </c:pt>
                <c:pt idx="2">
                  <c:v>-0.89</c:v>
                </c:pt>
                <c:pt idx="3">
                  <c:v>-1.1200000000000001</c:v>
                </c:pt>
                <c:pt idx="4">
                  <c:v>-0.88</c:v>
                </c:pt>
                <c:pt idx="5">
                  <c:v>-1.21</c:v>
                </c:pt>
                <c:pt idx="6">
                  <c:v>-1.23</c:v>
                </c:pt>
                <c:pt idx="7">
                  <c:v>-1.6</c:v>
                </c:pt>
                <c:pt idx="8">
                  <c:v>-1.4</c:v>
                </c:pt>
                <c:pt idx="9">
                  <c:v>-1.57</c:v>
                </c:pt>
                <c:pt idx="10">
                  <c:v>-1.72</c:v>
                </c:pt>
                <c:pt idx="11">
                  <c:v>-1.95</c:v>
                </c:pt>
                <c:pt idx="12">
                  <c:v>-1.67</c:v>
                </c:pt>
                <c:pt idx="13">
                  <c:v>-1.68</c:v>
                </c:pt>
                <c:pt idx="14">
                  <c:v>-1.4</c:v>
                </c:pt>
                <c:pt idx="15">
                  <c:v>-1.19</c:v>
                </c:pt>
                <c:pt idx="16">
                  <c:v>-1.39</c:v>
                </c:pt>
                <c:pt idx="17">
                  <c:v>-1.48</c:v>
                </c:pt>
                <c:pt idx="18">
                  <c:v>-1.77</c:v>
                </c:pt>
                <c:pt idx="19">
                  <c:v>-1.52</c:v>
                </c:pt>
                <c:pt idx="20">
                  <c:v>-1.72</c:v>
                </c:pt>
                <c:pt idx="21">
                  <c:v>-1.35</c:v>
                </c:pt>
                <c:pt idx="22">
                  <c:v>-1.51</c:v>
                </c:pt>
                <c:pt idx="23">
                  <c:v>-1.96</c:v>
                </c:pt>
                <c:pt idx="24">
                  <c:v>-1.98</c:v>
                </c:pt>
                <c:pt idx="25">
                  <c:v>-2.2799999999999998</c:v>
                </c:pt>
                <c:pt idx="26">
                  <c:v>-2.58</c:v>
                </c:pt>
                <c:pt idx="27">
                  <c:v>-2.61</c:v>
                </c:pt>
                <c:pt idx="28">
                  <c:v>-2.65</c:v>
                </c:pt>
                <c:pt idx="29">
                  <c:v>-2.92</c:v>
                </c:pt>
                <c:pt idx="30">
                  <c:v>-3.24</c:v>
                </c:pt>
                <c:pt idx="31">
                  <c:v>-3.4</c:v>
                </c:pt>
                <c:pt idx="32">
                  <c:v>-3.86</c:v>
                </c:pt>
                <c:pt idx="33">
                  <c:v>-3.84</c:v>
                </c:pt>
                <c:pt idx="34">
                  <c:v>-4.12</c:v>
                </c:pt>
                <c:pt idx="35">
                  <c:v>-4.1399999999999997</c:v>
                </c:pt>
                <c:pt idx="36">
                  <c:v>-4.07</c:v>
                </c:pt>
                <c:pt idx="37">
                  <c:v>-3.61</c:v>
                </c:pt>
                <c:pt idx="38">
                  <c:v>-3.93</c:v>
                </c:pt>
                <c:pt idx="39">
                  <c:v>-3.28</c:v>
                </c:pt>
                <c:pt idx="40">
                  <c:v>-3.84</c:v>
                </c:pt>
                <c:pt idx="41">
                  <c:v>-4.21</c:v>
                </c:pt>
                <c:pt idx="42">
                  <c:v>-4.16</c:v>
                </c:pt>
                <c:pt idx="43">
                  <c:v>-4.47</c:v>
                </c:pt>
                <c:pt idx="44">
                  <c:v>-4.8099999999999996</c:v>
                </c:pt>
                <c:pt idx="45">
                  <c:v>-4.55</c:v>
                </c:pt>
                <c:pt idx="46">
                  <c:v>-4.49</c:v>
                </c:pt>
                <c:pt idx="47">
                  <c:v>-4.29</c:v>
                </c:pt>
                <c:pt idx="48">
                  <c:v>-4.59</c:v>
                </c:pt>
                <c:pt idx="49">
                  <c:v>-5.15</c:v>
                </c:pt>
                <c:pt idx="50">
                  <c:v>-5.16</c:v>
                </c:pt>
                <c:pt idx="51">
                  <c:v>-5.73</c:v>
                </c:pt>
                <c:pt idx="52">
                  <c:v>-5.3</c:v>
                </c:pt>
                <c:pt idx="53">
                  <c:v>-5.53</c:v>
                </c:pt>
                <c:pt idx="54">
                  <c:v>-5.64</c:v>
                </c:pt>
                <c:pt idx="55">
                  <c:v>-6.27</c:v>
                </c:pt>
                <c:pt idx="56">
                  <c:v>-5.8</c:v>
                </c:pt>
                <c:pt idx="57">
                  <c:v>-5.87</c:v>
                </c:pt>
                <c:pt idx="58">
                  <c:v>-6.21</c:v>
                </c:pt>
                <c:pt idx="59">
                  <c:v>-5.41</c:v>
                </c:pt>
                <c:pt idx="60">
                  <c:v>-5.6</c:v>
                </c:pt>
                <c:pt idx="61">
                  <c:v>-5.25</c:v>
                </c:pt>
                <c:pt idx="62">
                  <c:v>-4.6900000000000004</c:v>
                </c:pt>
                <c:pt idx="63">
                  <c:v>-4.34</c:v>
                </c:pt>
                <c:pt idx="64">
                  <c:v>-4.95</c:v>
                </c:pt>
                <c:pt idx="65">
                  <c:v>-4.79</c:v>
                </c:pt>
                <c:pt idx="66">
                  <c:v>-4.75</c:v>
                </c:pt>
                <c:pt idx="67">
                  <c:v>-4.16</c:v>
                </c:pt>
                <c:pt idx="68">
                  <c:v>-2.69</c:v>
                </c:pt>
                <c:pt idx="69">
                  <c:v>-2.46</c:v>
                </c:pt>
                <c:pt idx="70">
                  <c:v>-2.6</c:v>
                </c:pt>
                <c:pt idx="71">
                  <c:v>-2.82</c:v>
                </c:pt>
                <c:pt idx="72">
                  <c:v>-2.97</c:v>
                </c:pt>
                <c:pt idx="73">
                  <c:v>-3.08</c:v>
                </c:pt>
                <c:pt idx="74">
                  <c:v>-3.14</c:v>
                </c:pt>
                <c:pt idx="75">
                  <c:v>-2.68</c:v>
                </c:pt>
                <c:pt idx="76">
                  <c:v>-3.11</c:v>
                </c:pt>
                <c:pt idx="77">
                  <c:v>-3.12</c:v>
                </c:pt>
                <c:pt idx="78">
                  <c:v>-2.77</c:v>
                </c:pt>
                <c:pt idx="79">
                  <c:v>-2.84</c:v>
                </c:pt>
                <c:pt idx="80">
                  <c:v>-3.11</c:v>
                </c:pt>
                <c:pt idx="81">
                  <c:v>-2.95</c:v>
                </c:pt>
                <c:pt idx="82">
                  <c:v>-2.76</c:v>
                </c:pt>
                <c:pt idx="83">
                  <c:v>-2.59</c:v>
                </c:pt>
                <c:pt idx="84">
                  <c:v>-2.56</c:v>
                </c:pt>
                <c:pt idx="85">
                  <c:v>-2.5499999999999998</c:v>
                </c:pt>
                <c:pt idx="86">
                  <c:v>-2.4</c:v>
                </c:pt>
                <c:pt idx="87">
                  <c:v>-2.0499999999999998</c:v>
                </c:pt>
                <c:pt idx="88">
                  <c:v>-2.4</c:v>
                </c:pt>
                <c:pt idx="89">
                  <c:v>-2.27</c:v>
                </c:pt>
                <c:pt idx="90">
                  <c:v>-2.2799999999999998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612672"/>
        <c:axId val="688610304"/>
      </c:lineChart>
      <c:catAx>
        <c:axId val="688454272"/>
        <c:scaling>
          <c:orientation val="minMax"/>
        </c:scaling>
        <c:delete val="0"/>
        <c:axPos val="t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88608768"/>
        <c:crosses val="autoZero"/>
        <c:auto val="0"/>
        <c:lblAlgn val="ctr"/>
        <c:lblOffset val="100"/>
        <c:noMultiLvlLbl val="0"/>
      </c:catAx>
      <c:valAx>
        <c:axId val="688608768"/>
        <c:scaling>
          <c:orientation val="maxMin"/>
          <c:min val="0.70000000000000007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88454272"/>
        <c:crosses val="autoZero"/>
        <c:crossBetween val="midCat"/>
        <c:majorUnit val="0.1"/>
      </c:valAx>
      <c:valAx>
        <c:axId val="68861030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89612672"/>
        <c:crosses val="max"/>
        <c:crossBetween val="between"/>
        <c:majorUnit val="0.70000000000000007"/>
      </c:valAx>
      <c:catAx>
        <c:axId val="68961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861030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7694730466384005E-2"/>
          <c:y val="0.96351492595763533"/>
          <c:w val="0.90607562516223927"/>
          <c:h val="3.6485074042364708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Coverage Ratio (LHS)</c:v>
                </c:pt>
              </c:strCache>
            </c:strRef>
          </c:tx>
          <c:marker>
            <c:symbol val="none"/>
          </c:marker>
          <c:val>
            <c:numRef>
              <c:f>Sheet2!$C$2:$C$99</c:f>
              <c:numCache>
                <c:formatCode>0.00</c:formatCode>
                <c:ptCount val="98"/>
                <c:pt idx="0">
                  <c:v>1.0525112339444069</c:v>
                </c:pt>
                <c:pt idx="1">
                  <c:v>1.0545943124480446</c:v>
                </c:pt>
                <c:pt idx="2">
                  <c:v>1.0679247460757155</c:v>
                </c:pt>
                <c:pt idx="3">
                  <c:v>1.1080763073124626</c:v>
                </c:pt>
                <c:pt idx="4">
                  <c:v>1.1278023946450457</c:v>
                </c:pt>
                <c:pt idx="5">
                  <c:v>1.1323692354716692</c:v>
                </c:pt>
                <c:pt idx="6">
                  <c:v>1.13105800775425</c:v>
                </c:pt>
                <c:pt idx="7">
                  <c:v>1.1029485887096775</c:v>
                </c:pt>
                <c:pt idx="8">
                  <c:v>1.110878625207951</c:v>
                </c:pt>
                <c:pt idx="9">
                  <c:v>1.1433679492224256</c:v>
                </c:pt>
                <c:pt idx="10">
                  <c:v>1.1368854484064894</c:v>
                </c:pt>
                <c:pt idx="11">
                  <c:v>1.1345961002785516</c:v>
                </c:pt>
                <c:pt idx="12">
                  <c:v>1.1508648153040451</c:v>
                </c:pt>
                <c:pt idx="13">
                  <c:v>1.1637961606661014</c:v>
                </c:pt>
                <c:pt idx="14">
                  <c:v>1.0859260548569107</c:v>
                </c:pt>
                <c:pt idx="15">
                  <c:v>1.0907906357226622</c:v>
                </c:pt>
                <c:pt idx="16">
                  <c:v>1.1111222545381607</c:v>
                </c:pt>
                <c:pt idx="17">
                  <c:v>1.1049876154019365</c:v>
                </c:pt>
                <c:pt idx="18">
                  <c:v>1.144501296897368</c:v>
                </c:pt>
                <c:pt idx="19">
                  <c:v>1.1438043985612696</c:v>
                </c:pt>
                <c:pt idx="20">
                  <c:v>1.1087994808565866</c:v>
                </c:pt>
                <c:pt idx="21">
                  <c:v>1.0906843793177756</c:v>
                </c:pt>
                <c:pt idx="22">
                  <c:v>1.1169044105591079</c:v>
                </c:pt>
                <c:pt idx="23">
                  <c:v>1.1428300311242694</c:v>
                </c:pt>
                <c:pt idx="24">
                  <c:v>1.163426889306197</c:v>
                </c:pt>
                <c:pt idx="25">
                  <c:v>1.1721261418120867</c:v>
                </c:pt>
                <c:pt idx="26">
                  <c:v>1.1920211456484278</c:v>
                </c:pt>
                <c:pt idx="27">
                  <c:v>1.1881171697583628</c:v>
                </c:pt>
                <c:pt idx="28">
                  <c:v>1.2281864650919705</c:v>
                </c:pt>
                <c:pt idx="29">
                  <c:v>1.2917308226266502</c:v>
                </c:pt>
                <c:pt idx="30">
                  <c:v>1.2753628416483291</c:v>
                </c:pt>
                <c:pt idx="31">
                  <c:v>1.309330295271429</c:v>
                </c:pt>
                <c:pt idx="32">
                  <c:v>1.35659509202454</c:v>
                </c:pt>
                <c:pt idx="33">
                  <c:v>1.3411441980368179</c:v>
                </c:pt>
                <c:pt idx="34">
                  <c:v>1.3683714684830044</c:v>
                </c:pt>
                <c:pt idx="35">
                  <c:v>1.3699395118930455</c:v>
                </c:pt>
                <c:pt idx="36">
                  <c:v>1.3700454473511656</c:v>
                </c:pt>
                <c:pt idx="37">
                  <c:v>1.3426824248838714</c:v>
                </c:pt>
                <c:pt idx="38">
                  <c:v>1.4025101141313481</c:v>
                </c:pt>
                <c:pt idx="39">
                  <c:v>1.3450501414245308</c:v>
                </c:pt>
                <c:pt idx="40">
                  <c:v>1.3872313161894951</c:v>
                </c:pt>
                <c:pt idx="41">
                  <c:v>1.4217981411875611</c:v>
                </c:pt>
                <c:pt idx="42">
                  <c:v>1.441349221695833</c:v>
                </c:pt>
                <c:pt idx="43">
                  <c:v>1.5343816729822135</c:v>
                </c:pt>
                <c:pt idx="44">
                  <c:v>1.5250060547348026</c:v>
                </c:pt>
                <c:pt idx="45">
                  <c:v>1.4681562529539653</c:v>
                </c:pt>
                <c:pt idx="46">
                  <c:v>1.4836936351827796</c:v>
                </c:pt>
                <c:pt idx="47">
                  <c:v>1.4887094627567543</c:v>
                </c:pt>
                <c:pt idx="48">
                  <c:v>1.4816046581502087</c:v>
                </c:pt>
                <c:pt idx="49">
                  <c:v>1.5767028981687454</c:v>
                </c:pt>
                <c:pt idx="50">
                  <c:v>1.5239069161655321</c:v>
                </c:pt>
                <c:pt idx="51">
                  <c:v>1.5329702031117065</c:v>
                </c:pt>
                <c:pt idx="52">
                  <c:v>1.5020657411383045</c:v>
                </c:pt>
                <c:pt idx="53">
                  <c:v>1.5479993227608781</c:v>
                </c:pt>
                <c:pt idx="54">
                  <c:v>1.6074098329980822</c:v>
                </c:pt>
                <c:pt idx="55">
                  <c:v>1.5682177317549018</c:v>
                </c:pt>
                <c:pt idx="56">
                  <c:v>1.5290685876623376</c:v>
                </c:pt>
                <c:pt idx="57">
                  <c:v>1.5201101160971053</c:v>
                </c:pt>
                <c:pt idx="58">
                  <c:v>1.5255256470435894</c:v>
                </c:pt>
                <c:pt idx="59">
                  <c:v>1.4791026548534891</c:v>
                </c:pt>
                <c:pt idx="60">
                  <c:v>1.4641749228215393</c:v>
                </c:pt>
                <c:pt idx="61">
                  <c:v>1.4357438833330893</c:v>
                </c:pt>
                <c:pt idx="62">
                  <c:v>1.4090857612050172</c:v>
                </c:pt>
                <c:pt idx="63">
                  <c:v>1.3880857478491739</c:v>
                </c:pt>
                <c:pt idx="64">
                  <c:v>1.3949332298851331</c:v>
                </c:pt>
                <c:pt idx="65">
                  <c:v>1.3708231209774524</c:v>
                </c:pt>
                <c:pt idx="66">
                  <c:v>1.3939161121456383</c:v>
                </c:pt>
                <c:pt idx="67">
                  <c:v>1.3207853624633608</c:v>
                </c:pt>
                <c:pt idx="68">
                  <c:v>1.2314560548580136</c:v>
                </c:pt>
                <c:pt idx="69">
                  <c:v>1.2045682010380865</c:v>
                </c:pt>
                <c:pt idx="70">
                  <c:v>1.2533384260551483</c:v>
                </c:pt>
                <c:pt idx="71">
                  <c:v>1.2624552578117443</c:v>
                </c:pt>
                <c:pt idx="72">
                  <c:v>1.2664174404737978</c:v>
                </c:pt>
                <c:pt idx="73">
                  <c:v>1.3061570734337702</c:v>
                </c:pt>
                <c:pt idx="74">
                  <c:v>1.2807018662043648</c:v>
                </c:pt>
                <c:pt idx="75">
                  <c:v>1.2438055529006977</c:v>
                </c:pt>
                <c:pt idx="76">
                  <c:v>1.2479172962770779</c:v>
                </c:pt>
                <c:pt idx="77">
                  <c:v>1.2814857839201417</c:v>
                </c:pt>
                <c:pt idx="78">
                  <c:v>1.2374203664513865</c:v>
                </c:pt>
                <c:pt idx="79">
                  <c:v>1.2739968866508229</c:v>
                </c:pt>
                <c:pt idx="80">
                  <c:v>1.2676409477227701</c:v>
                </c:pt>
                <c:pt idx="81">
                  <c:v>1.2324394323638914</c:v>
                </c:pt>
                <c:pt idx="82">
                  <c:v>1.2127761054818331</c:v>
                </c:pt>
                <c:pt idx="83">
                  <c:v>1.1983189734671831</c:v>
                </c:pt>
                <c:pt idx="84">
                  <c:v>1.1978191896331252</c:v>
                </c:pt>
                <c:pt idx="85">
                  <c:v>1.1920090772511898</c:v>
                </c:pt>
                <c:pt idx="86">
                  <c:v>1.2221457143007322</c:v>
                </c:pt>
                <c:pt idx="87">
                  <c:v>1.1939532881394612</c:v>
                </c:pt>
                <c:pt idx="88">
                  <c:v>1.2223574301330309</c:v>
                </c:pt>
                <c:pt idx="89">
                  <c:v>1.2133133706016412</c:v>
                </c:pt>
                <c:pt idx="90">
                  <c:v>1.2233394115718734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942592"/>
        <c:axId val="676944128"/>
      </c:lineChart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US$ REER (Inverted &amp; Pushed Forward 2 Years, LHS)</c:v>
                </c:pt>
              </c:strCache>
            </c:strRef>
          </c:tx>
          <c:marker>
            <c:symbol val="none"/>
          </c:marker>
          <c:val>
            <c:numRef>
              <c:f>Sheet2!$D$2:$D$99</c:f>
              <c:numCache>
                <c:formatCode>0.00</c:formatCode>
                <c:ptCount val="98"/>
                <c:pt idx="0">
                  <c:v>0.88950000000000007</c:v>
                </c:pt>
                <c:pt idx="1">
                  <c:v>0.87849999999999995</c:v>
                </c:pt>
                <c:pt idx="2">
                  <c:v>0.82739999999999991</c:v>
                </c:pt>
                <c:pt idx="3">
                  <c:v>0.80959999999999999</c:v>
                </c:pt>
                <c:pt idx="4">
                  <c:v>0.83150000000000002</c:v>
                </c:pt>
                <c:pt idx="5">
                  <c:v>0.86849999999999994</c:v>
                </c:pt>
                <c:pt idx="6">
                  <c:v>0.8395999999999999</c:v>
                </c:pt>
                <c:pt idx="7">
                  <c:v>0.84389999999999998</c:v>
                </c:pt>
                <c:pt idx="8">
                  <c:v>0.8123999999999999</c:v>
                </c:pt>
                <c:pt idx="9">
                  <c:v>0.79590000000000005</c:v>
                </c:pt>
                <c:pt idx="10">
                  <c:v>0.85599999999999998</c:v>
                </c:pt>
                <c:pt idx="11">
                  <c:v>0.85739999999999994</c:v>
                </c:pt>
                <c:pt idx="12">
                  <c:v>0.84069999999999989</c:v>
                </c:pt>
                <c:pt idx="13">
                  <c:v>0.84450000000000003</c:v>
                </c:pt>
                <c:pt idx="14">
                  <c:v>0.87549999999999994</c:v>
                </c:pt>
                <c:pt idx="15">
                  <c:v>0.86819999999999997</c:v>
                </c:pt>
                <c:pt idx="16">
                  <c:v>0.85599999999999998</c:v>
                </c:pt>
                <c:pt idx="17">
                  <c:v>0.83109999999999995</c:v>
                </c:pt>
                <c:pt idx="18">
                  <c:v>0.84589999999999999</c:v>
                </c:pt>
                <c:pt idx="19">
                  <c:v>0.80540000000000012</c:v>
                </c:pt>
                <c:pt idx="20">
                  <c:v>0.78590000000000004</c:v>
                </c:pt>
                <c:pt idx="21">
                  <c:v>0.8284999999999999</c:v>
                </c:pt>
                <c:pt idx="22">
                  <c:v>0.83349999999999991</c:v>
                </c:pt>
                <c:pt idx="23">
                  <c:v>0.85030000000000006</c:v>
                </c:pt>
                <c:pt idx="24">
                  <c:v>0.8659</c:v>
                </c:pt>
                <c:pt idx="25">
                  <c:v>0.86699999999999999</c:v>
                </c:pt>
                <c:pt idx="26">
                  <c:v>0.87909999999999999</c:v>
                </c:pt>
                <c:pt idx="27">
                  <c:v>0.93120000000000003</c:v>
                </c:pt>
                <c:pt idx="28">
                  <c:v>0.91790000000000005</c:v>
                </c:pt>
                <c:pt idx="29">
                  <c:v>0.94550000000000001</c:v>
                </c:pt>
                <c:pt idx="30">
                  <c:v>0.97040000000000004</c:v>
                </c:pt>
                <c:pt idx="31">
                  <c:v>0.9758</c:v>
                </c:pt>
                <c:pt idx="32">
                  <c:v>1.0043</c:v>
                </c:pt>
                <c:pt idx="33">
                  <c:v>0.99</c:v>
                </c:pt>
                <c:pt idx="34">
                  <c:v>0.95849999999999991</c:v>
                </c:pt>
                <c:pt idx="35">
                  <c:v>0.98569999999999991</c:v>
                </c:pt>
                <c:pt idx="36">
                  <c:v>1.0005999999999999</c:v>
                </c:pt>
                <c:pt idx="37">
                  <c:v>0.97489999999999999</c:v>
                </c:pt>
                <c:pt idx="38">
                  <c:v>0.98140000000000005</c:v>
                </c:pt>
                <c:pt idx="39">
                  <c:v>1.0151000000000001</c:v>
                </c:pt>
                <c:pt idx="40">
                  <c:v>1.0316000000000001</c:v>
                </c:pt>
                <c:pt idx="41">
                  <c:v>1.0784</c:v>
                </c:pt>
                <c:pt idx="42">
                  <c:v>1.0840000000000001</c:v>
                </c:pt>
                <c:pt idx="43">
                  <c:v>1.1184000000000001</c:v>
                </c:pt>
                <c:pt idx="44">
                  <c:v>1.1429</c:v>
                </c:pt>
                <c:pt idx="45">
                  <c:v>1.1154000000000002</c:v>
                </c:pt>
                <c:pt idx="46">
                  <c:v>1.1412</c:v>
                </c:pt>
                <c:pt idx="47">
                  <c:v>1.1565000000000001</c:v>
                </c:pt>
                <c:pt idx="48">
                  <c:v>1.0886</c:v>
                </c:pt>
                <c:pt idx="49">
                  <c:v>1.0810999999999999</c:v>
                </c:pt>
                <c:pt idx="50">
                  <c:v>1.0607</c:v>
                </c:pt>
                <c:pt idx="51">
                  <c:v>1.0171999999999999</c:v>
                </c:pt>
                <c:pt idx="52">
                  <c:v>0.9536</c:v>
                </c:pt>
                <c:pt idx="53">
                  <c:v>0.97180000000000011</c:v>
                </c:pt>
                <c:pt idx="54">
                  <c:v>0.90670000000000006</c:v>
                </c:pt>
                <c:pt idx="55">
                  <c:v>0.91420000000000001</c:v>
                </c:pt>
                <c:pt idx="56">
                  <c:v>0.92930000000000001</c:v>
                </c:pt>
                <c:pt idx="57">
                  <c:v>0.91760000000000008</c:v>
                </c:pt>
                <c:pt idx="58">
                  <c:v>0.85580000000000001</c:v>
                </c:pt>
                <c:pt idx="59">
                  <c:v>0.86719999999999997</c:v>
                </c:pt>
                <c:pt idx="60">
                  <c:v>0.91110000000000002</c:v>
                </c:pt>
                <c:pt idx="61">
                  <c:v>0.91359999999999997</c:v>
                </c:pt>
                <c:pt idx="62">
                  <c:v>0.93069999999999997</c:v>
                </c:pt>
                <c:pt idx="63">
                  <c:v>0.92700000000000005</c:v>
                </c:pt>
                <c:pt idx="64">
                  <c:v>0.89340000000000008</c:v>
                </c:pt>
                <c:pt idx="65">
                  <c:v>0.89700000000000002</c:v>
                </c:pt>
                <c:pt idx="66">
                  <c:v>0.8859999999999999</c:v>
                </c:pt>
                <c:pt idx="67">
                  <c:v>0.89400000000000002</c:v>
                </c:pt>
                <c:pt idx="68">
                  <c:v>0.87470000000000003</c:v>
                </c:pt>
                <c:pt idx="69">
                  <c:v>0.84340000000000004</c:v>
                </c:pt>
                <c:pt idx="70">
                  <c:v>0.82099999999999995</c:v>
                </c:pt>
                <c:pt idx="71">
                  <c:v>0.78549999999999998</c:v>
                </c:pt>
                <c:pt idx="72">
                  <c:v>0.80169999999999997</c:v>
                </c:pt>
                <c:pt idx="73">
                  <c:v>0.85040000000000004</c:v>
                </c:pt>
                <c:pt idx="74">
                  <c:v>0.88680000000000003</c:v>
                </c:pt>
                <c:pt idx="75">
                  <c:v>0.9265000000000001</c:v>
                </c:pt>
                <c:pt idx="76">
                  <c:v>0.85780000000000001</c:v>
                </c:pt>
                <c:pt idx="77">
                  <c:v>0.82680000000000009</c:v>
                </c:pt>
                <c:pt idx="78">
                  <c:v>0.81969999999999998</c:v>
                </c:pt>
                <c:pt idx="79">
                  <c:v>0.83790000000000009</c:v>
                </c:pt>
                <c:pt idx="80">
                  <c:v>0.87819999999999998</c:v>
                </c:pt>
                <c:pt idx="81">
                  <c:v>0.83379999999999999</c:v>
                </c:pt>
                <c:pt idx="82">
                  <c:v>0.82120000000000004</c:v>
                </c:pt>
                <c:pt idx="83">
                  <c:v>0.79110000000000003</c:v>
                </c:pt>
                <c:pt idx="84">
                  <c:v>0.78110000000000002</c:v>
                </c:pt>
                <c:pt idx="85">
                  <c:v>0.80110000000000003</c:v>
                </c:pt>
                <c:pt idx="86">
                  <c:v>0.82330000000000003</c:v>
                </c:pt>
                <c:pt idx="87">
                  <c:v>0.82129999999999992</c:v>
                </c:pt>
                <c:pt idx="88">
                  <c:v>0.84470000000000001</c:v>
                </c:pt>
                <c:pt idx="89">
                  <c:v>0.82129999999999992</c:v>
                </c:pt>
                <c:pt idx="90">
                  <c:v>0.82620000000000005</c:v>
                </c:pt>
                <c:pt idx="91">
                  <c:v>0.86140000000000005</c:v>
                </c:pt>
                <c:pt idx="92">
                  <c:v>0.86170000000000002</c:v>
                </c:pt>
                <c:pt idx="93">
                  <c:v>0.85930000000000006</c:v>
                </c:pt>
                <c:pt idx="94">
                  <c:v>0.86290000000000011</c:v>
                </c:pt>
                <c:pt idx="95">
                  <c:v>0.86950000000000005</c:v>
                </c:pt>
                <c:pt idx="96">
                  <c:v>0.86760000000000004</c:v>
                </c:pt>
                <c:pt idx="97">
                  <c:v>0.9022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74080"/>
        <c:axId val="566082560"/>
      </c:lineChart>
      <c:catAx>
        <c:axId val="67694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676944128"/>
        <c:crosses val="autoZero"/>
        <c:auto val="1"/>
        <c:lblAlgn val="ctr"/>
        <c:lblOffset val="100"/>
        <c:noMultiLvlLbl val="0"/>
      </c:catAx>
      <c:valAx>
        <c:axId val="676944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76942592"/>
        <c:crosses val="autoZero"/>
        <c:crossBetween val="between"/>
      </c:valAx>
      <c:valAx>
        <c:axId val="56608256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568174080"/>
        <c:crosses val="max"/>
        <c:crossBetween val="between"/>
      </c:valAx>
      <c:catAx>
        <c:axId val="568174080"/>
        <c:scaling>
          <c:orientation val="minMax"/>
        </c:scaling>
        <c:delete val="1"/>
        <c:axPos val="b"/>
        <c:majorTickMark val="out"/>
        <c:minorTickMark val="none"/>
        <c:tickLblPos val="nextTo"/>
        <c:crossAx val="566082560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44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490537</xdr:colOff>
      <xdr:row>10</xdr:row>
      <xdr:rowOff>9531</xdr:rowOff>
    </xdr:from>
    <xdr:to>
      <xdr:col>15</xdr:col>
      <xdr:colOff>185737</xdr:colOff>
      <xdr:row>24</xdr:row>
      <xdr:rowOff>85731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6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0.28515625" bestFit="1" customWidth="1"/>
    <col min="2" max="3" width="9" bestFit="1" customWidth="1"/>
    <col min="4" max="4" width="14.42578125" bestFit="1" customWidth="1"/>
  </cols>
  <sheetData>
    <row r="1" spans="1:6" x14ac:dyDescent="0.25">
      <c r="A1" s="3" t="s">
        <v>0</v>
      </c>
      <c r="B1" s="4" t="s">
        <v>1</v>
      </c>
      <c r="C1" s="4" t="s">
        <v>2</v>
      </c>
      <c r="D1" s="4" t="s">
        <v>278</v>
      </c>
      <c r="E1" s="4" t="s">
        <v>370</v>
      </c>
    </row>
    <row r="2" spans="1:6" x14ac:dyDescent="0.25">
      <c r="A2" s="2" t="s">
        <v>3</v>
      </c>
      <c r="B2" s="1">
        <v>52277</v>
      </c>
      <c r="C2" s="1">
        <v>50251</v>
      </c>
      <c r="D2" s="5">
        <v>1.0403176056197887</v>
      </c>
      <c r="E2" t="str">
        <f>IF(RIGHT(A2,3)="Mar",LEFT(A2,4)&amp;" - Q1",IF(RIGHT(A2,3)="Jun",LEFT(A2,4)&amp;" - Q2",IF(RIGHT(A2,3)="Sep",LEFT(A2,4)&amp;" - Q3",IF(RIGHT(A2,3)="Dec",LEFT(A2,4)&amp;" - Q4",""))))</f>
        <v/>
      </c>
      <c r="F2" t="str">
        <f>IF(E2="","",D2)</f>
        <v/>
      </c>
    </row>
    <row r="3" spans="1:6" x14ac:dyDescent="0.25">
      <c r="A3" s="2" t="s">
        <v>4</v>
      </c>
      <c r="B3" s="1">
        <v>52513</v>
      </c>
      <c r="C3" s="1">
        <v>51682</v>
      </c>
      <c r="D3" s="5">
        <v>1.0160790991060717</v>
      </c>
      <c r="E3" t="str">
        <f t="shared" ref="E3:E66" si="0">IF(RIGHT(A3,3)="Mar",LEFT(A3,4)&amp;" - Q1",IF(RIGHT(A3,3)="Jun",LEFT(A3,4)&amp;" - Q2",IF(RIGHT(A3,3)="Sep",LEFT(A3,4)&amp;" - Q3",IF(RIGHT(A3,3)="Dec",LEFT(A3,4)&amp;" - Q4",""))))</f>
        <v/>
      </c>
      <c r="F3" t="str">
        <f t="shared" ref="F3:F66" si="1">IF(E3="","",D3)</f>
        <v/>
      </c>
    </row>
    <row r="4" spans="1:6" x14ac:dyDescent="0.25">
      <c r="A4" s="2" t="s">
        <v>5</v>
      </c>
      <c r="B4" s="1">
        <v>52935</v>
      </c>
      <c r="C4" s="1">
        <v>50294</v>
      </c>
      <c r="D4" s="5">
        <v>1.0525112339444069</v>
      </c>
      <c r="E4" t="str">
        <f t="shared" si="0"/>
        <v>1992 - Q1</v>
      </c>
      <c r="F4">
        <f t="shared" si="1"/>
        <v>1.0525112339444069</v>
      </c>
    </row>
    <row r="5" spans="1:6" x14ac:dyDescent="0.25">
      <c r="A5" s="2" t="s">
        <v>6</v>
      </c>
      <c r="B5" s="1">
        <v>53411</v>
      </c>
      <c r="C5" s="1">
        <v>50302</v>
      </c>
      <c r="D5" s="5">
        <v>1.0618066876068546</v>
      </c>
      <c r="E5" t="str">
        <f t="shared" si="0"/>
        <v/>
      </c>
      <c r="F5" t="str">
        <f t="shared" si="1"/>
        <v/>
      </c>
    </row>
    <row r="6" spans="1:6" x14ac:dyDescent="0.25">
      <c r="A6" s="2" t="s">
        <v>7</v>
      </c>
      <c r="B6" s="1">
        <v>53963</v>
      </c>
      <c r="C6" s="1">
        <v>50044</v>
      </c>
      <c r="D6" s="5">
        <v>1.0783110862441052</v>
      </c>
      <c r="E6" t="str">
        <f t="shared" si="0"/>
        <v/>
      </c>
      <c r="F6" t="str">
        <f t="shared" si="1"/>
        <v/>
      </c>
    </row>
    <row r="7" spans="1:6" x14ac:dyDescent="0.25">
      <c r="A7" s="2" t="s">
        <v>8</v>
      </c>
      <c r="B7" s="1">
        <v>54551</v>
      </c>
      <c r="C7" s="1">
        <v>51727</v>
      </c>
      <c r="D7" s="5">
        <v>1.0545943124480446</v>
      </c>
      <c r="E7" t="str">
        <f t="shared" si="0"/>
        <v>1992 - Q2</v>
      </c>
      <c r="F7">
        <f t="shared" si="1"/>
        <v>1.0545943124480446</v>
      </c>
    </row>
    <row r="8" spans="1:6" x14ac:dyDescent="0.25">
      <c r="A8" s="2" t="s">
        <v>9</v>
      </c>
      <c r="B8" s="1">
        <v>55313</v>
      </c>
      <c r="C8" s="1">
        <v>52533</v>
      </c>
      <c r="D8" s="5">
        <v>1.0529191175070909</v>
      </c>
      <c r="E8" t="str">
        <f t="shared" si="0"/>
        <v/>
      </c>
      <c r="F8" t="str">
        <f t="shared" si="1"/>
        <v/>
      </c>
    </row>
    <row r="9" spans="1:6" x14ac:dyDescent="0.25">
      <c r="A9" s="2" t="s">
        <v>10</v>
      </c>
      <c r="B9" s="1">
        <v>55395</v>
      </c>
      <c r="C9" s="1">
        <v>50940</v>
      </c>
      <c r="D9" s="5">
        <v>1.0874558303886925</v>
      </c>
      <c r="E9" t="str">
        <f t="shared" si="0"/>
        <v/>
      </c>
      <c r="F9" t="str">
        <f t="shared" si="1"/>
        <v/>
      </c>
    </row>
    <row r="10" spans="1:6" x14ac:dyDescent="0.25">
      <c r="A10" s="2" t="s">
        <v>11</v>
      </c>
      <c r="B10" s="1">
        <v>55515</v>
      </c>
      <c r="C10" s="1">
        <v>51984</v>
      </c>
      <c r="D10" s="5">
        <v>1.0679247460757155</v>
      </c>
      <c r="E10" t="str">
        <f t="shared" si="0"/>
        <v>1992 - Q3</v>
      </c>
      <c r="F10">
        <f t="shared" si="1"/>
        <v>1.0679247460757155</v>
      </c>
    </row>
    <row r="11" spans="1:6" x14ac:dyDescent="0.25">
      <c r="A11" s="2" t="s">
        <v>12</v>
      </c>
      <c r="B11" s="1">
        <v>56556</v>
      </c>
      <c r="C11" s="1">
        <v>53035</v>
      </c>
      <c r="D11" s="5">
        <v>1.0663901197322523</v>
      </c>
      <c r="E11" t="str">
        <f t="shared" si="0"/>
        <v/>
      </c>
      <c r="F11" t="str">
        <f t="shared" si="1"/>
        <v/>
      </c>
    </row>
    <row r="12" spans="1:6" x14ac:dyDescent="0.25">
      <c r="A12" s="2" t="s">
        <v>13</v>
      </c>
      <c r="B12" s="1">
        <v>56214</v>
      </c>
      <c r="C12" s="1">
        <v>52246</v>
      </c>
      <c r="D12" s="5">
        <v>1.0759483979634805</v>
      </c>
      <c r="E12" t="str">
        <f t="shared" si="0"/>
        <v/>
      </c>
      <c r="F12" t="str">
        <f t="shared" si="1"/>
        <v/>
      </c>
    </row>
    <row r="13" spans="1:6" x14ac:dyDescent="0.25">
      <c r="A13" s="2" t="s">
        <v>14</v>
      </c>
      <c r="B13" s="1">
        <v>57446</v>
      </c>
      <c r="C13" s="1">
        <v>51843</v>
      </c>
      <c r="D13" s="5">
        <v>1.1080763073124626</v>
      </c>
      <c r="E13" t="str">
        <f t="shared" si="0"/>
        <v>1992 - Q4</v>
      </c>
      <c r="F13">
        <f t="shared" si="1"/>
        <v>1.1080763073124626</v>
      </c>
    </row>
    <row r="14" spans="1:6" x14ac:dyDescent="0.25">
      <c r="A14" s="2" t="s">
        <v>15</v>
      </c>
      <c r="B14" s="1">
        <v>56439</v>
      </c>
      <c r="C14" s="1">
        <v>52568</v>
      </c>
      <c r="D14" s="5">
        <v>1.0736379546492163</v>
      </c>
      <c r="E14" t="str">
        <f t="shared" si="0"/>
        <v/>
      </c>
      <c r="F14" t="str">
        <f t="shared" si="1"/>
        <v/>
      </c>
    </row>
    <row r="15" spans="1:6" x14ac:dyDescent="0.25">
      <c r="A15" s="2" t="s">
        <v>16</v>
      </c>
      <c r="B15" s="1">
        <v>56076</v>
      </c>
      <c r="C15" s="1">
        <v>52480</v>
      </c>
      <c r="D15" s="5">
        <v>1.0685213414634147</v>
      </c>
      <c r="E15" t="str">
        <f t="shared" si="0"/>
        <v/>
      </c>
      <c r="F15" t="str">
        <f t="shared" si="1"/>
        <v/>
      </c>
    </row>
    <row r="16" spans="1:6" x14ac:dyDescent="0.25">
      <c r="A16" s="2" t="s">
        <v>17</v>
      </c>
      <c r="B16" s="1">
        <v>59813</v>
      </c>
      <c r="C16" s="1">
        <v>53035</v>
      </c>
      <c r="D16" s="5">
        <v>1.1278023946450457</v>
      </c>
      <c r="E16" t="str">
        <f t="shared" si="0"/>
        <v>1993 - Q1</v>
      </c>
      <c r="F16">
        <f t="shared" si="1"/>
        <v>1.1278023946450457</v>
      </c>
    </row>
    <row r="17" spans="1:6" x14ac:dyDescent="0.25">
      <c r="A17" s="2" t="s">
        <v>18</v>
      </c>
      <c r="B17" s="1">
        <v>59584</v>
      </c>
      <c r="C17" s="1">
        <v>53139</v>
      </c>
      <c r="D17" s="5">
        <v>1.1212856847136754</v>
      </c>
      <c r="E17" t="str">
        <f t="shared" si="0"/>
        <v/>
      </c>
      <c r="F17" t="str">
        <f t="shared" si="1"/>
        <v/>
      </c>
    </row>
    <row r="18" spans="1:6" x14ac:dyDescent="0.25">
      <c r="A18" s="2" t="s">
        <v>19</v>
      </c>
      <c r="B18" s="1">
        <v>58598</v>
      </c>
      <c r="C18" s="1">
        <v>54229</v>
      </c>
      <c r="D18" s="5">
        <v>1.0805657489535119</v>
      </c>
      <c r="E18" t="str">
        <f t="shared" si="0"/>
        <v/>
      </c>
      <c r="F18" t="str">
        <f t="shared" si="1"/>
        <v/>
      </c>
    </row>
    <row r="19" spans="1:6" x14ac:dyDescent="0.25">
      <c r="A19" s="2" t="s">
        <v>20</v>
      </c>
      <c r="B19" s="1">
        <v>59275</v>
      </c>
      <c r="C19" s="1">
        <v>52346</v>
      </c>
      <c r="D19" s="5">
        <v>1.1323692354716692</v>
      </c>
      <c r="E19" t="str">
        <f t="shared" si="0"/>
        <v>1993 - Q2</v>
      </c>
      <c r="F19">
        <f t="shared" si="1"/>
        <v>1.1323692354716692</v>
      </c>
    </row>
    <row r="20" spans="1:6" x14ac:dyDescent="0.25">
      <c r="A20" s="2" t="s">
        <v>21</v>
      </c>
      <c r="B20" s="1">
        <v>59200</v>
      </c>
      <c r="C20" s="1">
        <v>52818</v>
      </c>
      <c r="D20" s="5">
        <v>1.1208300200689159</v>
      </c>
      <c r="E20" t="str">
        <f t="shared" si="0"/>
        <v/>
      </c>
      <c r="F20" t="str">
        <f t="shared" si="1"/>
        <v/>
      </c>
    </row>
    <row r="21" spans="1:6" x14ac:dyDescent="0.25">
      <c r="A21" s="2" t="s">
        <v>22</v>
      </c>
      <c r="B21" s="1">
        <v>58805</v>
      </c>
      <c r="C21" s="1">
        <v>53224</v>
      </c>
      <c r="D21" s="5">
        <v>1.1048587103562302</v>
      </c>
      <c r="E21" t="str">
        <f t="shared" si="0"/>
        <v/>
      </c>
      <c r="F21" t="str">
        <f t="shared" si="1"/>
        <v/>
      </c>
    </row>
    <row r="22" spans="1:6" x14ac:dyDescent="0.25">
      <c r="A22" s="2" t="s">
        <v>23</v>
      </c>
      <c r="B22" s="1">
        <v>60679</v>
      </c>
      <c r="C22" s="1">
        <v>53648</v>
      </c>
      <c r="D22" s="5">
        <v>1.13105800775425</v>
      </c>
      <c r="E22" t="str">
        <f t="shared" si="0"/>
        <v>1993 - Q3</v>
      </c>
      <c r="F22">
        <f t="shared" si="1"/>
        <v>1.13105800775425</v>
      </c>
    </row>
    <row r="23" spans="1:6" x14ac:dyDescent="0.25">
      <c r="A23" s="2" t="s">
        <v>24</v>
      </c>
      <c r="B23" s="1">
        <v>62069</v>
      </c>
      <c r="C23" s="1">
        <v>55476</v>
      </c>
      <c r="D23" s="5">
        <v>1.1188441848727377</v>
      </c>
      <c r="E23" t="str">
        <f t="shared" si="0"/>
        <v/>
      </c>
      <c r="F23" t="str">
        <f t="shared" si="1"/>
        <v/>
      </c>
    </row>
    <row r="24" spans="1:6" x14ac:dyDescent="0.25">
      <c r="A24" s="2" t="s">
        <v>25</v>
      </c>
      <c r="B24" s="1">
        <v>61361</v>
      </c>
      <c r="C24" s="1">
        <v>54345</v>
      </c>
      <c r="D24" s="5">
        <v>1.1291011132578894</v>
      </c>
      <c r="E24" t="str">
        <f t="shared" si="0"/>
        <v/>
      </c>
      <c r="F24" t="str">
        <f t="shared" si="1"/>
        <v/>
      </c>
    </row>
    <row r="25" spans="1:6" x14ac:dyDescent="0.25">
      <c r="A25" s="2" t="s">
        <v>26</v>
      </c>
      <c r="B25" s="1">
        <v>61271</v>
      </c>
      <c r="C25" s="1">
        <v>55552</v>
      </c>
      <c r="D25" s="5">
        <v>1.1029485887096775</v>
      </c>
      <c r="E25" t="str">
        <f t="shared" si="0"/>
        <v>1993 - Q4</v>
      </c>
      <c r="F25">
        <f t="shared" si="1"/>
        <v>1.1029485887096775</v>
      </c>
    </row>
    <row r="26" spans="1:6" x14ac:dyDescent="0.25">
      <c r="A26" s="2" t="s">
        <v>27</v>
      </c>
      <c r="B26" s="1">
        <v>61365</v>
      </c>
      <c r="C26" s="1">
        <v>55159</v>
      </c>
      <c r="D26" s="5">
        <v>1.1125111042622238</v>
      </c>
      <c r="E26" t="str">
        <f t="shared" si="0"/>
        <v/>
      </c>
      <c r="F26" t="str">
        <f t="shared" si="1"/>
        <v/>
      </c>
    </row>
    <row r="27" spans="1:6" x14ac:dyDescent="0.25">
      <c r="A27" s="2" t="s">
        <v>28</v>
      </c>
      <c r="B27" s="1">
        <v>62974</v>
      </c>
      <c r="C27" s="1">
        <v>53729</v>
      </c>
      <c r="D27" s="5">
        <v>1.1720672262651455</v>
      </c>
      <c r="E27" t="str">
        <f t="shared" si="0"/>
        <v/>
      </c>
      <c r="F27" t="str">
        <f t="shared" si="1"/>
        <v/>
      </c>
    </row>
    <row r="28" spans="1:6" x14ac:dyDescent="0.25">
      <c r="A28" s="2" t="s">
        <v>29</v>
      </c>
      <c r="B28" s="1">
        <v>64772</v>
      </c>
      <c r="C28" s="1">
        <v>58307</v>
      </c>
      <c r="D28" s="5">
        <v>1.110878625207951</v>
      </c>
      <c r="E28" t="str">
        <f t="shared" si="0"/>
        <v>1994 - Q1</v>
      </c>
      <c r="F28">
        <f t="shared" si="1"/>
        <v>1.110878625207951</v>
      </c>
    </row>
    <row r="29" spans="1:6" x14ac:dyDescent="0.25">
      <c r="A29" s="2" t="s">
        <v>30</v>
      </c>
      <c r="B29" s="1">
        <v>64323</v>
      </c>
      <c r="C29" s="1">
        <v>56436</v>
      </c>
      <c r="D29" s="5">
        <v>1.1397512226238571</v>
      </c>
      <c r="E29" t="str">
        <f t="shared" si="0"/>
        <v/>
      </c>
      <c r="F29" t="str">
        <f t="shared" si="1"/>
        <v/>
      </c>
    </row>
    <row r="30" spans="1:6" x14ac:dyDescent="0.25">
      <c r="A30" s="2" t="s">
        <v>31</v>
      </c>
      <c r="B30" s="1">
        <v>65070</v>
      </c>
      <c r="C30" s="1">
        <v>57342</v>
      </c>
      <c r="D30" s="5">
        <v>1.1347703254159256</v>
      </c>
      <c r="E30" t="str">
        <f t="shared" si="0"/>
        <v/>
      </c>
      <c r="F30" t="str">
        <f t="shared" si="1"/>
        <v/>
      </c>
    </row>
    <row r="31" spans="1:6" x14ac:dyDescent="0.25">
      <c r="A31" s="2" t="s">
        <v>32</v>
      </c>
      <c r="B31" s="1">
        <v>66831</v>
      </c>
      <c r="C31" s="1">
        <v>58451</v>
      </c>
      <c r="D31" s="5">
        <v>1.1433679492224256</v>
      </c>
      <c r="E31" t="str">
        <f t="shared" si="0"/>
        <v>1994 - Q2</v>
      </c>
      <c r="F31">
        <f t="shared" si="1"/>
        <v>1.1433679492224256</v>
      </c>
    </row>
    <row r="32" spans="1:6" x14ac:dyDescent="0.25">
      <c r="A32" s="2" t="s">
        <v>33</v>
      </c>
      <c r="B32" s="1">
        <v>67230</v>
      </c>
      <c r="C32" s="1">
        <v>58492</v>
      </c>
      <c r="D32" s="5">
        <v>1.1493879504889557</v>
      </c>
      <c r="E32" t="str">
        <f t="shared" si="0"/>
        <v/>
      </c>
      <c r="F32" t="str">
        <f t="shared" si="1"/>
        <v/>
      </c>
    </row>
    <row r="33" spans="1:6" x14ac:dyDescent="0.25">
      <c r="A33" s="2" t="s">
        <v>34</v>
      </c>
      <c r="B33" s="1">
        <v>68710</v>
      </c>
      <c r="C33" s="1">
        <v>60407</v>
      </c>
      <c r="D33" s="5">
        <v>1.1374509576704686</v>
      </c>
      <c r="E33" t="str">
        <f t="shared" si="0"/>
        <v/>
      </c>
      <c r="F33" t="str">
        <f t="shared" si="1"/>
        <v/>
      </c>
    </row>
    <row r="34" spans="1:6" x14ac:dyDescent="0.25">
      <c r="A34" s="2" t="s">
        <v>35</v>
      </c>
      <c r="B34" s="1">
        <v>69026</v>
      </c>
      <c r="C34" s="1">
        <v>60715</v>
      </c>
      <c r="D34" s="5">
        <v>1.1368854484064894</v>
      </c>
      <c r="E34" t="str">
        <f t="shared" si="0"/>
        <v>1994 - Q3</v>
      </c>
      <c r="F34">
        <f t="shared" si="1"/>
        <v>1.1368854484064894</v>
      </c>
    </row>
    <row r="35" spans="1:6" x14ac:dyDescent="0.25">
      <c r="A35" s="2" t="s">
        <v>36</v>
      </c>
      <c r="B35" s="1">
        <v>69019</v>
      </c>
      <c r="C35" s="1">
        <v>59861</v>
      </c>
      <c r="D35" s="5">
        <v>1.1529877549656704</v>
      </c>
      <c r="E35" t="str">
        <f t="shared" si="0"/>
        <v/>
      </c>
      <c r="F35" t="str">
        <f t="shared" si="1"/>
        <v/>
      </c>
    </row>
    <row r="36" spans="1:6" x14ac:dyDescent="0.25">
      <c r="A36" s="2" t="s">
        <v>37</v>
      </c>
      <c r="B36" s="1">
        <v>71147</v>
      </c>
      <c r="C36" s="1">
        <v>61532</v>
      </c>
      <c r="D36" s="5">
        <v>1.1562601573165183</v>
      </c>
      <c r="E36" t="str">
        <f t="shared" si="0"/>
        <v/>
      </c>
      <c r="F36" t="str">
        <f t="shared" si="1"/>
        <v/>
      </c>
    </row>
    <row r="37" spans="1:6" x14ac:dyDescent="0.25">
      <c r="A37" s="2" t="s">
        <v>38</v>
      </c>
      <c r="B37" s="1">
        <v>71281</v>
      </c>
      <c r="C37" s="1">
        <v>62825</v>
      </c>
      <c r="D37" s="5">
        <v>1.1345961002785516</v>
      </c>
      <c r="E37" t="str">
        <f t="shared" si="0"/>
        <v>1994 - Q4</v>
      </c>
      <c r="F37">
        <f t="shared" si="1"/>
        <v>1.1345961002785516</v>
      </c>
    </row>
    <row r="38" spans="1:6" x14ac:dyDescent="0.25">
      <c r="A38" s="2" t="s">
        <v>39</v>
      </c>
      <c r="B38" s="1">
        <v>72442</v>
      </c>
      <c r="C38" s="1">
        <v>63118</v>
      </c>
      <c r="D38" s="5">
        <v>1.1477233118920118</v>
      </c>
      <c r="E38" t="str">
        <f t="shared" si="0"/>
        <v/>
      </c>
      <c r="F38" t="str">
        <f t="shared" si="1"/>
        <v/>
      </c>
    </row>
    <row r="39" spans="1:6" x14ac:dyDescent="0.25">
      <c r="A39" s="2" t="s">
        <v>40</v>
      </c>
      <c r="B39" s="1">
        <v>71894</v>
      </c>
      <c r="C39" s="1">
        <v>63077</v>
      </c>
      <c r="D39" s="5">
        <v>1.1397815368517843</v>
      </c>
      <c r="E39" t="str">
        <f t="shared" si="0"/>
        <v/>
      </c>
      <c r="F39" t="str">
        <f t="shared" si="1"/>
        <v/>
      </c>
    </row>
    <row r="40" spans="1:6" x14ac:dyDescent="0.25">
      <c r="A40" s="2" t="s">
        <v>41</v>
      </c>
      <c r="B40" s="1">
        <v>74057</v>
      </c>
      <c r="C40" s="1">
        <v>64349</v>
      </c>
      <c r="D40" s="5">
        <v>1.1508648153040451</v>
      </c>
      <c r="E40" t="str">
        <f t="shared" si="0"/>
        <v>1995 - Q1</v>
      </c>
      <c r="F40">
        <f t="shared" si="1"/>
        <v>1.1508648153040451</v>
      </c>
    </row>
    <row r="41" spans="1:6" x14ac:dyDescent="0.25">
      <c r="A41" s="2" t="s">
        <v>42</v>
      </c>
      <c r="B41" s="1">
        <v>74682</v>
      </c>
      <c r="C41" s="1">
        <v>65074</v>
      </c>
      <c r="D41" s="5">
        <v>1.1476472938500784</v>
      </c>
      <c r="E41" t="str">
        <f t="shared" si="0"/>
        <v/>
      </c>
      <c r="F41" t="str">
        <f t="shared" si="1"/>
        <v/>
      </c>
    </row>
    <row r="42" spans="1:6" x14ac:dyDescent="0.25">
      <c r="A42" s="2" t="s">
        <v>43</v>
      </c>
      <c r="B42" s="1">
        <v>74845</v>
      </c>
      <c r="C42" s="1">
        <v>65755</v>
      </c>
      <c r="D42" s="5">
        <v>1.1382404379895066</v>
      </c>
      <c r="E42" t="str">
        <f t="shared" si="0"/>
        <v/>
      </c>
      <c r="F42" t="str">
        <f t="shared" si="1"/>
        <v/>
      </c>
    </row>
    <row r="43" spans="1:6" x14ac:dyDescent="0.25">
      <c r="A43" s="2" t="s">
        <v>44</v>
      </c>
      <c r="B43" s="1">
        <v>75478</v>
      </c>
      <c r="C43" s="1">
        <v>64855</v>
      </c>
      <c r="D43" s="5">
        <v>1.1637961606661014</v>
      </c>
      <c r="E43" t="str">
        <f t="shared" si="0"/>
        <v>1995 - Q2</v>
      </c>
      <c r="F43">
        <f t="shared" si="1"/>
        <v>1.1637961606661014</v>
      </c>
    </row>
    <row r="44" spans="1:6" x14ac:dyDescent="0.25">
      <c r="A44" s="2" t="s">
        <v>45</v>
      </c>
      <c r="B44" s="1">
        <v>74247</v>
      </c>
      <c r="C44" s="1">
        <v>66560</v>
      </c>
      <c r="D44" s="5">
        <v>1.1154897836538462</v>
      </c>
      <c r="E44" t="str">
        <f t="shared" si="0"/>
        <v/>
      </c>
      <c r="F44" t="str">
        <f t="shared" si="1"/>
        <v/>
      </c>
    </row>
    <row r="45" spans="1:6" x14ac:dyDescent="0.25">
      <c r="A45" s="2" t="s">
        <v>46</v>
      </c>
      <c r="B45" s="1">
        <v>74173</v>
      </c>
      <c r="C45" s="1">
        <v>67469</v>
      </c>
      <c r="D45" s="5">
        <v>1.0993641524255584</v>
      </c>
      <c r="E45" t="str">
        <f t="shared" si="0"/>
        <v/>
      </c>
      <c r="F45" t="str">
        <f t="shared" si="1"/>
        <v/>
      </c>
    </row>
    <row r="46" spans="1:6" x14ac:dyDescent="0.25">
      <c r="A46" s="2" t="s">
        <v>47</v>
      </c>
      <c r="B46" s="1">
        <v>74867</v>
      </c>
      <c r="C46" s="1">
        <v>68943</v>
      </c>
      <c r="D46" s="5">
        <v>1.0859260548569107</v>
      </c>
      <c r="E46" t="str">
        <f t="shared" si="0"/>
        <v>1995 - Q3</v>
      </c>
      <c r="F46">
        <f t="shared" si="1"/>
        <v>1.0859260548569107</v>
      </c>
    </row>
    <row r="47" spans="1:6" x14ac:dyDescent="0.25">
      <c r="A47" s="2" t="s">
        <v>48</v>
      </c>
      <c r="B47" s="1">
        <v>74219</v>
      </c>
      <c r="C47" s="1">
        <v>68105</v>
      </c>
      <c r="D47" s="5">
        <v>1.0897731444093679</v>
      </c>
      <c r="E47" t="str">
        <f t="shared" si="0"/>
        <v/>
      </c>
      <c r="F47" t="str">
        <f t="shared" si="1"/>
        <v/>
      </c>
    </row>
    <row r="48" spans="1:6" x14ac:dyDescent="0.25">
      <c r="A48" s="2" t="s">
        <v>49</v>
      </c>
      <c r="B48" s="1">
        <v>74523</v>
      </c>
      <c r="C48" s="1">
        <v>68009</v>
      </c>
      <c r="D48" s="5">
        <v>1.0957814406916733</v>
      </c>
      <c r="E48" t="str">
        <f t="shared" si="0"/>
        <v/>
      </c>
      <c r="F48" t="str">
        <f t="shared" si="1"/>
        <v/>
      </c>
    </row>
    <row r="49" spans="1:6" x14ac:dyDescent="0.25">
      <c r="A49" s="2" t="s">
        <v>50</v>
      </c>
      <c r="B49" s="1">
        <v>75342</v>
      </c>
      <c r="C49" s="1">
        <v>69071</v>
      </c>
      <c r="D49" s="5">
        <v>1.0907906357226622</v>
      </c>
      <c r="E49" t="str">
        <f t="shared" si="0"/>
        <v>1995 - Q4</v>
      </c>
      <c r="F49">
        <f t="shared" si="1"/>
        <v>1.0907906357226622</v>
      </c>
    </row>
    <row r="50" spans="1:6" x14ac:dyDescent="0.25">
      <c r="A50" s="2" t="s">
        <v>51</v>
      </c>
      <c r="B50" s="1">
        <v>76764</v>
      </c>
      <c r="C50" s="1">
        <v>68299</v>
      </c>
      <c r="D50" s="5">
        <v>1.1239403212345715</v>
      </c>
      <c r="E50" t="str">
        <f t="shared" si="0"/>
        <v/>
      </c>
      <c r="F50" t="str">
        <f t="shared" si="1"/>
        <v/>
      </c>
    </row>
    <row r="51" spans="1:6" x14ac:dyDescent="0.25">
      <c r="A51" s="2" t="s">
        <v>52</v>
      </c>
      <c r="B51" s="1">
        <v>77217</v>
      </c>
      <c r="C51" s="1">
        <v>69899</v>
      </c>
      <c r="D51" s="5">
        <v>1.1046939155066595</v>
      </c>
      <c r="E51" t="str">
        <f t="shared" si="0"/>
        <v/>
      </c>
      <c r="F51" t="str">
        <f t="shared" si="1"/>
        <v/>
      </c>
    </row>
    <row r="52" spans="1:6" x14ac:dyDescent="0.25">
      <c r="A52" s="2" t="s">
        <v>53</v>
      </c>
      <c r="B52" s="1">
        <v>77553</v>
      </c>
      <c r="C52" s="1">
        <v>69797</v>
      </c>
      <c r="D52" s="5">
        <v>1.1111222545381607</v>
      </c>
      <c r="E52" t="str">
        <f t="shared" si="0"/>
        <v>1996 - Q1</v>
      </c>
      <c r="F52">
        <f t="shared" si="1"/>
        <v>1.1111222545381607</v>
      </c>
    </row>
    <row r="53" spans="1:6" x14ac:dyDescent="0.25">
      <c r="A53" s="2" t="s">
        <v>54</v>
      </c>
      <c r="B53" s="1">
        <v>78870</v>
      </c>
      <c r="C53" s="1">
        <v>70126</v>
      </c>
      <c r="D53" s="5">
        <v>1.1246898439950945</v>
      </c>
      <c r="E53" t="str">
        <f t="shared" si="0"/>
        <v/>
      </c>
      <c r="F53" t="str">
        <f t="shared" si="1"/>
        <v/>
      </c>
    </row>
    <row r="54" spans="1:6" x14ac:dyDescent="0.25">
      <c r="A54" s="2" t="s">
        <v>55</v>
      </c>
      <c r="B54" s="1">
        <v>80288</v>
      </c>
      <c r="C54" s="1">
        <v>71029</v>
      </c>
      <c r="D54" s="5">
        <v>1.1303552070281153</v>
      </c>
      <c r="E54" t="str">
        <f t="shared" si="0"/>
        <v/>
      </c>
      <c r="F54" t="str">
        <f t="shared" si="1"/>
        <v/>
      </c>
    </row>
    <row r="55" spans="1:6" x14ac:dyDescent="0.25">
      <c r="A55" s="2" t="s">
        <v>56</v>
      </c>
      <c r="B55" s="1">
        <v>78516</v>
      </c>
      <c r="C55" s="1">
        <v>71056</v>
      </c>
      <c r="D55" s="5">
        <v>1.1049876154019365</v>
      </c>
      <c r="E55" t="str">
        <f t="shared" si="0"/>
        <v>1996 - Q2</v>
      </c>
      <c r="F55">
        <f t="shared" si="1"/>
        <v>1.1049876154019365</v>
      </c>
    </row>
    <row r="56" spans="1:6" x14ac:dyDescent="0.25">
      <c r="A56" s="2" t="s">
        <v>57</v>
      </c>
      <c r="B56" s="1">
        <v>79536</v>
      </c>
      <c r="C56" s="1">
        <v>69404</v>
      </c>
      <c r="D56" s="5">
        <v>1.1459858221428161</v>
      </c>
      <c r="E56" t="str">
        <f t="shared" si="0"/>
        <v/>
      </c>
      <c r="F56" t="str">
        <f t="shared" si="1"/>
        <v/>
      </c>
    </row>
    <row r="57" spans="1:6" x14ac:dyDescent="0.25">
      <c r="A57" s="2" t="s">
        <v>58</v>
      </c>
      <c r="B57" s="1">
        <v>80919</v>
      </c>
      <c r="C57" s="1">
        <v>70563</v>
      </c>
      <c r="D57" s="5">
        <v>1.1467624675821606</v>
      </c>
      <c r="E57" t="str">
        <f t="shared" si="0"/>
        <v/>
      </c>
      <c r="F57" t="str">
        <f t="shared" si="1"/>
        <v/>
      </c>
    </row>
    <row r="58" spans="1:6" x14ac:dyDescent="0.25">
      <c r="A58" s="2" t="s">
        <v>59</v>
      </c>
      <c r="B58" s="1">
        <v>80748</v>
      </c>
      <c r="C58" s="1">
        <v>70553</v>
      </c>
      <c r="D58" s="5">
        <v>1.144501296897368</v>
      </c>
      <c r="E58" t="str">
        <f t="shared" si="0"/>
        <v>1996 - Q3</v>
      </c>
      <c r="F58">
        <f t="shared" si="1"/>
        <v>1.144501296897368</v>
      </c>
    </row>
    <row r="59" spans="1:6" x14ac:dyDescent="0.25">
      <c r="A59" s="2" t="s">
        <v>60</v>
      </c>
      <c r="B59" s="1">
        <v>80404</v>
      </c>
      <c r="C59" s="1">
        <v>73769</v>
      </c>
      <c r="D59" s="5">
        <v>1.089942929957028</v>
      </c>
      <c r="E59" t="str">
        <f t="shared" si="0"/>
        <v/>
      </c>
      <c r="F59" t="str">
        <f t="shared" si="1"/>
        <v/>
      </c>
    </row>
    <row r="60" spans="1:6" x14ac:dyDescent="0.25">
      <c r="A60" s="2" t="s">
        <v>61</v>
      </c>
      <c r="B60" s="1">
        <v>81531</v>
      </c>
      <c r="C60" s="1">
        <v>74263</v>
      </c>
      <c r="D60" s="5">
        <v>1.0978683866797732</v>
      </c>
      <c r="E60" t="str">
        <f t="shared" si="0"/>
        <v/>
      </c>
      <c r="F60" t="str">
        <f t="shared" si="1"/>
        <v/>
      </c>
    </row>
    <row r="61" spans="1:6" x14ac:dyDescent="0.25">
      <c r="A61" s="2" t="s">
        <v>62</v>
      </c>
      <c r="B61" s="1">
        <v>83317</v>
      </c>
      <c r="C61" s="1">
        <v>72842</v>
      </c>
      <c r="D61" s="5">
        <v>1.1438043985612696</v>
      </c>
      <c r="E61" t="str">
        <f t="shared" si="0"/>
        <v>1996 - Q4</v>
      </c>
      <c r="F61">
        <f t="shared" si="1"/>
        <v>1.1438043985612696</v>
      </c>
    </row>
    <row r="62" spans="1:6" x14ac:dyDescent="0.25">
      <c r="A62" s="2" t="s">
        <v>63</v>
      </c>
      <c r="B62" s="1">
        <v>84179</v>
      </c>
      <c r="C62" s="1">
        <v>72910</v>
      </c>
      <c r="D62" s="5">
        <v>1.1545604169524071</v>
      </c>
      <c r="E62" t="str">
        <f t="shared" si="0"/>
        <v/>
      </c>
      <c r="F62" t="str">
        <f t="shared" si="1"/>
        <v/>
      </c>
    </row>
    <row r="63" spans="1:6" x14ac:dyDescent="0.25">
      <c r="A63" s="2" t="s">
        <v>64</v>
      </c>
      <c r="B63" s="1">
        <v>85001</v>
      </c>
      <c r="C63" s="1">
        <v>75225</v>
      </c>
      <c r="D63" s="5">
        <v>1.1299567962778332</v>
      </c>
      <c r="E63" t="str">
        <f t="shared" si="0"/>
        <v/>
      </c>
      <c r="F63" t="str">
        <f t="shared" si="1"/>
        <v/>
      </c>
    </row>
    <row r="64" spans="1:6" x14ac:dyDescent="0.25">
      <c r="A64" s="2" t="s">
        <v>65</v>
      </c>
      <c r="B64" s="1">
        <v>85433</v>
      </c>
      <c r="C64" s="1">
        <v>77050</v>
      </c>
      <c r="D64" s="5">
        <v>1.1087994808565866</v>
      </c>
      <c r="E64" t="str">
        <f t="shared" si="0"/>
        <v>1997 - Q1</v>
      </c>
      <c r="F64">
        <f t="shared" si="1"/>
        <v>1.1087994808565866</v>
      </c>
    </row>
    <row r="65" spans="1:6" x14ac:dyDescent="0.25">
      <c r="A65" s="2" t="s">
        <v>66</v>
      </c>
      <c r="B65" s="1">
        <v>85855</v>
      </c>
      <c r="C65" s="1">
        <v>77769</v>
      </c>
      <c r="D65" s="5">
        <v>1.1039745914181744</v>
      </c>
      <c r="E65" t="str">
        <f t="shared" si="0"/>
        <v/>
      </c>
      <c r="F65" t="str">
        <f t="shared" si="1"/>
        <v/>
      </c>
    </row>
    <row r="66" spans="1:6" x14ac:dyDescent="0.25">
      <c r="A66" s="2" t="s">
        <v>67</v>
      </c>
      <c r="B66" s="1">
        <v>86277</v>
      </c>
      <c r="C66" s="1">
        <v>77883</v>
      </c>
      <c r="D66" s="5">
        <v>1.1077770501906705</v>
      </c>
      <c r="E66" t="str">
        <f t="shared" si="0"/>
        <v/>
      </c>
      <c r="F66" t="str">
        <f t="shared" si="1"/>
        <v/>
      </c>
    </row>
    <row r="67" spans="1:6" x14ac:dyDescent="0.25">
      <c r="A67" s="2" t="s">
        <v>68</v>
      </c>
      <c r="B67" s="1">
        <v>86043</v>
      </c>
      <c r="C67" s="1">
        <v>78889</v>
      </c>
      <c r="D67" s="5">
        <v>1.0906843793177756</v>
      </c>
      <c r="E67" t="str">
        <f t="shared" ref="E67:E130" si="2">IF(RIGHT(A67,3)="Mar",LEFT(A67,4)&amp;" - Q1",IF(RIGHT(A67,3)="Jun",LEFT(A67,4)&amp;" - Q2",IF(RIGHT(A67,3)="Sep",LEFT(A67,4)&amp;" - Q3",IF(RIGHT(A67,3)="Dec",LEFT(A67,4)&amp;" - Q4",""))))</f>
        <v>1997 - Q2</v>
      </c>
      <c r="F67">
        <f t="shared" ref="F67:F130" si="3">IF(E67="","",D67)</f>
        <v>1.0906843793177756</v>
      </c>
    </row>
    <row r="68" spans="1:6" x14ac:dyDescent="0.25">
      <c r="A68" s="2" t="s">
        <v>69</v>
      </c>
      <c r="B68" s="1">
        <v>87132</v>
      </c>
      <c r="C68" s="1">
        <v>80099</v>
      </c>
      <c r="D68" s="5">
        <v>1.0878038427446035</v>
      </c>
      <c r="E68" t="str">
        <f t="shared" si="2"/>
        <v/>
      </c>
      <c r="F68" t="str">
        <f t="shared" si="3"/>
        <v/>
      </c>
    </row>
    <row r="69" spans="1:6" x14ac:dyDescent="0.25">
      <c r="A69" s="2" t="s">
        <v>70</v>
      </c>
      <c r="B69" s="1">
        <v>87365</v>
      </c>
      <c r="C69" s="1">
        <v>78622</v>
      </c>
      <c r="D69" s="5">
        <v>1.1112029711785505</v>
      </c>
      <c r="E69" t="str">
        <f t="shared" si="2"/>
        <v/>
      </c>
      <c r="F69" t="str">
        <f t="shared" si="3"/>
        <v/>
      </c>
    </row>
    <row r="70" spans="1:6" x14ac:dyDescent="0.25">
      <c r="A70" s="2" t="s">
        <v>71</v>
      </c>
      <c r="B70" s="1">
        <v>88556</v>
      </c>
      <c r="C70" s="1">
        <v>79287</v>
      </c>
      <c r="D70" s="5">
        <v>1.1169044105591079</v>
      </c>
      <c r="E70" t="str">
        <f t="shared" si="2"/>
        <v>1997 - Q3</v>
      </c>
      <c r="F70">
        <f t="shared" si="3"/>
        <v>1.1169044105591079</v>
      </c>
    </row>
    <row r="71" spans="1:6" x14ac:dyDescent="0.25">
      <c r="A71" s="2" t="s">
        <v>72</v>
      </c>
      <c r="B71" s="1">
        <v>88472</v>
      </c>
      <c r="C71" s="1">
        <v>79383</v>
      </c>
      <c r="D71" s="5">
        <v>1.1144955469055087</v>
      </c>
      <c r="E71" t="str">
        <f t="shared" si="2"/>
        <v/>
      </c>
      <c r="F71" t="str">
        <f t="shared" si="3"/>
        <v/>
      </c>
    </row>
    <row r="72" spans="1:6" x14ac:dyDescent="0.25">
      <c r="A72" s="2" t="s">
        <v>73</v>
      </c>
      <c r="B72" s="1">
        <v>88086</v>
      </c>
      <c r="C72" s="1">
        <v>78300</v>
      </c>
      <c r="D72" s="5">
        <v>1.1249808429118775</v>
      </c>
      <c r="E72" t="str">
        <f t="shared" si="2"/>
        <v/>
      </c>
      <c r="F72" t="str">
        <f t="shared" si="3"/>
        <v/>
      </c>
    </row>
    <row r="73" spans="1:6" x14ac:dyDescent="0.25">
      <c r="A73" s="2" t="s">
        <v>74</v>
      </c>
      <c r="B73" s="1">
        <v>90327</v>
      </c>
      <c r="C73" s="1">
        <v>79038</v>
      </c>
      <c r="D73" s="5">
        <v>1.1428300311242694</v>
      </c>
      <c r="E73" t="str">
        <f t="shared" si="2"/>
        <v>1997 - Q4</v>
      </c>
      <c r="F73">
        <f t="shared" si="3"/>
        <v>1.1428300311242694</v>
      </c>
    </row>
    <row r="74" spans="1:6" x14ac:dyDescent="0.25">
      <c r="A74" s="2" t="s">
        <v>75</v>
      </c>
      <c r="B74" s="1">
        <v>89784</v>
      </c>
      <c r="C74" s="1">
        <v>79008</v>
      </c>
      <c r="D74" s="5">
        <v>1.1363912515188335</v>
      </c>
      <c r="E74" t="str">
        <f t="shared" si="2"/>
        <v/>
      </c>
      <c r="F74" t="str">
        <f t="shared" si="3"/>
        <v/>
      </c>
    </row>
    <row r="75" spans="1:6" x14ac:dyDescent="0.25">
      <c r="A75" s="2" t="s">
        <v>76</v>
      </c>
      <c r="B75" s="1">
        <v>89495</v>
      </c>
      <c r="C75" s="1">
        <v>77931</v>
      </c>
      <c r="D75" s="5">
        <v>1.148387676277733</v>
      </c>
      <c r="E75" t="str">
        <f t="shared" si="2"/>
        <v/>
      </c>
      <c r="F75" t="str">
        <f t="shared" si="3"/>
        <v/>
      </c>
    </row>
    <row r="76" spans="1:6" x14ac:dyDescent="0.25">
      <c r="A76" s="2" t="s">
        <v>77</v>
      </c>
      <c r="B76" s="1">
        <v>91692</v>
      </c>
      <c r="C76" s="1">
        <v>78812</v>
      </c>
      <c r="D76" s="5">
        <v>1.163426889306197</v>
      </c>
      <c r="E76" t="str">
        <f t="shared" si="2"/>
        <v>1998 - Q1</v>
      </c>
      <c r="F76">
        <f t="shared" si="3"/>
        <v>1.163426889306197</v>
      </c>
    </row>
    <row r="77" spans="1:6" x14ac:dyDescent="0.25">
      <c r="A77" s="2" t="s">
        <v>78</v>
      </c>
      <c r="B77" s="1">
        <v>91566</v>
      </c>
      <c r="C77" s="1">
        <v>77626</v>
      </c>
      <c r="D77" s="5">
        <v>1.1795790070337258</v>
      </c>
      <c r="E77" t="str">
        <f t="shared" si="2"/>
        <v/>
      </c>
      <c r="F77" t="str">
        <f t="shared" si="3"/>
        <v/>
      </c>
    </row>
    <row r="78" spans="1:6" x14ac:dyDescent="0.25">
      <c r="A78" s="2" t="s">
        <v>79</v>
      </c>
      <c r="B78" s="1">
        <v>91349</v>
      </c>
      <c r="C78" s="1">
        <v>77147</v>
      </c>
      <c r="D78" s="5">
        <v>1.1840901136790802</v>
      </c>
      <c r="E78" t="str">
        <f t="shared" si="2"/>
        <v/>
      </c>
      <c r="F78" t="str">
        <f t="shared" si="3"/>
        <v/>
      </c>
    </row>
    <row r="79" spans="1:6" x14ac:dyDescent="0.25">
      <c r="A79" s="2" t="s">
        <v>80</v>
      </c>
      <c r="B79" s="1">
        <v>90208</v>
      </c>
      <c r="C79" s="1">
        <v>76961</v>
      </c>
      <c r="D79" s="5">
        <v>1.1721261418120867</v>
      </c>
      <c r="E79" t="str">
        <f t="shared" si="2"/>
        <v>1998 - Q2</v>
      </c>
      <c r="F79">
        <f t="shared" si="3"/>
        <v>1.1721261418120867</v>
      </c>
    </row>
    <row r="80" spans="1:6" x14ac:dyDescent="0.25">
      <c r="A80" s="2" t="s">
        <v>81</v>
      </c>
      <c r="B80" s="1">
        <v>90098</v>
      </c>
      <c r="C80" s="1">
        <v>76149</v>
      </c>
      <c r="D80" s="5">
        <v>1.183180343799656</v>
      </c>
      <c r="E80" t="str">
        <f t="shared" si="2"/>
        <v/>
      </c>
      <c r="F80" t="str">
        <f t="shared" si="3"/>
        <v/>
      </c>
    </row>
    <row r="81" spans="1:6" x14ac:dyDescent="0.25">
      <c r="A81" s="2" t="s">
        <v>82</v>
      </c>
      <c r="B81" s="1">
        <v>91540</v>
      </c>
      <c r="C81" s="1">
        <v>75512</v>
      </c>
      <c r="D81" s="5">
        <v>1.2122576544125436</v>
      </c>
      <c r="E81" t="str">
        <f t="shared" si="2"/>
        <v/>
      </c>
      <c r="F81" t="str">
        <f t="shared" si="3"/>
        <v/>
      </c>
    </row>
    <row r="82" spans="1:6" x14ac:dyDescent="0.25">
      <c r="A82" s="2" t="s">
        <v>83</v>
      </c>
      <c r="B82" s="1">
        <v>91999</v>
      </c>
      <c r="C82" s="1">
        <v>77179</v>
      </c>
      <c r="D82" s="5">
        <v>1.1920211456484278</v>
      </c>
      <c r="E82" t="str">
        <f t="shared" si="2"/>
        <v>1998 - Q3</v>
      </c>
      <c r="F82">
        <f t="shared" si="3"/>
        <v>1.1920211456484278</v>
      </c>
    </row>
    <row r="83" spans="1:6" x14ac:dyDescent="0.25">
      <c r="A83" s="2" t="s">
        <v>84</v>
      </c>
      <c r="B83" s="1">
        <v>94166</v>
      </c>
      <c r="C83" s="1">
        <v>79351</v>
      </c>
      <c r="D83" s="5">
        <v>1.1867021209562576</v>
      </c>
      <c r="E83" t="str">
        <f t="shared" si="2"/>
        <v/>
      </c>
      <c r="F83" t="str">
        <f t="shared" si="3"/>
        <v/>
      </c>
    </row>
    <row r="84" spans="1:6" x14ac:dyDescent="0.25">
      <c r="A84" s="2" t="s">
        <v>85</v>
      </c>
      <c r="B84" s="1">
        <v>94290</v>
      </c>
      <c r="C84" s="1">
        <v>79117</v>
      </c>
      <c r="D84" s="5">
        <v>1.1917792636222304</v>
      </c>
      <c r="E84" t="str">
        <f t="shared" si="2"/>
        <v/>
      </c>
      <c r="F84" t="str">
        <f t="shared" si="3"/>
        <v/>
      </c>
    </row>
    <row r="85" spans="1:6" x14ac:dyDescent="0.25">
      <c r="A85" s="2" t="s">
        <v>86</v>
      </c>
      <c r="B85" s="1">
        <v>93127</v>
      </c>
      <c r="C85" s="1">
        <v>78382</v>
      </c>
      <c r="D85" s="5">
        <v>1.1881171697583628</v>
      </c>
      <c r="E85" t="str">
        <f t="shared" si="2"/>
        <v>1998 - Q4</v>
      </c>
      <c r="F85">
        <f t="shared" si="3"/>
        <v>1.1881171697583628</v>
      </c>
    </row>
    <row r="86" spans="1:6" x14ac:dyDescent="0.25">
      <c r="A86" s="2" t="s">
        <v>87</v>
      </c>
      <c r="B86" s="1">
        <v>93980</v>
      </c>
      <c r="C86" s="1">
        <v>78033</v>
      </c>
      <c r="D86" s="5">
        <v>1.2043622569938359</v>
      </c>
      <c r="E86" t="str">
        <f t="shared" si="2"/>
        <v/>
      </c>
      <c r="F86" t="str">
        <f t="shared" si="3"/>
        <v/>
      </c>
    </row>
    <row r="87" spans="1:6" x14ac:dyDescent="0.25">
      <c r="A87" s="2" t="s">
        <v>88</v>
      </c>
      <c r="B87" s="1">
        <v>96421</v>
      </c>
      <c r="C87" s="1">
        <v>77635</v>
      </c>
      <c r="D87" s="5">
        <v>1.2419784890835319</v>
      </c>
      <c r="E87" t="str">
        <f t="shared" si="2"/>
        <v/>
      </c>
      <c r="F87" t="str">
        <f t="shared" si="3"/>
        <v/>
      </c>
    </row>
    <row r="88" spans="1:6" x14ac:dyDescent="0.25">
      <c r="A88" s="2" t="s">
        <v>89</v>
      </c>
      <c r="B88" s="1">
        <v>96350</v>
      </c>
      <c r="C88" s="1">
        <v>78449</v>
      </c>
      <c r="D88" s="5">
        <v>1.2281864650919705</v>
      </c>
      <c r="E88" t="str">
        <f t="shared" si="2"/>
        <v>1999 - Q1</v>
      </c>
      <c r="F88">
        <f t="shared" si="3"/>
        <v>1.2281864650919705</v>
      </c>
    </row>
    <row r="89" spans="1:6" x14ac:dyDescent="0.25">
      <c r="A89" s="2" t="s">
        <v>90</v>
      </c>
      <c r="B89" s="1">
        <v>97125</v>
      </c>
      <c r="C89" s="1">
        <v>78872</v>
      </c>
      <c r="D89" s="5">
        <v>1.2314256009737297</v>
      </c>
      <c r="E89" t="str">
        <f t="shared" si="2"/>
        <v/>
      </c>
      <c r="F89" t="str">
        <f t="shared" si="3"/>
        <v/>
      </c>
    </row>
    <row r="90" spans="1:6" x14ac:dyDescent="0.25">
      <c r="A90" s="2" t="s">
        <v>91</v>
      </c>
      <c r="B90" s="1">
        <v>99168</v>
      </c>
      <c r="C90" s="1">
        <v>78939</v>
      </c>
      <c r="D90" s="5">
        <v>1.2562611636833505</v>
      </c>
      <c r="E90" t="str">
        <f t="shared" si="2"/>
        <v/>
      </c>
      <c r="F90" t="str">
        <f t="shared" si="3"/>
        <v/>
      </c>
    </row>
    <row r="91" spans="1:6" x14ac:dyDescent="0.25">
      <c r="A91" s="2" t="s">
        <v>92</v>
      </c>
      <c r="B91" s="1">
        <v>102349</v>
      </c>
      <c r="C91" s="1">
        <v>79234</v>
      </c>
      <c r="D91" s="5">
        <v>1.2917308226266502</v>
      </c>
      <c r="E91" t="str">
        <f t="shared" si="2"/>
        <v>1999 - Q2</v>
      </c>
      <c r="F91">
        <f t="shared" si="3"/>
        <v>1.2917308226266502</v>
      </c>
    </row>
    <row r="92" spans="1:6" x14ac:dyDescent="0.25">
      <c r="A92" s="2" t="s">
        <v>93</v>
      </c>
      <c r="B92" s="1">
        <v>103870</v>
      </c>
      <c r="C92" s="1">
        <v>80449</v>
      </c>
      <c r="D92" s="5">
        <v>1.2911285410632822</v>
      </c>
      <c r="E92" t="str">
        <f t="shared" si="2"/>
        <v/>
      </c>
      <c r="F92" t="str">
        <f t="shared" si="3"/>
        <v/>
      </c>
    </row>
    <row r="93" spans="1:6" x14ac:dyDescent="0.25">
      <c r="A93" s="2" t="s">
        <v>94</v>
      </c>
      <c r="B93" s="1">
        <v>104920</v>
      </c>
      <c r="C93" s="1">
        <v>81943</v>
      </c>
      <c r="D93" s="5">
        <v>1.280402230818984</v>
      </c>
      <c r="E93" t="str">
        <f t="shared" si="2"/>
        <v/>
      </c>
      <c r="F93" t="str">
        <f t="shared" si="3"/>
        <v/>
      </c>
    </row>
    <row r="94" spans="1:6" x14ac:dyDescent="0.25">
      <c r="A94" s="2" t="s">
        <v>95</v>
      </c>
      <c r="B94" s="1">
        <v>106063</v>
      </c>
      <c r="C94" s="1">
        <v>83163</v>
      </c>
      <c r="D94" s="5">
        <v>1.2753628416483291</v>
      </c>
      <c r="E94" t="str">
        <f t="shared" si="2"/>
        <v>1999 - Q3</v>
      </c>
      <c r="F94">
        <f t="shared" si="3"/>
        <v>1.2753628416483291</v>
      </c>
    </row>
    <row r="95" spans="1:6" x14ac:dyDescent="0.25">
      <c r="A95" s="2" t="s">
        <v>96</v>
      </c>
      <c r="B95" s="1">
        <v>107096</v>
      </c>
      <c r="C95" s="1">
        <v>83565</v>
      </c>
      <c r="D95" s="5">
        <v>1.2815891820738348</v>
      </c>
      <c r="E95" t="str">
        <f t="shared" si="2"/>
        <v/>
      </c>
      <c r="F95" t="str">
        <f t="shared" si="3"/>
        <v/>
      </c>
    </row>
    <row r="96" spans="1:6" x14ac:dyDescent="0.25">
      <c r="A96" s="2" t="s">
        <v>97</v>
      </c>
      <c r="B96" s="1">
        <v>109665</v>
      </c>
      <c r="C96" s="1">
        <v>84441</v>
      </c>
      <c r="D96" s="5">
        <v>1.298717447685366</v>
      </c>
      <c r="E96" t="str">
        <f t="shared" si="2"/>
        <v/>
      </c>
      <c r="F96" t="str">
        <f t="shared" si="3"/>
        <v/>
      </c>
    </row>
    <row r="97" spans="1:6" x14ac:dyDescent="0.25">
      <c r="A97" s="2" t="s">
        <v>98</v>
      </c>
      <c r="B97" s="1">
        <v>111479</v>
      </c>
      <c r="C97" s="1">
        <v>85142</v>
      </c>
      <c r="D97" s="5">
        <v>1.309330295271429</v>
      </c>
      <c r="E97" t="str">
        <f t="shared" si="2"/>
        <v>1999 - Q4</v>
      </c>
      <c r="F97">
        <f t="shared" si="3"/>
        <v>1.309330295271429</v>
      </c>
    </row>
    <row r="98" spans="1:6" x14ac:dyDescent="0.25">
      <c r="A98" s="2" t="s">
        <v>99</v>
      </c>
      <c r="B98" s="1">
        <v>112733</v>
      </c>
      <c r="C98" s="1">
        <v>85646</v>
      </c>
      <c r="D98" s="5">
        <v>1.3162669593442775</v>
      </c>
      <c r="E98" t="str">
        <f t="shared" si="2"/>
        <v/>
      </c>
      <c r="F98" t="str">
        <f t="shared" si="3"/>
        <v/>
      </c>
    </row>
    <row r="99" spans="1:6" x14ac:dyDescent="0.25">
      <c r="A99" s="2" t="s">
        <v>100</v>
      </c>
      <c r="B99" s="1">
        <v>116071</v>
      </c>
      <c r="C99" s="1">
        <v>86142</v>
      </c>
      <c r="D99" s="5">
        <v>1.347437951289731</v>
      </c>
      <c r="E99" t="str">
        <f t="shared" si="2"/>
        <v/>
      </c>
      <c r="F99" t="str">
        <f t="shared" si="3"/>
        <v/>
      </c>
    </row>
    <row r="100" spans="1:6" x14ac:dyDescent="0.25">
      <c r="A100" s="2" t="s">
        <v>101</v>
      </c>
      <c r="B100" s="1">
        <v>118523</v>
      </c>
      <c r="C100" s="1">
        <v>87368</v>
      </c>
      <c r="D100" s="5">
        <v>1.35659509202454</v>
      </c>
      <c r="E100" t="str">
        <f t="shared" si="2"/>
        <v>2000 - Q1</v>
      </c>
      <c r="F100">
        <f t="shared" si="3"/>
        <v>1.35659509202454</v>
      </c>
    </row>
    <row r="101" spans="1:6" x14ac:dyDescent="0.25">
      <c r="A101" s="2" t="s">
        <v>102</v>
      </c>
      <c r="B101" s="1">
        <v>117655</v>
      </c>
      <c r="C101" s="1">
        <v>88855</v>
      </c>
      <c r="D101" s="5">
        <v>1.3241235721118676</v>
      </c>
      <c r="E101" t="str">
        <f t="shared" si="2"/>
        <v/>
      </c>
      <c r="F101" t="str">
        <f t="shared" si="3"/>
        <v/>
      </c>
    </row>
    <row r="102" spans="1:6" x14ac:dyDescent="0.25">
      <c r="A102" s="2" t="s">
        <v>103</v>
      </c>
      <c r="B102" s="1">
        <v>117830</v>
      </c>
      <c r="C102" s="1">
        <v>88017</v>
      </c>
      <c r="D102" s="5">
        <v>1.3387186566231524</v>
      </c>
      <c r="E102" t="str">
        <f t="shared" si="2"/>
        <v/>
      </c>
      <c r="F102" t="str">
        <f t="shared" si="3"/>
        <v/>
      </c>
    </row>
    <row r="103" spans="1:6" x14ac:dyDescent="0.25">
      <c r="A103" s="2" t="s">
        <v>104</v>
      </c>
      <c r="B103" s="1">
        <v>121737</v>
      </c>
      <c r="C103" s="1">
        <v>90771</v>
      </c>
      <c r="D103" s="5">
        <v>1.3411441980368179</v>
      </c>
      <c r="E103" t="str">
        <f t="shared" si="2"/>
        <v>2000 - Q2</v>
      </c>
      <c r="F103">
        <f t="shared" si="3"/>
        <v>1.3411441980368179</v>
      </c>
    </row>
    <row r="104" spans="1:6" x14ac:dyDescent="0.25">
      <c r="A104" s="2" t="s">
        <v>105</v>
      </c>
      <c r="B104" s="1">
        <v>121848</v>
      </c>
      <c r="C104" s="1">
        <v>90421</v>
      </c>
      <c r="D104" s="5">
        <v>1.3475630661019011</v>
      </c>
      <c r="E104" t="str">
        <f t="shared" si="2"/>
        <v/>
      </c>
      <c r="F104" t="str">
        <f t="shared" si="3"/>
        <v/>
      </c>
    </row>
    <row r="105" spans="1:6" x14ac:dyDescent="0.25">
      <c r="A105" s="2" t="s">
        <v>106</v>
      </c>
      <c r="B105" s="1">
        <v>122459</v>
      </c>
      <c r="C105" s="1">
        <v>92424</v>
      </c>
      <c r="D105" s="5">
        <v>1.32496970483857</v>
      </c>
      <c r="E105" t="str">
        <f t="shared" si="2"/>
        <v/>
      </c>
      <c r="F105" t="str">
        <f t="shared" si="3"/>
        <v/>
      </c>
    </row>
    <row r="106" spans="1:6" x14ac:dyDescent="0.25">
      <c r="A106" s="2" t="s">
        <v>107</v>
      </c>
      <c r="B106" s="1">
        <v>126365</v>
      </c>
      <c r="C106" s="1">
        <v>92347</v>
      </c>
      <c r="D106" s="5">
        <v>1.3683714684830044</v>
      </c>
      <c r="E106" t="str">
        <f t="shared" si="2"/>
        <v>2000 - Q3</v>
      </c>
      <c r="F106">
        <f t="shared" si="3"/>
        <v>1.3683714684830044</v>
      </c>
    </row>
    <row r="107" spans="1:6" x14ac:dyDescent="0.25">
      <c r="A107" s="2" t="s">
        <v>108</v>
      </c>
      <c r="B107" s="1">
        <v>124734</v>
      </c>
      <c r="C107" s="1">
        <v>91511</v>
      </c>
      <c r="D107" s="5">
        <v>1.3630492509097267</v>
      </c>
      <c r="E107" t="str">
        <f t="shared" si="2"/>
        <v/>
      </c>
      <c r="F107" t="str">
        <f t="shared" si="3"/>
        <v/>
      </c>
    </row>
    <row r="108" spans="1:6" x14ac:dyDescent="0.25">
      <c r="A108" s="2" t="s">
        <v>109</v>
      </c>
      <c r="B108" s="1">
        <v>123996</v>
      </c>
      <c r="C108" s="1">
        <v>91388</v>
      </c>
      <c r="D108" s="5">
        <v>1.3568083336980785</v>
      </c>
      <c r="E108" t="str">
        <f t="shared" si="2"/>
        <v/>
      </c>
      <c r="F108" t="str">
        <f t="shared" si="3"/>
        <v/>
      </c>
    </row>
    <row r="109" spans="1:6" x14ac:dyDescent="0.25">
      <c r="A109" s="2" t="s">
        <v>110</v>
      </c>
      <c r="B109" s="1">
        <v>123885</v>
      </c>
      <c r="C109" s="1">
        <v>90431</v>
      </c>
      <c r="D109" s="5">
        <v>1.3699395118930455</v>
      </c>
      <c r="E109" t="str">
        <f t="shared" si="2"/>
        <v>2000 - Q4</v>
      </c>
      <c r="F109">
        <f t="shared" si="3"/>
        <v>1.3699395118930455</v>
      </c>
    </row>
    <row r="110" spans="1:6" x14ac:dyDescent="0.25">
      <c r="A110" s="2" t="s">
        <v>111</v>
      </c>
      <c r="B110" s="1">
        <v>125148</v>
      </c>
      <c r="C110" s="1">
        <v>90331</v>
      </c>
      <c r="D110" s="5">
        <v>1.3854380002435487</v>
      </c>
      <c r="E110" t="str">
        <f t="shared" si="2"/>
        <v/>
      </c>
      <c r="F110" t="str">
        <f t="shared" si="3"/>
        <v/>
      </c>
    </row>
    <row r="111" spans="1:6" x14ac:dyDescent="0.25">
      <c r="A111" s="2" t="s">
        <v>112</v>
      </c>
      <c r="B111" s="1">
        <v>119530</v>
      </c>
      <c r="C111" s="1">
        <v>90181</v>
      </c>
      <c r="D111" s="5">
        <v>1.325445492953061</v>
      </c>
      <c r="E111" t="str">
        <f t="shared" si="2"/>
        <v/>
      </c>
      <c r="F111" t="str">
        <f t="shared" si="3"/>
        <v/>
      </c>
    </row>
    <row r="112" spans="1:6" x14ac:dyDescent="0.25">
      <c r="A112" s="2" t="s">
        <v>113</v>
      </c>
      <c r="B112" s="1">
        <v>121186</v>
      </c>
      <c r="C112" s="1">
        <v>88454</v>
      </c>
      <c r="D112" s="5">
        <v>1.3700454473511656</v>
      </c>
      <c r="E112" t="str">
        <f t="shared" si="2"/>
        <v>2001 - Q1</v>
      </c>
      <c r="F112">
        <f t="shared" si="3"/>
        <v>1.3700454473511656</v>
      </c>
    </row>
    <row r="113" spans="1:6" x14ac:dyDescent="0.25">
      <c r="A113" s="2" t="s">
        <v>114</v>
      </c>
      <c r="B113" s="1">
        <v>117966</v>
      </c>
      <c r="C113" s="1">
        <v>86748</v>
      </c>
      <c r="D113" s="5">
        <v>1.3598699681837045</v>
      </c>
      <c r="E113" t="str">
        <f t="shared" si="2"/>
        <v/>
      </c>
      <c r="F113" t="str">
        <f t="shared" si="3"/>
        <v/>
      </c>
    </row>
    <row r="114" spans="1:6" x14ac:dyDescent="0.25">
      <c r="A114" s="2" t="s">
        <v>115</v>
      </c>
      <c r="B114" s="1">
        <v>114702</v>
      </c>
      <c r="C114" s="1">
        <v>87256</v>
      </c>
      <c r="D114" s="5">
        <v>1.3145457045933804</v>
      </c>
      <c r="E114" t="str">
        <f t="shared" si="2"/>
        <v/>
      </c>
      <c r="F114" t="str">
        <f t="shared" si="3"/>
        <v/>
      </c>
    </row>
    <row r="115" spans="1:6" x14ac:dyDescent="0.25">
      <c r="A115" s="2" t="s">
        <v>116</v>
      </c>
      <c r="B115" s="1">
        <v>114175</v>
      </c>
      <c r="C115" s="1">
        <v>85035</v>
      </c>
      <c r="D115" s="5">
        <v>1.3426824248838714</v>
      </c>
      <c r="E115" t="str">
        <f t="shared" si="2"/>
        <v>2001 - Q2</v>
      </c>
      <c r="F115">
        <f t="shared" si="3"/>
        <v>1.3426824248838714</v>
      </c>
    </row>
    <row r="116" spans="1:6" x14ac:dyDescent="0.25">
      <c r="A116" s="2" t="s">
        <v>117</v>
      </c>
      <c r="B116" s="1">
        <v>112914</v>
      </c>
      <c r="C116" s="1">
        <v>82833</v>
      </c>
      <c r="D116" s="5">
        <v>1.3631523668103291</v>
      </c>
      <c r="E116" t="str">
        <f t="shared" si="2"/>
        <v/>
      </c>
      <c r="F116" t="str">
        <f t="shared" si="3"/>
        <v/>
      </c>
    </row>
    <row r="117" spans="1:6" x14ac:dyDescent="0.25">
      <c r="A117" s="2" t="s">
        <v>118</v>
      </c>
      <c r="B117" s="1">
        <v>111958</v>
      </c>
      <c r="C117" s="1">
        <v>83787</v>
      </c>
      <c r="D117" s="5">
        <v>1.3362216095575685</v>
      </c>
      <c r="E117" t="str">
        <f t="shared" si="2"/>
        <v/>
      </c>
      <c r="F117" t="str">
        <f t="shared" si="3"/>
        <v/>
      </c>
    </row>
    <row r="118" spans="1:6" x14ac:dyDescent="0.25">
      <c r="A118" s="2" t="s">
        <v>119</v>
      </c>
      <c r="B118" s="1">
        <v>108508</v>
      </c>
      <c r="C118" s="1">
        <v>77367</v>
      </c>
      <c r="D118" s="5">
        <v>1.4025101141313481</v>
      </c>
      <c r="E118" t="str">
        <f t="shared" si="2"/>
        <v>2001 - Q3</v>
      </c>
      <c r="F118">
        <f t="shared" si="3"/>
        <v>1.4025101141313481</v>
      </c>
    </row>
    <row r="119" spans="1:6" x14ac:dyDescent="0.25">
      <c r="A119" s="2" t="s">
        <v>120</v>
      </c>
      <c r="B119" s="1">
        <v>108722</v>
      </c>
      <c r="C119" s="1">
        <v>77883</v>
      </c>
      <c r="D119" s="5">
        <v>1.3959657434870254</v>
      </c>
      <c r="E119" t="str">
        <f t="shared" si="2"/>
        <v/>
      </c>
      <c r="F119" t="str">
        <f t="shared" si="3"/>
        <v/>
      </c>
    </row>
    <row r="120" spans="1:6" x14ac:dyDescent="0.25">
      <c r="A120" s="2" t="s">
        <v>121</v>
      </c>
      <c r="B120" s="1">
        <v>107735</v>
      </c>
      <c r="C120" s="1">
        <v>77999</v>
      </c>
      <c r="D120" s="5">
        <v>1.3812356568673958</v>
      </c>
      <c r="E120" t="str">
        <f t="shared" si="2"/>
        <v/>
      </c>
      <c r="F120" t="str">
        <f t="shared" si="3"/>
        <v/>
      </c>
    </row>
    <row r="121" spans="1:6" x14ac:dyDescent="0.25">
      <c r="A121" s="2" t="s">
        <v>122</v>
      </c>
      <c r="B121" s="1">
        <v>104618</v>
      </c>
      <c r="C121" s="1">
        <v>77780</v>
      </c>
      <c r="D121" s="5">
        <v>1.3450501414245308</v>
      </c>
      <c r="E121" t="str">
        <f t="shared" si="2"/>
        <v>2001 - Q4</v>
      </c>
      <c r="F121">
        <f t="shared" si="3"/>
        <v>1.3450501414245308</v>
      </c>
    </row>
    <row r="122" spans="1:6" x14ac:dyDescent="0.25">
      <c r="A122" s="2" t="s">
        <v>123</v>
      </c>
      <c r="B122" s="1">
        <v>108275</v>
      </c>
      <c r="C122" s="1">
        <v>78920</v>
      </c>
      <c r="D122" s="5">
        <v>1.3719589457678663</v>
      </c>
      <c r="E122" t="str">
        <f t="shared" si="2"/>
        <v/>
      </c>
      <c r="F122" t="str">
        <f t="shared" si="3"/>
        <v/>
      </c>
    </row>
    <row r="123" spans="1:6" x14ac:dyDescent="0.25">
      <c r="A123" s="2" t="s">
        <v>124</v>
      </c>
      <c r="B123" s="1">
        <v>111167</v>
      </c>
      <c r="C123" s="1">
        <v>78880</v>
      </c>
      <c r="D123" s="5">
        <v>1.4093179513184584</v>
      </c>
      <c r="E123" t="str">
        <f t="shared" si="2"/>
        <v/>
      </c>
      <c r="F123" t="str">
        <f t="shared" si="3"/>
        <v/>
      </c>
    </row>
    <row r="124" spans="1:6" x14ac:dyDescent="0.25">
      <c r="A124" s="2" t="s">
        <v>125</v>
      </c>
      <c r="B124" s="1">
        <v>110425</v>
      </c>
      <c r="C124" s="1">
        <v>79601</v>
      </c>
      <c r="D124" s="5">
        <v>1.3872313161894951</v>
      </c>
      <c r="E124" t="str">
        <f t="shared" si="2"/>
        <v>2002 - Q1</v>
      </c>
      <c r="F124">
        <f t="shared" si="3"/>
        <v>1.3872313161894951</v>
      </c>
    </row>
    <row r="125" spans="1:6" x14ac:dyDescent="0.25">
      <c r="A125" s="2" t="s">
        <v>126</v>
      </c>
      <c r="B125" s="1">
        <v>115217</v>
      </c>
      <c r="C125" s="1">
        <v>81551</v>
      </c>
      <c r="D125" s="5">
        <v>1.4128214246299862</v>
      </c>
      <c r="E125" t="str">
        <f t="shared" si="2"/>
        <v/>
      </c>
      <c r="F125" t="str">
        <f t="shared" si="3"/>
        <v/>
      </c>
    </row>
    <row r="126" spans="1:6" x14ac:dyDescent="0.25">
      <c r="A126" s="2" t="s">
        <v>127</v>
      </c>
      <c r="B126" s="1">
        <v>115645</v>
      </c>
      <c r="C126" s="1">
        <v>81724</v>
      </c>
      <c r="D126" s="5">
        <v>1.4150677891439478</v>
      </c>
      <c r="E126" t="str">
        <f t="shared" si="2"/>
        <v/>
      </c>
      <c r="F126" t="str">
        <f t="shared" si="3"/>
        <v/>
      </c>
    </row>
    <row r="127" spans="1:6" x14ac:dyDescent="0.25">
      <c r="A127" s="2" t="s">
        <v>128</v>
      </c>
      <c r="B127" s="1">
        <v>117641</v>
      </c>
      <c r="C127" s="1">
        <v>82741</v>
      </c>
      <c r="D127" s="5">
        <v>1.4217981411875611</v>
      </c>
      <c r="E127" t="str">
        <f t="shared" si="2"/>
        <v>2002 - Q2</v>
      </c>
      <c r="F127">
        <f t="shared" si="3"/>
        <v>1.4217981411875611</v>
      </c>
    </row>
    <row r="128" spans="1:6" x14ac:dyDescent="0.25">
      <c r="A128" s="2" t="s">
        <v>129</v>
      </c>
      <c r="B128" s="1">
        <v>116686</v>
      </c>
      <c r="C128" s="1">
        <v>83036</v>
      </c>
      <c r="D128" s="5">
        <v>1.4052459174334024</v>
      </c>
      <c r="E128" t="str">
        <f t="shared" si="2"/>
        <v/>
      </c>
      <c r="F128" t="str">
        <f t="shared" si="3"/>
        <v/>
      </c>
    </row>
    <row r="129" spans="1:6" x14ac:dyDescent="0.25">
      <c r="A129" s="2" t="s">
        <v>130</v>
      </c>
      <c r="B129" s="1">
        <v>119165</v>
      </c>
      <c r="C129" s="1">
        <v>83422</v>
      </c>
      <c r="D129" s="5">
        <v>1.4284601184339862</v>
      </c>
      <c r="E129" t="str">
        <f t="shared" si="2"/>
        <v/>
      </c>
      <c r="F129" t="str">
        <f t="shared" si="3"/>
        <v/>
      </c>
    </row>
    <row r="130" spans="1:6" x14ac:dyDescent="0.25">
      <c r="A130" s="2" t="s">
        <v>131</v>
      </c>
      <c r="B130" s="1">
        <v>119263</v>
      </c>
      <c r="C130" s="1">
        <v>82744</v>
      </c>
      <c r="D130" s="5">
        <v>1.441349221695833</v>
      </c>
      <c r="E130" t="str">
        <f t="shared" si="2"/>
        <v>2002 - Q3</v>
      </c>
      <c r="F130">
        <f t="shared" si="3"/>
        <v>1.441349221695833</v>
      </c>
    </row>
    <row r="131" spans="1:6" x14ac:dyDescent="0.25">
      <c r="A131" s="2" t="s">
        <v>132</v>
      </c>
      <c r="B131" s="1">
        <v>117199</v>
      </c>
      <c r="C131" s="1">
        <v>82028</v>
      </c>
      <c r="D131" s="5">
        <v>1.4287682254839811</v>
      </c>
      <c r="E131" t="str">
        <f t="shared" ref="E131:E194" si="4">IF(RIGHT(A131,3)="Mar",LEFT(A131,4)&amp;" - Q1",IF(RIGHT(A131,3)="Jun",LEFT(A131,4)&amp;" - Q2",IF(RIGHT(A131,3)="Sep",LEFT(A131,4)&amp;" - Q3",IF(RIGHT(A131,3)="Dec",LEFT(A131,4)&amp;" - Q4",""))))</f>
        <v/>
      </c>
      <c r="F131" t="str">
        <f t="shared" ref="F131:F194" si="5">IF(E131="","",D131)</f>
        <v/>
      </c>
    </row>
    <row r="132" spans="1:6" x14ac:dyDescent="0.25">
      <c r="A132" s="2" t="s">
        <v>133</v>
      </c>
      <c r="B132" s="1">
        <v>122665</v>
      </c>
      <c r="C132" s="1">
        <v>83041</v>
      </c>
      <c r="D132" s="5">
        <v>1.4771618838886815</v>
      </c>
      <c r="E132" t="str">
        <f t="shared" si="4"/>
        <v/>
      </c>
      <c r="F132" t="str">
        <f t="shared" si="5"/>
        <v/>
      </c>
    </row>
    <row r="133" spans="1:6" x14ac:dyDescent="0.25">
      <c r="A133" s="2" t="s">
        <v>134</v>
      </c>
      <c r="B133" s="1">
        <v>124311</v>
      </c>
      <c r="C133" s="1">
        <v>81017</v>
      </c>
      <c r="D133" s="5">
        <v>1.5343816729822135</v>
      </c>
      <c r="E133" t="str">
        <f t="shared" si="4"/>
        <v>2002 - Q4</v>
      </c>
      <c r="F133">
        <f t="shared" si="5"/>
        <v>1.5343816729822135</v>
      </c>
    </row>
    <row r="134" spans="1:6" x14ac:dyDescent="0.25">
      <c r="A134" s="2" t="s">
        <v>135</v>
      </c>
      <c r="B134" s="1">
        <v>122850</v>
      </c>
      <c r="C134" s="1">
        <v>82110</v>
      </c>
      <c r="D134" s="5">
        <v>1.4961636828644502</v>
      </c>
      <c r="E134" t="str">
        <f t="shared" si="4"/>
        <v/>
      </c>
      <c r="F134" t="str">
        <f t="shared" si="5"/>
        <v/>
      </c>
    </row>
    <row r="135" spans="1:6" x14ac:dyDescent="0.25">
      <c r="A135" s="2" t="s">
        <v>136</v>
      </c>
      <c r="B135" s="1">
        <v>122142</v>
      </c>
      <c r="C135" s="1">
        <v>82779</v>
      </c>
      <c r="D135" s="5">
        <v>1.4755191534084731</v>
      </c>
      <c r="E135" t="str">
        <f t="shared" si="4"/>
        <v/>
      </c>
      <c r="F135" t="str">
        <f t="shared" si="5"/>
        <v/>
      </c>
    </row>
    <row r="136" spans="1:6" x14ac:dyDescent="0.25">
      <c r="A136" s="2" t="s">
        <v>137</v>
      </c>
      <c r="B136" s="1">
        <v>125935</v>
      </c>
      <c r="C136" s="1">
        <v>82580</v>
      </c>
      <c r="D136" s="5">
        <v>1.5250060547348026</v>
      </c>
      <c r="E136" t="str">
        <f t="shared" si="4"/>
        <v>2003 - Q1</v>
      </c>
      <c r="F136">
        <f t="shared" si="5"/>
        <v>1.5250060547348026</v>
      </c>
    </row>
    <row r="137" spans="1:6" x14ac:dyDescent="0.25">
      <c r="A137" s="2" t="s">
        <v>138</v>
      </c>
      <c r="B137" s="1">
        <v>123417</v>
      </c>
      <c r="C137" s="1">
        <v>81429</v>
      </c>
      <c r="D137" s="5">
        <v>1.5156393913716244</v>
      </c>
      <c r="E137" t="str">
        <f t="shared" si="4"/>
        <v/>
      </c>
      <c r="F137" t="str">
        <f t="shared" si="5"/>
        <v/>
      </c>
    </row>
    <row r="138" spans="1:6" x14ac:dyDescent="0.25">
      <c r="A138" s="2" t="s">
        <v>139</v>
      </c>
      <c r="B138" s="1">
        <v>122951</v>
      </c>
      <c r="C138" s="1">
        <v>82172</v>
      </c>
      <c r="D138" s="5">
        <v>1.4962639341868276</v>
      </c>
      <c r="E138" t="str">
        <f t="shared" si="4"/>
        <v/>
      </c>
      <c r="F138" t="str">
        <f t="shared" si="5"/>
        <v/>
      </c>
    </row>
    <row r="139" spans="1:6" x14ac:dyDescent="0.25">
      <c r="A139" s="2" t="s">
        <v>140</v>
      </c>
      <c r="B139" s="1">
        <v>124253</v>
      </c>
      <c r="C139" s="1">
        <v>84632</v>
      </c>
      <c r="D139" s="5">
        <v>1.4681562529539653</v>
      </c>
      <c r="E139" t="str">
        <f t="shared" si="4"/>
        <v>2003 - Q2</v>
      </c>
      <c r="F139">
        <f t="shared" si="5"/>
        <v>1.4681562529539653</v>
      </c>
    </row>
    <row r="140" spans="1:6" x14ac:dyDescent="0.25">
      <c r="A140" s="2" t="s">
        <v>141</v>
      </c>
      <c r="B140" s="1">
        <v>126735</v>
      </c>
      <c r="C140" s="1">
        <v>85373</v>
      </c>
      <c r="D140" s="5">
        <v>1.4844857273376828</v>
      </c>
      <c r="E140" t="str">
        <f t="shared" si="4"/>
        <v/>
      </c>
      <c r="F140" t="str">
        <f t="shared" si="5"/>
        <v/>
      </c>
    </row>
    <row r="141" spans="1:6" x14ac:dyDescent="0.25">
      <c r="A141" s="2" t="s">
        <v>142</v>
      </c>
      <c r="B141" s="1">
        <v>124049</v>
      </c>
      <c r="C141" s="1">
        <v>84247</v>
      </c>
      <c r="D141" s="5">
        <v>1.4724441226393818</v>
      </c>
      <c r="E141" t="str">
        <f t="shared" si="4"/>
        <v/>
      </c>
      <c r="F141" t="str">
        <f t="shared" si="5"/>
        <v/>
      </c>
    </row>
    <row r="142" spans="1:6" x14ac:dyDescent="0.25">
      <c r="A142" s="2" t="s">
        <v>143</v>
      </c>
      <c r="B142" s="1">
        <v>127930</v>
      </c>
      <c r="C142" s="1">
        <v>86224</v>
      </c>
      <c r="D142" s="5">
        <v>1.4836936351827796</v>
      </c>
      <c r="E142" t="str">
        <f t="shared" si="4"/>
        <v>2003 - Q3</v>
      </c>
      <c r="F142">
        <f t="shared" si="5"/>
        <v>1.4836936351827796</v>
      </c>
    </row>
    <row r="143" spans="1:6" x14ac:dyDescent="0.25">
      <c r="A143" s="2" t="s">
        <v>144</v>
      </c>
      <c r="B143" s="1">
        <v>129466</v>
      </c>
      <c r="C143" s="1">
        <v>88195</v>
      </c>
      <c r="D143" s="5">
        <v>1.4679516979420602</v>
      </c>
      <c r="E143" t="str">
        <f t="shared" si="4"/>
        <v/>
      </c>
      <c r="F143" t="str">
        <f t="shared" si="5"/>
        <v/>
      </c>
    </row>
    <row r="144" spans="1:6" x14ac:dyDescent="0.25">
      <c r="A144" s="2" t="s">
        <v>145</v>
      </c>
      <c r="B144" s="1">
        <v>130355</v>
      </c>
      <c r="C144" s="1">
        <v>90513</v>
      </c>
      <c r="D144" s="5">
        <v>1.4401798636659928</v>
      </c>
      <c r="E144" t="str">
        <f t="shared" si="4"/>
        <v/>
      </c>
      <c r="F144" t="str">
        <f t="shared" si="5"/>
        <v/>
      </c>
    </row>
    <row r="145" spans="1:6" x14ac:dyDescent="0.25">
      <c r="A145" s="2" t="s">
        <v>146</v>
      </c>
      <c r="B145" s="1">
        <v>134228</v>
      </c>
      <c r="C145" s="1">
        <v>90164</v>
      </c>
      <c r="D145" s="5">
        <v>1.4887094627567543</v>
      </c>
      <c r="E145" t="str">
        <f t="shared" si="4"/>
        <v>2003 - Q4</v>
      </c>
      <c r="F145">
        <f t="shared" si="5"/>
        <v>1.4887094627567543</v>
      </c>
    </row>
    <row r="146" spans="1:6" x14ac:dyDescent="0.25">
      <c r="A146" s="2" t="s">
        <v>147</v>
      </c>
      <c r="B146" s="1">
        <v>134408</v>
      </c>
      <c r="C146" s="1">
        <v>90056</v>
      </c>
      <c r="D146" s="5">
        <v>1.4924935595629387</v>
      </c>
      <c r="E146" t="str">
        <f t="shared" si="4"/>
        <v/>
      </c>
      <c r="F146" t="str">
        <f t="shared" si="5"/>
        <v/>
      </c>
    </row>
    <row r="147" spans="1:6" x14ac:dyDescent="0.25">
      <c r="A147" s="2" t="s">
        <v>148</v>
      </c>
      <c r="B147" s="1">
        <v>138204</v>
      </c>
      <c r="C147" s="1">
        <v>93882</v>
      </c>
      <c r="D147" s="5">
        <v>1.472103278583754</v>
      </c>
      <c r="E147" t="str">
        <f t="shared" si="4"/>
        <v/>
      </c>
      <c r="F147" t="str">
        <f t="shared" si="5"/>
        <v/>
      </c>
    </row>
    <row r="148" spans="1:6" x14ac:dyDescent="0.25">
      <c r="A148" s="2" t="s">
        <v>149</v>
      </c>
      <c r="B148" s="1">
        <v>143003</v>
      </c>
      <c r="C148" s="1">
        <v>96519</v>
      </c>
      <c r="D148" s="5">
        <v>1.4816046581502087</v>
      </c>
      <c r="E148" t="str">
        <f t="shared" si="4"/>
        <v>2004 - Q1</v>
      </c>
      <c r="F148">
        <f t="shared" si="5"/>
        <v>1.4816046581502087</v>
      </c>
    </row>
    <row r="149" spans="1:6" x14ac:dyDescent="0.25">
      <c r="A149" s="2" t="s">
        <v>150</v>
      </c>
      <c r="B149" s="1">
        <v>143232</v>
      </c>
      <c r="C149" s="1">
        <v>95754</v>
      </c>
      <c r="D149" s="5">
        <v>1.4958330722476345</v>
      </c>
      <c r="E149" t="str">
        <f t="shared" si="4"/>
        <v/>
      </c>
      <c r="F149" t="str">
        <f t="shared" si="5"/>
        <v/>
      </c>
    </row>
    <row r="150" spans="1:6" x14ac:dyDescent="0.25">
      <c r="A150" s="2" t="s">
        <v>151</v>
      </c>
      <c r="B150" s="1">
        <v>145428</v>
      </c>
      <c r="C150" s="1">
        <v>97259</v>
      </c>
      <c r="D150" s="5">
        <v>1.4952652196711873</v>
      </c>
      <c r="E150" t="str">
        <f t="shared" si="4"/>
        <v/>
      </c>
      <c r="F150" t="str">
        <f t="shared" si="5"/>
        <v/>
      </c>
    </row>
    <row r="151" spans="1:6" x14ac:dyDescent="0.25">
      <c r="A151" s="2" t="s">
        <v>152</v>
      </c>
      <c r="B151" s="1">
        <v>149555</v>
      </c>
      <c r="C151" s="1">
        <v>94853</v>
      </c>
      <c r="D151" s="5">
        <v>1.5767028981687454</v>
      </c>
      <c r="E151" t="str">
        <f t="shared" si="4"/>
        <v>2004 - Q2</v>
      </c>
      <c r="F151">
        <f t="shared" si="5"/>
        <v>1.5767028981687454</v>
      </c>
    </row>
    <row r="152" spans="1:6" x14ac:dyDescent="0.25">
      <c r="A152" s="2" t="s">
        <v>153</v>
      </c>
      <c r="B152" s="1">
        <v>147767</v>
      </c>
      <c r="C152" s="1">
        <v>96474</v>
      </c>
      <c r="D152" s="5">
        <v>1.5316769284988703</v>
      </c>
      <c r="E152" t="str">
        <f t="shared" si="4"/>
        <v/>
      </c>
      <c r="F152" t="str">
        <f t="shared" si="5"/>
        <v/>
      </c>
    </row>
    <row r="153" spans="1:6" x14ac:dyDescent="0.25">
      <c r="A153" s="2" t="s">
        <v>154</v>
      </c>
      <c r="B153" s="1">
        <v>150225</v>
      </c>
      <c r="C153" s="1">
        <v>96909</v>
      </c>
      <c r="D153" s="5">
        <v>1.5501656192923259</v>
      </c>
      <c r="E153" t="str">
        <f t="shared" si="4"/>
        <v/>
      </c>
      <c r="F153" t="str">
        <f t="shared" si="5"/>
        <v/>
      </c>
    </row>
    <row r="154" spans="1:6" x14ac:dyDescent="0.25">
      <c r="A154" s="2" t="s">
        <v>155</v>
      </c>
      <c r="B154" s="1">
        <v>149765</v>
      </c>
      <c r="C154" s="1">
        <v>98277</v>
      </c>
      <c r="D154" s="5">
        <v>1.5239069161655321</v>
      </c>
      <c r="E154" t="str">
        <f t="shared" si="4"/>
        <v>2004 - Q3</v>
      </c>
      <c r="F154">
        <f t="shared" si="5"/>
        <v>1.5239069161655321</v>
      </c>
    </row>
    <row r="155" spans="1:6" x14ac:dyDescent="0.25">
      <c r="A155" s="2" t="s">
        <v>156</v>
      </c>
      <c r="B155" s="1">
        <v>154734</v>
      </c>
      <c r="C155" s="1">
        <v>99773</v>
      </c>
      <c r="D155" s="5">
        <v>1.5508604532288295</v>
      </c>
      <c r="E155" t="str">
        <f t="shared" si="4"/>
        <v/>
      </c>
      <c r="F155" t="str">
        <f t="shared" si="5"/>
        <v/>
      </c>
    </row>
    <row r="156" spans="1:6" x14ac:dyDescent="0.25">
      <c r="A156" s="2" t="s">
        <v>157</v>
      </c>
      <c r="B156" s="1">
        <v>158352</v>
      </c>
      <c r="C156" s="1">
        <v>99533</v>
      </c>
      <c r="D156" s="5">
        <v>1.5909497352636814</v>
      </c>
      <c r="E156" t="str">
        <f t="shared" si="4"/>
        <v/>
      </c>
      <c r="F156" t="str">
        <f t="shared" si="5"/>
        <v/>
      </c>
    </row>
    <row r="157" spans="1:6" x14ac:dyDescent="0.25">
      <c r="A157" s="2" t="s">
        <v>158</v>
      </c>
      <c r="B157" s="1">
        <v>156760</v>
      </c>
      <c r="C157" s="1">
        <v>102259</v>
      </c>
      <c r="D157" s="5">
        <v>1.5329702031117065</v>
      </c>
      <c r="E157" t="str">
        <f t="shared" si="4"/>
        <v>2004 - Q4</v>
      </c>
      <c r="F157">
        <f t="shared" si="5"/>
        <v>1.5329702031117065</v>
      </c>
    </row>
    <row r="158" spans="1:6" x14ac:dyDescent="0.25">
      <c r="A158" s="2" t="s">
        <v>159</v>
      </c>
      <c r="B158" s="1">
        <v>158620</v>
      </c>
      <c r="C158" s="1">
        <v>103059</v>
      </c>
      <c r="D158" s="5">
        <v>1.5391183690895507</v>
      </c>
      <c r="E158" t="str">
        <f t="shared" si="4"/>
        <v/>
      </c>
      <c r="F158" t="str">
        <f t="shared" si="5"/>
        <v/>
      </c>
    </row>
    <row r="159" spans="1:6" x14ac:dyDescent="0.25">
      <c r="A159" s="2" t="s">
        <v>160</v>
      </c>
      <c r="B159" s="1">
        <v>161321</v>
      </c>
      <c r="C159" s="1">
        <v>103867</v>
      </c>
      <c r="D159" s="5">
        <v>1.5531497010600095</v>
      </c>
      <c r="E159" t="str">
        <f t="shared" si="4"/>
        <v/>
      </c>
      <c r="F159" t="str">
        <f t="shared" si="5"/>
        <v/>
      </c>
    </row>
    <row r="160" spans="1:6" x14ac:dyDescent="0.25">
      <c r="A160" s="2" t="s">
        <v>161</v>
      </c>
      <c r="B160" s="1">
        <v>157424</v>
      </c>
      <c r="C160" s="1">
        <v>104805</v>
      </c>
      <c r="D160" s="5">
        <v>1.5020657411383045</v>
      </c>
      <c r="E160" t="str">
        <f t="shared" si="4"/>
        <v>2005 - Q1</v>
      </c>
      <c r="F160">
        <f t="shared" si="5"/>
        <v>1.5020657411383045</v>
      </c>
    </row>
    <row r="161" spans="1:6" x14ac:dyDescent="0.25">
      <c r="A161" s="2" t="s">
        <v>162</v>
      </c>
      <c r="B161" s="1">
        <v>163980</v>
      </c>
      <c r="C161" s="1">
        <v>106865</v>
      </c>
      <c r="D161" s="5">
        <v>1.5344593646189117</v>
      </c>
      <c r="E161" t="str">
        <f t="shared" si="4"/>
        <v/>
      </c>
      <c r="F161" t="str">
        <f t="shared" si="5"/>
        <v/>
      </c>
    </row>
    <row r="162" spans="1:6" x14ac:dyDescent="0.25">
      <c r="A162" s="2" t="s">
        <v>163</v>
      </c>
      <c r="B162" s="1">
        <v>162495</v>
      </c>
      <c r="C162" s="1">
        <v>106231</v>
      </c>
      <c r="D162" s="5">
        <v>1.529638241191366</v>
      </c>
      <c r="E162" t="str">
        <f t="shared" si="4"/>
        <v/>
      </c>
      <c r="F162" t="str">
        <f t="shared" si="5"/>
        <v/>
      </c>
    </row>
    <row r="163" spans="1:6" x14ac:dyDescent="0.25">
      <c r="A163" s="2" t="s">
        <v>164</v>
      </c>
      <c r="B163" s="1">
        <v>164574</v>
      </c>
      <c r="C163" s="1">
        <v>106314</v>
      </c>
      <c r="D163" s="5">
        <v>1.5479993227608781</v>
      </c>
      <c r="E163" t="str">
        <f t="shared" si="4"/>
        <v>2005 - Q2</v>
      </c>
      <c r="F163">
        <f t="shared" si="5"/>
        <v>1.5479993227608781</v>
      </c>
    </row>
    <row r="164" spans="1:6" x14ac:dyDescent="0.25">
      <c r="A164" s="2" t="s">
        <v>165</v>
      </c>
      <c r="B164" s="1">
        <v>164742</v>
      </c>
      <c r="C164" s="1">
        <v>106679</v>
      </c>
      <c r="D164" s="5">
        <v>1.5442776928917594</v>
      </c>
      <c r="E164" t="str">
        <f t="shared" si="4"/>
        <v/>
      </c>
      <c r="F164" t="str">
        <f t="shared" si="5"/>
        <v/>
      </c>
    </row>
    <row r="165" spans="1:6" x14ac:dyDescent="0.25">
      <c r="A165" s="2" t="s">
        <v>166</v>
      </c>
      <c r="B165" s="1">
        <v>166385</v>
      </c>
      <c r="C165" s="1">
        <v>107997</v>
      </c>
      <c r="D165" s="5">
        <v>1.5406446475365057</v>
      </c>
      <c r="E165" t="str">
        <f t="shared" si="4"/>
        <v/>
      </c>
      <c r="F165" t="str">
        <f t="shared" si="5"/>
        <v/>
      </c>
    </row>
    <row r="166" spans="1:6" x14ac:dyDescent="0.25">
      <c r="A166" s="2" t="s">
        <v>167</v>
      </c>
      <c r="B166" s="1">
        <v>171808</v>
      </c>
      <c r="C166" s="1">
        <v>106885</v>
      </c>
      <c r="D166" s="5">
        <v>1.6074098329980822</v>
      </c>
      <c r="E166" t="str">
        <f t="shared" si="4"/>
        <v>2005 - Q3</v>
      </c>
      <c r="F166">
        <f t="shared" si="5"/>
        <v>1.6074098329980822</v>
      </c>
    </row>
    <row r="167" spans="1:6" x14ac:dyDescent="0.25">
      <c r="A167" s="2" t="s">
        <v>168</v>
      </c>
      <c r="B167" s="1">
        <v>176528</v>
      </c>
      <c r="C167" s="1">
        <v>109388</v>
      </c>
      <c r="D167" s="5">
        <v>1.6137784766153509</v>
      </c>
      <c r="E167" t="str">
        <f t="shared" si="4"/>
        <v/>
      </c>
      <c r="F167" t="str">
        <f t="shared" si="5"/>
        <v/>
      </c>
    </row>
    <row r="168" spans="1:6" x14ac:dyDescent="0.25">
      <c r="A168" s="2" t="s">
        <v>169</v>
      </c>
      <c r="B168" s="1">
        <v>174746</v>
      </c>
      <c r="C168" s="1">
        <v>110656</v>
      </c>
      <c r="D168" s="5">
        <v>1.5791823308270676</v>
      </c>
      <c r="E168" t="str">
        <f t="shared" si="4"/>
        <v/>
      </c>
      <c r="F168" t="str">
        <f t="shared" si="5"/>
        <v/>
      </c>
    </row>
    <row r="169" spans="1:6" x14ac:dyDescent="0.25">
      <c r="A169" s="2" t="s">
        <v>170</v>
      </c>
      <c r="B169" s="1">
        <v>177643</v>
      </c>
      <c r="C169" s="1">
        <v>113277</v>
      </c>
      <c r="D169" s="5">
        <v>1.5682177317549018</v>
      </c>
      <c r="E169" t="str">
        <f t="shared" si="4"/>
        <v>2005 - Q4</v>
      </c>
      <c r="F169">
        <f t="shared" si="5"/>
        <v>1.5682177317549018</v>
      </c>
    </row>
    <row r="170" spans="1:6" x14ac:dyDescent="0.25">
      <c r="A170" s="2" t="s">
        <v>171</v>
      </c>
      <c r="B170" s="1">
        <v>181741</v>
      </c>
      <c r="C170" s="1">
        <v>115061</v>
      </c>
      <c r="D170" s="5">
        <v>1.5795186900861282</v>
      </c>
      <c r="E170" t="str">
        <f t="shared" si="4"/>
        <v/>
      </c>
      <c r="F170" t="str">
        <f t="shared" si="5"/>
        <v/>
      </c>
    </row>
    <row r="171" spans="1:6" x14ac:dyDescent="0.25">
      <c r="A171" s="2" t="s">
        <v>172</v>
      </c>
      <c r="B171" s="1">
        <v>178503</v>
      </c>
      <c r="C171" s="1">
        <v>115652</v>
      </c>
      <c r="D171" s="5">
        <v>1.5434493134576142</v>
      </c>
      <c r="E171" t="str">
        <f t="shared" si="4"/>
        <v/>
      </c>
      <c r="F171" t="str">
        <f t="shared" si="5"/>
        <v/>
      </c>
    </row>
    <row r="172" spans="1:6" x14ac:dyDescent="0.25">
      <c r="A172" s="2" t="s">
        <v>173</v>
      </c>
      <c r="B172" s="1">
        <v>180846</v>
      </c>
      <c r="C172" s="1">
        <v>118272</v>
      </c>
      <c r="D172" s="5">
        <v>1.5290685876623376</v>
      </c>
      <c r="E172" t="str">
        <f t="shared" si="4"/>
        <v>2006 - Q1</v>
      </c>
      <c r="F172">
        <f t="shared" si="5"/>
        <v>1.5290685876623376</v>
      </c>
    </row>
    <row r="173" spans="1:6" x14ac:dyDescent="0.25">
      <c r="A173" s="2" t="s">
        <v>174</v>
      </c>
      <c r="B173" s="1">
        <v>181516</v>
      </c>
      <c r="C173" s="1">
        <v>118672</v>
      </c>
      <c r="D173" s="5">
        <v>1.5295604691923959</v>
      </c>
      <c r="E173" t="str">
        <f t="shared" si="4"/>
        <v/>
      </c>
      <c r="F173" t="str">
        <f t="shared" si="5"/>
        <v/>
      </c>
    </row>
    <row r="174" spans="1:6" x14ac:dyDescent="0.25">
      <c r="A174" s="2" t="s">
        <v>175</v>
      </c>
      <c r="B174" s="1">
        <v>185444</v>
      </c>
      <c r="C174" s="1">
        <v>120599</v>
      </c>
      <c r="D174" s="5">
        <v>1.5376910256303948</v>
      </c>
      <c r="E174" t="str">
        <f t="shared" si="4"/>
        <v/>
      </c>
      <c r="F174" t="str">
        <f t="shared" si="5"/>
        <v/>
      </c>
    </row>
    <row r="175" spans="1:6" x14ac:dyDescent="0.25">
      <c r="A175" s="2" t="s">
        <v>176</v>
      </c>
      <c r="B175" s="1">
        <v>185534</v>
      </c>
      <c r="C175" s="1">
        <v>122053</v>
      </c>
      <c r="D175" s="5">
        <v>1.5201101160971053</v>
      </c>
      <c r="E175" t="str">
        <f t="shared" si="4"/>
        <v>2006 - Q2</v>
      </c>
      <c r="F175">
        <f t="shared" si="5"/>
        <v>1.5201101160971053</v>
      </c>
    </row>
    <row r="176" spans="1:6" x14ac:dyDescent="0.25">
      <c r="A176" s="2" t="s">
        <v>177</v>
      </c>
      <c r="B176" s="1">
        <v>186328</v>
      </c>
      <c r="C176" s="1">
        <v>119803</v>
      </c>
      <c r="D176" s="5">
        <v>1.5552865954942698</v>
      </c>
      <c r="E176" t="str">
        <f t="shared" si="4"/>
        <v/>
      </c>
      <c r="F176" t="str">
        <f t="shared" si="5"/>
        <v/>
      </c>
    </row>
    <row r="177" spans="1:6" x14ac:dyDescent="0.25">
      <c r="A177" s="2" t="s">
        <v>178</v>
      </c>
      <c r="B177" s="1">
        <v>190144</v>
      </c>
      <c r="C177" s="1">
        <v>122321</v>
      </c>
      <c r="D177" s="5">
        <v>1.5544673441191619</v>
      </c>
      <c r="E177" t="str">
        <f t="shared" si="4"/>
        <v/>
      </c>
      <c r="F177" t="str">
        <f t="shared" si="5"/>
        <v/>
      </c>
    </row>
    <row r="178" spans="1:6" x14ac:dyDescent="0.25">
      <c r="A178" s="2" t="s">
        <v>179</v>
      </c>
      <c r="B178" s="1">
        <v>188497</v>
      </c>
      <c r="C178" s="1">
        <v>123562</v>
      </c>
      <c r="D178" s="5">
        <v>1.5255256470435894</v>
      </c>
      <c r="E178" t="str">
        <f t="shared" si="4"/>
        <v>2006 - Q3</v>
      </c>
      <c r="F178">
        <f t="shared" si="5"/>
        <v>1.5255256470435894</v>
      </c>
    </row>
    <row r="179" spans="1:6" x14ac:dyDescent="0.25">
      <c r="A179" s="2" t="s">
        <v>180</v>
      </c>
      <c r="B179" s="1">
        <v>184636</v>
      </c>
      <c r="C179" s="1">
        <v>125646</v>
      </c>
      <c r="D179" s="5">
        <v>1.4694936567817518</v>
      </c>
      <c r="E179" t="str">
        <f t="shared" si="4"/>
        <v/>
      </c>
      <c r="F179" t="str">
        <f t="shared" si="5"/>
        <v/>
      </c>
    </row>
    <row r="180" spans="1:6" x14ac:dyDescent="0.25">
      <c r="A180" s="2" t="s">
        <v>181</v>
      </c>
      <c r="B180" s="1">
        <v>186020</v>
      </c>
      <c r="C180" s="1">
        <v>127445</v>
      </c>
      <c r="D180" s="5">
        <v>1.4596100278551531</v>
      </c>
      <c r="E180" t="str">
        <f t="shared" si="4"/>
        <v/>
      </c>
      <c r="F180" t="str">
        <f t="shared" si="5"/>
        <v/>
      </c>
    </row>
    <row r="181" spans="1:6" x14ac:dyDescent="0.25">
      <c r="A181" s="2" t="s">
        <v>182</v>
      </c>
      <c r="B181" s="1">
        <v>190149</v>
      </c>
      <c r="C181" s="1">
        <v>128557</v>
      </c>
      <c r="D181" s="5">
        <v>1.4791026548534891</v>
      </c>
      <c r="E181" t="str">
        <f t="shared" si="4"/>
        <v>2006 - Q4</v>
      </c>
      <c r="F181">
        <f t="shared" si="5"/>
        <v>1.4791026548534891</v>
      </c>
    </row>
    <row r="182" spans="1:6" x14ac:dyDescent="0.25">
      <c r="A182" s="2" t="s">
        <v>183</v>
      </c>
      <c r="B182" s="1">
        <v>187734</v>
      </c>
      <c r="C182" s="1">
        <v>130079</v>
      </c>
      <c r="D182" s="5">
        <v>1.4432306521421598</v>
      </c>
      <c r="E182" t="str">
        <f t="shared" si="4"/>
        <v/>
      </c>
      <c r="F182" t="str">
        <f t="shared" si="5"/>
        <v/>
      </c>
    </row>
    <row r="183" spans="1:6" x14ac:dyDescent="0.25">
      <c r="A183" s="2" t="s">
        <v>184</v>
      </c>
      <c r="B183" s="1">
        <v>186877</v>
      </c>
      <c r="C183" s="1">
        <v>128399</v>
      </c>
      <c r="D183" s="5">
        <v>1.4554396841096893</v>
      </c>
      <c r="E183" t="str">
        <f t="shared" si="4"/>
        <v/>
      </c>
      <c r="F183" t="str">
        <f t="shared" si="5"/>
        <v/>
      </c>
    </row>
    <row r="184" spans="1:6" x14ac:dyDescent="0.25">
      <c r="A184" s="2" t="s">
        <v>185</v>
      </c>
      <c r="B184" s="1">
        <v>194930</v>
      </c>
      <c r="C184" s="1">
        <v>133133</v>
      </c>
      <c r="D184" s="5">
        <v>1.4641749228215393</v>
      </c>
      <c r="E184" t="str">
        <f t="shared" si="4"/>
        <v>2007 - Q1</v>
      </c>
      <c r="F184">
        <f t="shared" si="5"/>
        <v>1.4641749228215393</v>
      </c>
    </row>
    <row r="185" spans="1:6" x14ac:dyDescent="0.25">
      <c r="A185" s="2" t="s">
        <v>186</v>
      </c>
      <c r="B185" s="1">
        <v>192972</v>
      </c>
      <c r="C185" s="1">
        <v>132458</v>
      </c>
      <c r="D185" s="5">
        <v>1.4568542481390327</v>
      </c>
      <c r="E185" t="str">
        <f t="shared" si="4"/>
        <v/>
      </c>
      <c r="F185" t="str">
        <f t="shared" si="5"/>
        <v/>
      </c>
    </row>
    <row r="186" spans="1:6" x14ac:dyDescent="0.25">
      <c r="A186" s="2" t="s">
        <v>187</v>
      </c>
      <c r="B186" s="1">
        <v>194470</v>
      </c>
      <c r="C186" s="1">
        <v>135183</v>
      </c>
      <c r="D186" s="5">
        <v>1.4385684590518037</v>
      </c>
      <c r="E186" t="str">
        <f t="shared" si="4"/>
        <v/>
      </c>
      <c r="F186" t="str">
        <f t="shared" si="5"/>
        <v/>
      </c>
    </row>
    <row r="187" spans="1:6" x14ac:dyDescent="0.25">
      <c r="A187" s="2" t="s">
        <v>188</v>
      </c>
      <c r="B187" s="1">
        <v>196114</v>
      </c>
      <c r="C187" s="1">
        <v>136594</v>
      </c>
      <c r="D187" s="5">
        <v>1.4357438833330893</v>
      </c>
      <c r="E187" t="str">
        <f t="shared" si="4"/>
        <v>2007 - Q2</v>
      </c>
      <c r="F187">
        <f t="shared" si="5"/>
        <v>1.4357438833330893</v>
      </c>
    </row>
    <row r="188" spans="1:6" x14ac:dyDescent="0.25">
      <c r="A188" s="2" t="s">
        <v>189</v>
      </c>
      <c r="B188" s="1">
        <v>197478</v>
      </c>
      <c r="C188" s="1">
        <v>137564</v>
      </c>
      <c r="D188" s="5">
        <v>1.435535459858684</v>
      </c>
      <c r="E188" t="str">
        <f t="shared" si="4"/>
        <v/>
      </c>
      <c r="F188" t="str">
        <f t="shared" si="5"/>
        <v/>
      </c>
    </row>
    <row r="189" spans="1:6" x14ac:dyDescent="0.25">
      <c r="A189" s="2" t="s">
        <v>190</v>
      </c>
      <c r="B189" s="1">
        <v>197490</v>
      </c>
      <c r="C189" s="1">
        <v>140485</v>
      </c>
      <c r="D189" s="5">
        <v>1.4057728583122753</v>
      </c>
      <c r="E189" t="str">
        <f t="shared" si="4"/>
        <v/>
      </c>
      <c r="F189" t="str">
        <f t="shared" si="5"/>
        <v/>
      </c>
    </row>
    <row r="190" spans="1:6" x14ac:dyDescent="0.25">
      <c r="A190" s="2" t="s">
        <v>191</v>
      </c>
      <c r="B190" s="1">
        <v>199070</v>
      </c>
      <c r="C190" s="1">
        <v>141276</v>
      </c>
      <c r="D190" s="5">
        <v>1.4090857612050172</v>
      </c>
      <c r="E190" t="str">
        <f t="shared" si="4"/>
        <v>2007 - Q3</v>
      </c>
      <c r="F190">
        <f t="shared" si="5"/>
        <v>1.4090857612050172</v>
      </c>
    </row>
    <row r="191" spans="1:6" x14ac:dyDescent="0.25">
      <c r="A191" s="2" t="s">
        <v>192</v>
      </c>
      <c r="B191" s="1">
        <v>201274</v>
      </c>
      <c r="C191" s="1">
        <v>144737</v>
      </c>
      <c r="D191" s="5">
        <v>1.3906188465976219</v>
      </c>
      <c r="E191" t="str">
        <f t="shared" si="4"/>
        <v/>
      </c>
      <c r="F191" t="str">
        <f t="shared" si="5"/>
        <v/>
      </c>
    </row>
    <row r="192" spans="1:6" x14ac:dyDescent="0.25">
      <c r="A192" s="2" t="s">
        <v>193</v>
      </c>
      <c r="B192" s="1">
        <v>206090</v>
      </c>
      <c r="C192" s="1">
        <v>146373</v>
      </c>
      <c r="D192" s="5">
        <v>1.4079782473543618</v>
      </c>
      <c r="E192" t="str">
        <f t="shared" si="4"/>
        <v/>
      </c>
      <c r="F192" t="str">
        <f t="shared" si="5"/>
        <v/>
      </c>
    </row>
    <row r="193" spans="1:6" x14ac:dyDescent="0.25">
      <c r="A193" s="2" t="s">
        <v>194</v>
      </c>
      <c r="B193" s="1">
        <v>204422</v>
      </c>
      <c r="C193" s="1">
        <v>147269</v>
      </c>
      <c r="D193" s="5">
        <v>1.3880857478491739</v>
      </c>
      <c r="E193" t="str">
        <f t="shared" si="4"/>
        <v>2007 - Q4</v>
      </c>
      <c r="F193">
        <f t="shared" si="5"/>
        <v>1.3880857478491739</v>
      </c>
    </row>
    <row r="194" spans="1:6" x14ac:dyDescent="0.25">
      <c r="A194" s="2" t="s">
        <v>195</v>
      </c>
      <c r="B194" s="1">
        <v>211306</v>
      </c>
      <c r="C194" s="1">
        <v>150167</v>
      </c>
      <c r="D194" s="5">
        <v>1.4071400507435055</v>
      </c>
      <c r="E194" t="str">
        <f t="shared" si="4"/>
        <v/>
      </c>
      <c r="F194" t="str">
        <f t="shared" si="5"/>
        <v/>
      </c>
    </row>
    <row r="195" spans="1:6" x14ac:dyDescent="0.25">
      <c r="A195" s="2" t="s">
        <v>196</v>
      </c>
      <c r="B195" s="1">
        <v>216781</v>
      </c>
      <c r="C195" s="1">
        <v>152433</v>
      </c>
      <c r="D195" s="5">
        <v>1.422139562955528</v>
      </c>
      <c r="E195" t="str">
        <f t="shared" ref="E195:E258" si="6">IF(RIGHT(A195,3)="Mar",LEFT(A195,4)&amp;" - Q1",IF(RIGHT(A195,3)="Jun",LEFT(A195,4)&amp;" - Q2",IF(RIGHT(A195,3)="Sep",LEFT(A195,4)&amp;" - Q3",IF(RIGHT(A195,3)="Dec",LEFT(A195,4)&amp;" - Q4",""))))</f>
        <v/>
      </c>
      <c r="F195" t="str">
        <f t="shared" ref="F195:F258" si="7">IF(E195="","",D195)</f>
        <v/>
      </c>
    </row>
    <row r="196" spans="1:6" x14ac:dyDescent="0.25">
      <c r="A196" s="2" t="s">
        <v>197</v>
      </c>
      <c r="B196" s="1">
        <v>212154</v>
      </c>
      <c r="C196" s="1">
        <v>152089</v>
      </c>
      <c r="D196" s="5">
        <v>1.3949332298851331</v>
      </c>
      <c r="E196" t="str">
        <f t="shared" si="6"/>
        <v>2008 - Q1</v>
      </c>
      <c r="F196">
        <f t="shared" si="7"/>
        <v>1.3949332298851331</v>
      </c>
    </row>
    <row r="197" spans="1:6" x14ac:dyDescent="0.25">
      <c r="A197" s="2" t="s">
        <v>198</v>
      </c>
      <c r="B197" s="1">
        <v>220284</v>
      </c>
      <c r="C197" s="1">
        <v>156756</v>
      </c>
      <c r="D197" s="5">
        <v>1.4052667840465436</v>
      </c>
      <c r="E197" t="str">
        <f t="shared" si="6"/>
        <v/>
      </c>
      <c r="F197" t="str">
        <f t="shared" si="7"/>
        <v/>
      </c>
    </row>
    <row r="198" spans="1:6" x14ac:dyDescent="0.25">
      <c r="A198" s="2" t="s">
        <v>199</v>
      </c>
      <c r="B198" s="1">
        <v>220950</v>
      </c>
      <c r="C198" s="1">
        <v>158799</v>
      </c>
      <c r="D198" s="5">
        <v>1.3913815578183741</v>
      </c>
      <c r="E198" t="str">
        <f t="shared" si="6"/>
        <v/>
      </c>
      <c r="F198" t="str">
        <f t="shared" si="7"/>
        <v/>
      </c>
    </row>
    <row r="199" spans="1:6" x14ac:dyDescent="0.25">
      <c r="A199" s="2" t="s">
        <v>200</v>
      </c>
      <c r="B199" s="1">
        <v>224279</v>
      </c>
      <c r="C199" s="1">
        <v>163609</v>
      </c>
      <c r="D199" s="5">
        <v>1.3708231209774524</v>
      </c>
      <c r="E199" t="str">
        <f t="shared" si="6"/>
        <v>2008 - Q2</v>
      </c>
      <c r="F199">
        <f t="shared" si="7"/>
        <v>1.3708231209774524</v>
      </c>
    </row>
    <row r="200" spans="1:6" x14ac:dyDescent="0.25">
      <c r="A200" s="2" t="s">
        <v>201</v>
      </c>
      <c r="B200" s="1">
        <v>232221</v>
      </c>
      <c r="C200" s="1">
        <v>165379</v>
      </c>
      <c r="D200" s="5">
        <v>1.4041746533719517</v>
      </c>
      <c r="E200" t="str">
        <f t="shared" si="6"/>
        <v/>
      </c>
      <c r="F200" t="str">
        <f t="shared" si="7"/>
        <v/>
      </c>
    </row>
    <row r="201" spans="1:6" x14ac:dyDescent="0.25">
      <c r="A201" s="2" t="s">
        <v>202</v>
      </c>
      <c r="B201" s="1">
        <v>224766</v>
      </c>
      <c r="C201" s="1">
        <v>162658</v>
      </c>
      <c r="D201" s="5">
        <v>1.3818318189083845</v>
      </c>
      <c r="E201" t="str">
        <f t="shared" si="6"/>
        <v/>
      </c>
      <c r="F201" t="str">
        <f t="shared" si="7"/>
        <v/>
      </c>
    </row>
    <row r="202" spans="1:6" x14ac:dyDescent="0.25">
      <c r="A202" s="2" t="s">
        <v>203</v>
      </c>
      <c r="B202" s="1">
        <v>214086</v>
      </c>
      <c r="C202" s="1">
        <v>153586</v>
      </c>
      <c r="D202" s="5">
        <v>1.3939161121456383</v>
      </c>
      <c r="E202" t="str">
        <f t="shared" si="6"/>
        <v>2008 - Q3</v>
      </c>
      <c r="F202">
        <f t="shared" si="7"/>
        <v>1.3939161121456383</v>
      </c>
    </row>
    <row r="203" spans="1:6" x14ac:dyDescent="0.25">
      <c r="A203" s="2" t="s">
        <v>204</v>
      </c>
      <c r="B203" s="1">
        <v>211555</v>
      </c>
      <c r="C203" s="1">
        <v>151364</v>
      </c>
      <c r="D203" s="5">
        <v>1.3976573029253985</v>
      </c>
      <c r="E203" t="str">
        <f t="shared" si="6"/>
        <v/>
      </c>
      <c r="F203" t="str">
        <f t="shared" si="7"/>
        <v/>
      </c>
    </row>
    <row r="204" spans="1:6" x14ac:dyDescent="0.25">
      <c r="A204" s="2" t="s">
        <v>205</v>
      </c>
      <c r="B204" s="1">
        <v>187123</v>
      </c>
      <c r="C204" s="1">
        <v>142400</v>
      </c>
      <c r="D204" s="5">
        <v>1.314066011235955</v>
      </c>
      <c r="E204" t="str">
        <f t="shared" si="6"/>
        <v/>
      </c>
      <c r="F204" t="str">
        <f t="shared" si="7"/>
        <v/>
      </c>
    </row>
    <row r="205" spans="1:6" x14ac:dyDescent="0.25">
      <c r="A205" s="2" t="s">
        <v>206</v>
      </c>
      <c r="B205" s="1">
        <v>174835</v>
      </c>
      <c r="C205" s="1">
        <v>132372</v>
      </c>
      <c r="D205" s="5">
        <v>1.3207853624633608</v>
      </c>
      <c r="E205" t="str">
        <f t="shared" si="6"/>
        <v>2008 - Q4</v>
      </c>
      <c r="F205">
        <f t="shared" si="7"/>
        <v>1.3207853624633608</v>
      </c>
    </row>
    <row r="206" spans="1:6" x14ac:dyDescent="0.25">
      <c r="A206" s="2" t="s">
        <v>207</v>
      </c>
      <c r="B206" s="1">
        <v>163136</v>
      </c>
      <c r="C206" s="1">
        <v>125294</v>
      </c>
      <c r="D206" s="5">
        <v>1.3020256357048223</v>
      </c>
      <c r="E206" t="str">
        <f t="shared" si="6"/>
        <v/>
      </c>
      <c r="F206" t="str">
        <f t="shared" si="7"/>
        <v/>
      </c>
    </row>
    <row r="207" spans="1:6" x14ac:dyDescent="0.25">
      <c r="A207" s="2" t="s">
        <v>208</v>
      </c>
      <c r="B207" s="1">
        <v>155109</v>
      </c>
      <c r="C207" s="1">
        <v>127342</v>
      </c>
      <c r="D207" s="5">
        <v>1.2180506038855994</v>
      </c>
      <c r="E207" t="str">
        <f t="shared" si="6"/>
        <v/>
      </c>
      <c r="F207" t="str">
        <f t="shared" si="7"/>
        <v/>
      </c>
    </row>
    <row r="208" spans="1:6" x14ac:dyDescent="0.25">
      <c r="A208" s="2" t="s">
        <v>209</v>
      </c>
      <c r="B208" s="1">
        <v>155161</v>
      </c>
      <c r="C208" s="1">
        <v>125998</v>
      </c>
      <c r="D208" s="5">
        <v>1.2314560548580136</v>
      </c>
      <c r="E208" t="str">
        <f t="shared" si="6"/>
        <v>2009 - Q1</v>
      </c>
      <c r="F208">
        <f t="shared" si="7"/>
        <v>1.2314560548580136</v>
      </c>
    </row>
    <row r="209" spans="1:6" x14ac:dyDescent="0.25">
      <c r="A209" s="2" t="s">
        <v>210</v>
      </c>
      <c r="B209" s="1">
        <v>154095</v>
      </c>
      <c r="C209" s="1">
        <v>124390</v>
      </c>
      <c r="D209" s="5">
        <v>1.2388053702066082</v>
      </c>
      <c r="E209" t="str">
        <f t="shared" si="6"/>
        <v/>
      </c>
      <c r="F209" t="str">
        <f t="shared" si="7"/>
        <v/>
      </c>
    </row>
    <row r="210" spans="1:6" x14ac:dyDescent="0.25">
      <c r="A210" s="2" t="s">
        <v>211</v>
      </c>
      <c r="B210" s="1">
        <v>151593</v>
      </c>
      <c r="C210" s="1">
        <v>126221</v>
      </c>
      <c r="D210" s="5">
        <v>1.2010125098042324</v>
      </c>
      <c r="E210" t="str">
        <f t="shared" si="6"/>
        <v/>
      </c>
      <c r="F210" t="str">
        <f t="shared" si="7"/>
        <v/>
      </c>
    </row>
    <row r="211" spans="1:6" x14ac:dyDescent="0.25">
      <c r="A211" s="2" t="s">
        <v>212</v>
      </c>
      <c r="B211" s="1">
        <v>155258</v>
      </c>
      <c r="C211" s="1">
        <v>128891</v>
      </c>
      <c r="D211" s="5">
        <v>1.2045682010380865</v>
      </c>
      <c r="E211" t="str">
        <f t="shared" si="6"/>
        <v>2009 - Q2</v>
      </c>
      <c r="F211">
        <f t="shared" si="7"/>
        <v>1.2045682010380865</v>
      </c>
    </row>
    <row r="212" spans="1:6" x14ac:dyDescent="0.25">
      <c r="A212" s="2" t="s">
        <v>213</v>
      </c>
      <c r="B212" s="1">
        <v>163637</v>
      </c>
      <c r="C212" s="1">
        <v>130848</v>
      </c>
      <c r="D212" s="5">
        <v>1.2505884690633406</v>
      </c>
      <c r="E212" t="str">
        <f t="shared" si="6"/>
        <v/>
      </c>
      <c r="F212" t="str">
        <f t="shared" si="7"/>
        <v/>
      </c>
    </row>
    <row r="213" spans="1:6" x14ac:dyDescent="0.25">
      <c r="A213" s="2" t="s">
        <v>214</v>
      </c>
      <c r="B213" s="1">
        <v>162705</v>
      </c>
      <c r="C213" s="1">
        <v>131438</v>
      </c>
      <c r="D213" s="5">
        <v>1.2378840213636848</v>
      </c>
      <c r="E213" t="str">
        <f t="shared" si="6"/>
        <v/>
      </c>
      <c r="F213" t="str">
        <f t="shared" si="7"/>
        <v/>
      </c>
    </row>
    <row r="214" spans="1:6" x14ac:dyDescent="0.25">
      <c r="A214" s="2" t="s">
        <v>215</v>
      </c>
      <c r="B214" s="1">
        <v>170632</v>
      </c>
      <c r="C214" s="1">
        <v>136142</v>
      </c>
      <c r="D214" s="5">
        <v>1.2533384260551483</v>
      </c>
      <c r="E214" t="str">
        <f t="shared" si="6"/>
        <v>2009 - Q3</v>
      </c>
      <c r="F214">
        <f t="shared" si="7"/>
        <v>1.2533384260551483</v>
      </c>
    </row>
    <row r="215" spans="1:6" x14ac:dyDescent="0.25">
      <c r="A215" s="2" t="s">
        <v>216</v>
      </c>
      <c r="B215" s="1">
        <v>174228</v>
      </c>
      <c r="C215" s="1">
        <v>140401</v>
      </c>
      <c r="D215" s="5">
        <v>1.2409313323979174</v>
      </c>
      <c r="E215" t="str">
        <f t="shared" si="6"/>
        <v/>
      </c>
      <c r="F215" t="str">
        <f t="shared" si="7"/>
        <v/>
      </c>
    </row>
    <row r="216" spans="1:6" x14ac:dyDescent="0.25">
      <c r="A216" s="2" t="s">
        <v>217</v>
      </c>
      <c r="B216" s="1">
        <v>178573</v>
      </c>
      <c r="C216" s="1">
        <v>141370</v>
      </c>
      <c r="D216" s="5">
        <v>1.2631605008134683</v>
      </c>
      <c r="E216" t="str">
        <f t="shared" si="6"/>
        <v/>
      </c>
      <c r="F216" t="str">
        <f t="shared" si="7"/>
        <v/>
      </c>
    </row>
    <row r="217" spans="1:6" x14ac:dyDescent="0.25">
      <c r="A217" s="2" t="s">
        <v>218</v>
      </c>
      <c r="B217" s="1">
        <v>182700</v>
      </c>
      <c r="C217" s="1">
        <v>144718</v>
      </c>
      <c r="D217" s="5">
        <v>1.2624552578117443</v>
      </c>
      <c r="E217" t="str">
        <f t="shared" si="6"/>
        <v>2009 - Q4</v>
      </c>
      <c r="F217">
        <f t="shared" si="7"/>
        <v>1.2624552578117443</v>
      </c>
    </row>
    <row r="218" spans="1:6" x14ac:dyDescent="0.25">
      <c r="A218" s="2" t="s">
        <v>219</v>
      </c>
      <c r="B218" s="1">
        <v>181167</v>
      </c>
      <c r="C218" s="1">
        <v>144013</v>
      </c>
      <c r="D218" s="5">
        <v>1.2579905980710075</v>
      </c>
      <c r="E218" t="str">
        <f t="shared" si="6"/>
        <v/>
      </c>
      <c r="F218" t="str">
        <f t="shared" si="7"/>
        <v/>
      </c>
    </row>
    <row r="219" spans="1:6" x14ac:dyDescent="0.25">
      <c r="A219" s="2" t="s">
        <v>220</v>
      </c>
      <c r="B219" s="1">
        <v>186093</v>
      </c>
      <c r="C219" s="1">
        <v>145059</v>
      </c>
      <c r="D219" s="5">
        <v>1.2828780013649619</v>
      </c>
      <c r="E219" t="str">
        <f t="shared" si="6"/>
        <v/>
      </c>
      <c r="F219" t="str">
        <f t="shared" si="7"/>
        <v/>
      </c>
    </row>
    <row r="220" spans="1:6" x14ac:dyDescent="0.25">
      <c r="A220" s="2" t="s">
        <v>221</v>
      </c>
      <c r="B220" s="1">
        <v>189028</v>
      </c>
      <c r="C220" s="1">
        <v>149262</v>
      </c>
      <c r="D220" s="5">
        <v>1.2664174404737978</v>
      </c>
      <c r="E220" t="str">
        <f t="shared" si="6"/>
        <v>2010 - Q1</v>
      </c>
      <c r="F220">
        <f t="shared" si="7"/>
        <v>1.2664174404737978</v>
      </c>
    </row>
    <row r="221" spans="1:6" x14ac:dyDescent="0.25">
      <c r="A221" s="2" t="s">
        <v>222</v>
      </c>
      <c r="B221" s="1">
        <v>188664</v>
      </c>
      <c r="C221" s="1">
        <v>147800</v>
      </c>
      <c r="D221" s="5">
        <v>1.2764817320703654</v>
      </c>
      <c r="E221" t="str">
        <f t="shared" si="6"/>
        <v/>
      </c>
      <c r="F221" t="str">
        <f t="shared" si="7"/>
        <v/>
      </c>
    </row>
    <row r="222" spans="1:6" x14ac:dyDescent="0.25">
      <c r="A222" s="2" t="s">
        <v>223</v>
      </c>
      <c r="B222" s="1">
        <v>193834</v>
      </c>
      <c r="C222" s="1">
        <v>152502</v>
      </c>
      <c r="D222" s="5">
        <v>1.2710259537579836</v>
      </c>
      <c r="E222" t="str">
        <f t="shared" si="6"/>
        <v/>
      </c>
      <c r="F222" t="str">
        <f t="shared" si="7"/>
        <v/>
      </c>
    </row>
    <row r="223" spans="1:6" x14ac:dyDescent="0.25">
      <c r="A223" s="2" t="s">
        <v>224</v>
      </c>
      <c r="B223" s="1">
        <v>198626</v>
      </c>
      <c r="C223" s="1">
        <v>152069</v>
      </c>
      <c r="D223" s="5">
        <v>1.3061570734337702</v>
      </c>
      <c r="E223" t="str">
        <f t="shared" si="6"/>
        <v>2010 - Q2</v>
      </c>
      <c r="F223">
        <f t="shared" si="7"/>
        <v>1.3061570734337702</v>
      </c>
    </row>
    <row r="224" spans="1:6" x14ac:dyDescent="0.25">
      <c r="A224" s="2" t="s">
        <v>225</v>
      </c>
      <c r="B224" s="1">
        <v>195847</v>
      </c>
      <c r="C224" s="1">
        <v>155434</v>
      </c>
      <c r="D224" s="5">
        <v>1.2600010293758122</v>
      </c>
      <c r="E224" t="str">
        <f t="shared" si="6"/>
        <v/>
      </c>
      <c r="F224" t="str">
        <f t="shared" si="7"/>
        <v/>
      </c>
    </row>
    <row r="225" spans="1:6" x14ac:dyDescent="0.25">
      <c r="A225" s="2" t="s">
        <v>226</v>
      </c>
      <c r="B225" s="1">
        <v>200937</v>
      </c>
      <c r="C225" s="1">
        <v>156016</v>
      </c>
      <c r="D225" s="5">
        <v>1.2879255973746282</v>
      </c>
      <c r="E225" t="str">
        <f t="shared" si="6"/>
        <v/>
      </c>
      <c r="F225" t="str">
        <f t="shared" si="7"/>
        <v/>
      </c>
    </row>
    <row r="226" spans="1:6" x14ac:dyDescent="0.25">
      <c r="A226" s="2" t="s">
        <v>227</v>
      </c>
      <c r="B226" s="1">
        <v>200937</v>
      </c>
      <c r="C226" s="1">
        <v>156896</v>
      </c>
      <c r="D226" s="5">
        <v>1.2807018662043648</v>
      </c>
      <c r="E226" t="str">
        <f t="shared" si="6"/>
        <v>2010 - Q3</v>
      </c>
      <c r="F226">
        <f t="shared" si="7"/>
        <v>1.2807018662043648</v>
      </c>
    </row>
    <row r="227" spans="1:6" x14ac:dyDescent="0.25">
      <c r="A227" s="2" t="s">
        <v>228</v>
      </c>
      <c r="B227" s="1">
        <v>202727</v>
      </c>
      <c r="C227" s="1">
        <v>162730</v>
      </c>
      <c r="D227" s="5">
        <v>1.2457875007681436</v>
      </c>
      <c r="E227" t="str">
        <f t="shared" si="6"/>
        <v/>
      </c>
      <c r="F227" t="str">
        <f t="shared" si="7"/>
        <v/>
      </c>
    </row>
    <row r="228" spans="1:6" x14ac:dyDescent="0.25">
      <c r="A228" s="2" t="s">
        <v>229</v>
      </c>
      <c r="B228" s="1">
        <v>202180</v>
      </c>
      <c r="C228" s="1">
        <v>164418</v>
      </c>
      <c r="D228" s="5">
        <v>1.2296707173180552</v>
      </c>
      <c r="E228" t="str">
        <f t="shared" si="6"/>
        <v/>
      </c>
      <c r="F228" t="str">
        <f t="shared" si="7"/>
        <v/>
      </c>
    </row>
    <row r="229" spans="1:6" x14ac:dyDescent="0.25">
      <c r="A229" s="2" t="s">
        <v>230</v>
      </c>
      <c r="B229" s="1">
        <v>208223</v>
      </c>
      <c r="C229" s="1">
        <v>167408</v>
      </c>
      <c r="D229" s="5">
        <v>1.2438055529006977</v>
      </c>
      <c r="E229" t="str">
        <f t="shared" si="6"/>
        <v>2010 - Q4</v>
      </c>
      <c r="F229">
        <f t="shared" si="7"/>
        <v>1.2438055529006977</v>
      </c>
    </row>
    <row r="230" spans="1:6" x14ac:dyDescent="0.25">
      <c r="A230" s="2" t="s">
        <v>231</v>
      </c>
      <c r="B230" s="1">
        <v>216055</v>
      </c>
      <c r="C230" s="1">
        <v>168932</v>
      </c>
      <c r="D230" s="5">
        <v>1.2789465583785191</v>
      </c>
      <c r="E230" t="str">
        <f t="shared" si="6"/>
        <v/>
      </c>
      <c r="F230" t="str">
        <f t="shared" si="7"/>
        <v/>
      </c>
    </row>
    <row r="231" spans="1:6" x14ac:dyDescent="0.25">
      <c r="A231" s="2" t="s">
        <v>232</v>
      </c>
      <c r="B231" s="1">
        <v>211155</v>
      </c>
      <c r="C231" s="1">
        <v>167437</v>
      </c>
      <c r="D231" s="5">
        <v>1.2611011902984406</v>
      </c>
      <c r="E231" t="str">
        <f t="shared" si="6"/>
        <v/>
      </c>
      <c r="F231" t="str">
        <f t="shared" si="7"/>
        <v/>
      </c>
    </row>
    <row r="232" spans="1:6" x14ac:dyDescent="0.25">
      <c r="A232" s="2" t="s">
        <v>233</v>
      </c>
      <c r="B232" s="1">
        <v>218851</v>
      </c>
      <c r="C232" s="1">
        <v>175373</v>
      </c>
      <c r="D232" s="5">
        <v>1.2479172962770779</v>
      </c>
      <c r="E232" t="str">
        <f t="shared" si="6"/>
        <v>2011 - Q1</v>
      </c>
      <c r="F232">
        <f t="shared" si="7"/>
        <v>1.2479172962770779</v>
      </c>
    </row>
    <row r="233" spans="1:6" x14ac:dyDescent="0.25">
      <c r="A233" s="2" t="s">
        <v>234</v>
      </c>
      <c r="B233" s="1">
        <v>219684</v>
      </c>
      <c r="C233" s="1">
        <v>177458</v>
      </c>
      <c r="D233" s="5">
        <v>1.237949261233644</v>
      </c>
      <c r="E233" t="str">
        <f t="shared" si="6"/>
        <v/>
      </c>
      <c r="F233" t="str">
        <f t="shared" si="7"/>
        <v/>
      </c>
    </row>
    <row r="234" spans="1:6" x14ac:dyDescent="0.25">
      <c r="A234" s="2" t="s">
        <v>235</v>
      </c>
      <c r="B234" s="1">
        <v>224671</v>
      </c>
      <c r="C234" s="1">
        <v>177451</v>
      </c>
      <c r="D234" s="5">
        <v>1.2661016280550688</v>
      </c>
      <c r="E234" t="str">
        <f t="shared" si="6"/>
        <v/>
      </c>
      <c r="F234" t="str">
        <f t="shared" si="7"/>
        <v/>
      </c>
    </row>
    <row r="235" spans="1:6" x14ac:dyDescent="0.25">
      <c r="A235" s="2" t="s">
        <v>236</v>
      </c>
      <c r="B235" s="1">
        <v>225043</v>
      </c>
      <c r="C235" s="1">
        <v>175611</v>
      </c>
      <c r="D235" s="5">
        <v>1.2814857839201417</v>
      </c>
      <c r="E235" t="str">
        <f t="shared" si="6"/>
        <v>2011 - Q2</v>
      </c>
      <c r="F235">
        <f t="shared" si="7"/>
        <v>1.2814857839201417</v>
      </c>
    </row>
    <row r="236" spans="1:6" x14ac:dyDescent="0.25">
      <c r="A236" s="2" t="s">
        <v>237</v>
      </c>
      <c r="B236" s="1">
        <v>225810</v>
      </c>
      <c r="C236" s="1">
        <v>180121</v>
      </c>
      <c r="D236" s="5">
        <v>1.2536572637282715</v>
      </c>
      <c r="E236" t="str">
        <f t="shared" si="6"/>
        <v/>
      </c>
      <c r="F236" t="str">
        <f t="shared" si="7"/>
        <v/>
      </c>
    </row>
    <row r="237" spans="1:6" x14ac:dyDescent="0.25">
      <c r="A237" s="2" t="s">
        <v>238</v>
      </c>
      <c r="B237" s="1">
        <v>225423</v>
      </c>
      <c r="C237" s="1">
        <v>180455</v>
      </c>
      <c r="D237" s="5">
        <v>1.2491923194148125</v>
      </c>
      <c r="E237" t="str">
        <f t="shared" si="6"/>
        <v/>
      </c>
      <c r="F237" t="str">
        <f t="shared" si="7"/>
        <v/>
      </c>
    </row>
    <row r="238" spans="1:6" x14ac:dyDescent="0.25">
      <c r="A238" s="2" t="s">
        <v>239</v>
      </c>
      <c r="B238" s="1">
        <v>225703</v>
      </c>
      <c r="C238" s="1">
        <v>182398</v>
      </c>
      <c r="D238" s="5">
        <v>1.2374203664513865</v>
      </c>
      <c r="E238" t="str">
        <f t="shared" si="6"/>
        <v>2011 - Q3</v>
      </c>
      <c r="F238">
        <f t="shared" si="7"/>
        <v>1.2374203664513865</v>
      </c>
    </row>
    <row r="239" spans="1:6" x14ac:dyDescent="0.25">
      <c r="A239" s="2" t="s">
        <v>240</v>
      </c>
      <c r="B239" s="1">
        <v>226645</v>
      </c>
      <c r="C239" s="1">
        <v>181683</v>
      </c>
      <c r="D239" s="5">
        <v>1.2474749976607609</v>
      </c>
      <c r="E239" t="str">
        <f t="shared" si="6"/>
        <v/>
      </c>
      <c r="F239" t="str">
        <f t="shared" si="7"/>
        <v/>
      </c>
    </row>
    <row r="240" spans="1:6" x14ac:dyDescent="0.25">
      <c r="A240" s="2" t="s">
        <v>241</v>
      </c>
      <c r="B240" s="1">
        <v>226633</v>
      </c>
      <c r="C240" s="1">
        <v>179589</v>
      </c>
      <c r="D240" s="5">
        <v>1.2619536831320404</v>
      </c>
      <c r="E240" t="str">
        <f t="shared" si="6"/>
        <v/>
      </c>
      <c r="F240" t="str">
        <f t="shared" si="7"/>
        <v/>
      </c>
    </row>
    <row r="241" spans="1:6" x14ac:dyDescent="0.25">
      <c r="A241" s="2" t="s">
        <v>242</v>
      </c>
      <c r="B241" s="1">
        <v>229973</v>
      </c>
      <c r="C241" s="1">
        <v>180513</v>
      </c>
      <c r="D241" s="5">
        <v>1.2739968866508229</v>
      </c>
      <c r="E241" t="str">
        <f t="shared" si="6"/>
        <v>2011 - Q4</v>
      </c>
      <c r="F241">
        <f t="shared" si="7"/>
        <v>1.2739968866508229</v>
      </c>
    </row>
    <row r="242" spans="1:6" x14ac:dyDescent="0.25">
      <c r="A242" s="2" t="s">
        <v>243</v>
      </c>
      <c r="B242" s="1">
        <v>230873</v>
      </c>
      <c r="C242" s="1">
        <v>179606</v>
      </c>
      <c r="D242" s="5">
        <v>1.2854414663207243</v>
      </c>
      <c r="E242" t="str">
        <f t="shared" si="6"/>
        <v/>
      </c>
      <c r="F242" t="str">
        <f t="shared" si="7"/>
        <v/>
      </c>
    </row>
    <row r="243" spans="1:6" x14ac:dyDescent="0.25">
      <c r="A243" s="2" t="s">
        <v>244</v>
      </c>
      <c r="B243" s="1">
        <v>225058</v>
      </c>
      <c r="C243" s="1">
        <v>181720</v>
      </c>
      <c r="D243" s="5">
        <v>1.2384877834030377</v>
      </c>
      <c r="E243" t="str">
        <f t="shared" si="6"/>
        <v/>
      </c>
      <c r="F243" t="str">
        <f t="shared" si="7"/>
        <v/>
      </c>
    </row>
    <row r="244" spans="1:6" x14ac:dyDescent="0.25">
      <c r="A244" s="2" t="s">
        <v>245</v>
      </c>
      <c r="B244" s="1">
        <v>236107</v>
      </c>
      <c r="C244" s="1">
        <v>186257</v>
      </c>
      <c r="D244" s="5">
        <v>1.2676409477227701</v>
      </c>
      <c r="E244" t="str">
        <f t="shared" si="6"/>
        <v>2012 - Q1</v>
      </c>
      <c r="F244">
        <f t="shared" si="7"/>
        <v>1.2676409477227701</v>
      </c>
    </row>
    <row r="245" spans="1:6" x14ac:dyDescent="0.25">
      <c r="A245" s="2" t="s">
        <v>246</v>
      </c>
      <c r="B245" s="1">
        <v>232317</v>
      </c>
      <c r="C245" s="1">
        <v>184543</v>
      </c>
      <c r="D245" s="5">
        <v>1.2588773348216946</v>
      </c>
      <c r="E245" t="str">
        <f t="shared" si="6"/>
        <v/>
      </c>
      <c r="F245" t="str">
        <f t="shared" si="7"/>
        <v/>
      </c>
    </row>
    <row r="246" spans="1:6" x14ac:dyDescent="0.25">
      <c r="A246" s="2" t="s">
        <v>247</v>
      </c>
      <c r="B246" s="1">
        <v>231490</v>
      </c>
      <c r="C246" s="1">
        <v>184306</v>
      </c>
      <c r="D246" s="5">
        <v>1.2560090284635335</v>
      </c>
      <c r="E246" t="str">
        <f t="shared" si="6"/>
        <v/>
      </c>
      <c r="F246" t="str">
        <f t="shared" si="7"/>
        <v/>
      </c>
    </row>
    <row r="247" spans="1:6" x14ac:dyDescent="0.25">
      <c r="A247" s="2" t="s">
        <v>248</v>
      </c>
      <c r="B247" s="1">
        <v>228408</v>
      </c>
      <c r="C247" s="1">
        <v>185330</v>
      </c>
      <c r="D247" s="5">
        <v>1.2324394323638914</v>
      </c>
      <c r="E247" t="str">
        <f t="shared" si="6"/>
        <v>2012 - Q2</v>
      </c>
      <c r="F247">
        <f t="shared" si="7"/>
        <v>1.2324394323638914</v>
      </c>
    </row>
    <row r="248" spans="1:6" x14ac:dyDescent="0.25">
      <c r="A248" s="2" t="s">
        <v>249</v>
      </c>
      <c r="B248" s="1">
        <v>227507</v>
      </c>
      <c r="C248" s="1">
        <v>183673</v>
      </c>
      <c r="D248" s="5">
        <v>1.2386523876672129</v>
      </c>
      <c r="E248" t="str">
        <f t="shared" si="6"/>
        <v/>
      </c>
      <c r="F248" t="str">
        <f t="shared" si="7"/>
        <v/>
      </c>
    </row>
    <row r="249" spans="1:6" x14ac:dyDescent="0.25">
      <c r="A249" s="2" t="s">
        <v>250</v>
      </c>
      <c r="B249" s="1">
        <v>227380</v>
      </c>
      <c r="C249" s="1">
        <v>182845</v>
      </c>
      <c r="D249" s="5">
        <v>1.2435669556181466</v>
      </c>
      <c r="E249" t="str">
        <f t="shared" si="6"/>
        <v/>
      </c>
      <c r="F249" t="str">
        <f t="shared" si="7"/>
        <v/>
      </c>
    </row>
    <row r="250" spans="1:6" x14ac:dyDescent="0.25">
      <c r="A250" s="2" t="s">
        <v>251</v>
      </c>
      <c r="B250" s="1">
        <v>228846</v>
      </c>
      <c r="C250" s="1">
        <v>188696</v>
      </c>
      <c r="D250" s="5">
        <v>1.2127761054818331</v>
      </c>
      <c r="E250" t="str">
        <f t="shared" si="6"/>
        <v>2012 - Q3</v>
      </c>
      <c r="F250">
        <f t="shared" si="7"/>
        <v>1.2127761054818331</v>
      </c>
    </row>
    <row r="251" spans="1:6" x14ac:dyDescent="0.25">
      <c r="A251" s="2" t="s">
        <v>252</v>
      </c>
      <c r="B251" s="1">
        <v>225870</v>
      </c>
      <c r="C251" s="1">
        <v>183512</v>
      </c>
      <c r="D251" s="5">
        <v>1.230818693055495</v>
      </c>
      <c r="E251" t="str">
        <f t="shared" si="6"/>
        <v/>
      </c>
      <c r="F251" t="str">
        <f t="shared" si="7"/>
        <v/>
      </c>
    </row>
    <row r="252" spans="1:6" x14ac:dyDescent="0.25">
      <c r="A252" s="2" t="s">
        <v>253</v>
      </c>
      <c r="B252" s="1">
        <v>232891</v>
      </c>
      <c r="C252" s="1">
        <v>186286</v>
      </c>
      <c r="D252" s="5">
        <v>1.2501798310125292</v>
      </c>
      <c r="E252" t="str">
        <f t="shared" si="6"/>
        <v/>
      </c>
      <c r="F252" t="str">
        <f t="shared" si="7"/>
        <v/>
      </c>
    </row>
    <row r="253" spans="1:6" x14ac:dyDescent="0.25">
      <c r="A253" s="2" t="s">
        <v>254</v>
      </c>
      <c r="B253" s="1">
        <v>227399</v>
      </c>
      <c r="C253" s="1">
        <v>189765</v>
      </c>
      <c r="D253" s="5">
        <v>1.1983189734671831</v>
      </c>
      <c r="E253" t="str">
        <f t="shared" si="6"/>
        <v>2012 - Q4</v>
      </c>
      <c r="F253">
        <f t="shared" si="7"/>
        <v>1.1983189734671831</v>
      </c>
    </row>
    <row r="254" spans="1:6" x14ac:dyDescent="0.25">
      <c r="A254" s="2" t="s">
        <v>255</v>
      </c>
      <c r="B254" s="1">
        <v>229683</v>
      </c>
      <c r="C254" s="1">
        <v>187478</v>
      </c>
      <c r="D254" s="5">
        <v>1.225119747383693</v>
      </c>
      <c r="E254" t="str">
        <f t="shared" si="6"/>
        <v/>
      </c>
      <c r="F254" t="str">
        <f t="shared" si="7"/>
        <v/>
      </c>
    </row>
    <row r="255" spans="1:6" x14ac:dyDescent="0.25">
      <c r="A255" s="2" t="s">
        <v>256</v>
      </c>
      <c r="B255" s="1">
        <v>229800</v>
      </c>
      <c r="C255" s="1">
        <v>188030</v>
      </c>
      <c r="D255" s="5">
        <v>1.2221454023294156</v>
      </c>
      <c r="E255" t="str">
        <f t="shared" si="6"/>
        <v/>
      </c>
      <c r="F255" t="str">
        <f t="shared" si="7"/>
        <v/>
      </c>
    </row>
    <row r="256" spans="1:6" x14ac:dyDescent="0.25">
      <c r="A256" s="2" t="s">
        <v>257</v>
      </c>
      <c r="B256" s="1">
        <v>223876</v>
      </c>
      <c r="C256" s="1">
        <v>186903</v>
      </c>
      <c r="D256" s="5">
        <v>1.1978191896331252</v>
      </c>
      <c r="E256" t="str">
        <f t="shared" si="6"/>
        <v>2013 - Q1</v>
      </c>
      <c r="F256">
        <f t="shared" si="7"/>
        <v>1.1978191896331252</v>
      </c>
    </row>
    <row r="257" spans="1:6" x14ac:dyDescent="0.25">
      <c r="A257" s="2" t="s">
        <v>258</v>
      </c>
      <c r="B257" s="1">
        <v>228180</v>
      </c>
      <c r="C257" s="1">
        <v>187763</v>
      </c>
      <c r="D257" s="5">
        <v>1.2152554017564696</v>
      </c>
      <c r="E257" t="str">
        <f t="shared" si="6"/>
        <v/>
      </c>
      <c r="F257" t="str">
        <f t="shared" si="7"/>
        <v/>
      </c>
    </row>
    <row r="258" spans="1:6" x14ac:dyDescent="0.25">
      <c r="A258" s="2" t="s">
        <v>259</v>
      </c>
      <c r="B258" s="1">
        <v>232037</v>
      </c>
      <c r="C258" s="1">
        <v>187206</v>
      </c>
      <c r="D258" s="5">
        <v>1.2394741621529224</v>
      </c>
      <c r="E258" t="str">
        <f t="shared" si="6"/>
        <v/>
      </c>
      <c r="F258" t="str">
        <f t="shared" si="7"/>
        <v/>
      </c>
    </row>
    <row r="259" spans="1:6" x14ac:dyDescent="0.25">
      <c r="A259" s="2" t="s">
        <v>260</v>
      </c>
      <c r="B259" s="1">
        <v>226918</v>
      </c>
      <c r="C259" s="1">
        <v>190366</v>
      </c>
      <c r="D259" s="5">
        <v>1.1920090772511898</v>
      </c>
      <c r="E259" t="str">
        <f t="shared" ref="E259:E276" si="8">IF(RIGHT(A259,3)="Mar",LEFT(A259,4)&amp;" - Q1",IF(RIGHT(A259,3)="Jun",LEFT(A259,4)&amp;" - Q2",IF(RIGHT(A259,3)="Sep",LEFT(A259,4)&amp;" - Q3",IF(RIGHT(A259,3)="Dec",LEFT(A259,4)&amp;" - Q4",""))))</f>
        <v>2013 - Q2</v>
      </c>
      <c r="F259">
        <f t="shared" ref="F259:F276" si="9">IF(E259="","",D259)</f>
        <v>1.1920090772511898</v>
      </c>
    </row>
    <row r="260" spans="1:6" x14ac:dyDescent="0.25">
      <c r="A260" s="2" t="s">
        <v>261</v>
      </c>
      <c r="B260" s="1">
        <v>229321</v>
      </c>
      <c r="C260" s="1">
        <v>189902</v>
      </c>
      <c r="D260" s="5">
        <v>1.2075754863034618</v>
      </c>
      <c r="E260" t="str">
        <f t="shared" si="8"/>
        <v/>
      </c>
      <c r="F260" t="str">
        <f t="shared" si="9"/>
        <v/>
      </c>
    </row>
    <row r="261" spans="1:6" x14ac:dyDescent="0.25">
      <c r="A261" s="2" t="s">
        <v>262</v>
      </c>
      <c r="B261" s="1">
        <v>230121</v>
      </c>
      <c r="C261" s="1">
        <v>190606</v>
      </c>
      <c r="D261" s="5">
        <v>1.2073124665540433</v>
      </c>
      <c r="E261" t="str">
        <f t="shared" si="8"/>
        <v/>
      </c>
      <c r="F261" t="str">
        <f t="shared" si="9"/>
        <v/>
      </c>
    </row>
    <row r="262" spans="1:6" x14ac:dyDescent="0.25">
      <c r="A262" s="2" t="s">
        <v>263</v>
      </c>
      <c r="B262" s="1">
        <v>232512</v>
      </c>
      <c r="C262" s="1">
        <v>190249</v>
      </c>
      <c r="D262" s="5">
        <v>1.2221457143007322</v>
      </c>
      <c r="E262" t="str">
        <f t="shared" si="8"/>
        <v>2013 - Q3</v>
      </c>
      <c r="F262">
        <f t="shared" si="9"/>
        <v>1.2221457143007322</v>
      </c>
    </row>
    <row r="263" spans="1:6" x14ac:dyDescent="0.25">
      <c r="A263" s="2" t="s">
        <v>264</v>
      </c>
      <c r="B263" s="1">
        <v>233053</v>
      </c>
      <c r="C263" s="1">
        <v>193971</v>
      </c>
      <c r="D263" s="5">
        <v>1.2014837269488738</v>
      </c>
      <c r="E263" t="str">
        <f t="shared" si="8"/>
        <v/>
      </c>
      <c r="F263" t="str">
        <f t="shared" si="9"/>
        <v/>
      </c>
    </row>
    <row r="264" spans="1:6" x14ac:dyDescent="0.25">
      <c r="A264" s="2" t="s">
        <v>265</v>
      </c>
      <c r="B264" s="1">
        <v>230894</v>
      </c>
      <c r="C264" s="1">
        <v>194922</v>
      </c>
      <c r="D264" s="5">
        <v>1.1845456131170418</v>
      </c>
      <c r="E264" t="str">
        <f t="shared" si="8"/>
        <v/>
      </c>
      <c r="F264" t="str">
        <f t="shared" si="9"/>
        <v/>
      </c>
    </row>
    <row r="265" spans="1:6" x14ac:dyDescent="0.25">
      <c r="A265" s="2" t="s">
        <v>266</v>
      </c>
      <c r="B265" s="1">
        <v>230193</v>
      </c>
      <c r="C265" s="1">
        <v>192799</v>
      </c>
      <c r="D265" s="5">
        <v>1.1939532881394612</v>
      </c>
      <c r="E265" t="str">
        <f t="shared" si="8"/>
        <v>2013 - Q4</v>
      </c>
      <c r="F265">
        <f t="shared" si="9"/>
        <v>1.1939532881394612</v>
      </c>
    </row>
    <row r="266" spans="1:6" x14ac:dyDescent="0.25">
      <c r="A266" s="2" t="s">
        <v>267</v>
      </c>
      <c r="B266" s="1">
        <v>231655</v>
      </c>
      <c r="C266" s="1">
        <v>192475</v>
      </c>
      <c r="D266" s="5">
        <v>1.2035589037537342</v>
      </c>
      <c r="E266" t="str">
        <f t="shared" si="8"/>
        <v/>
      </c>
      <c r="F266" t="str">
        <f t="shared" si="9"/>
        <v/>
      </c>
    </row>
    <row r="267" spans="1:6" x14ac:dyDescent="0.25">
      <c r="A267" s="2" t="s">
        <v>268</v>
      </c>
      <c r="B267" s="1">
        <v>230003</v>
      </c>
      <c r="C267" s="1">
        <v>187773</v>
      </c>
      <c r="D267" s="5">
        <v>1.224899213411939</v>
      </c>
      <c r="E267" t="str">
        <f t="shared" si="8"/>
        <v/>
      </c>
      <c r="F267" t="str">
        <f t="shared" si="9"/>
        <v/>
      </c>
    </row>
    <row r="268" spans="1:6" x14ac:dyDescent="0.25">
      <c r="A268" s="2" t="s">
        <v>269</v>
      </c>
      <c r="B268" s="1">
        <v>237064</v>
      </c>
      <c r="C268" s="1">
        <v>193940</v>
      </c>
      <c r="D268" s="5">
        <v>1.2223574301330309</v>
      </c>
      <c r="E268" t="str">
        <f t="shared" si="8"/>
        <v>2014 - Q1</v>
      </c>
      <c r="F268">
        <f t="shared" si="9"/>
        <v>1.2223574301330309</v>
      </c>
    </row>
    <row r="269" spans="1:6" x14ac:dyDescent="0.25">
      <c r="A269" s="2" t="s">
        <v>270</v>
      </c>
      <c r="B269" s="1">
        <v>240233</v>
      </c>
      <c r="C269" s="1">
        <v>194318</v>
      </c>
      <c r="D269" s="5">
        <v>1.2362879403863769</v>
      </c>
      <c r="E269" t="str">
        <f t="shared" si="8"/>
        <v/>
      </c>
      <c r="F269" t="str">
        <f t="shared" si="9"/>
        <v/>
      </c>
    </row>
    <row r="270" spans="1:6" x14ac:dyDescent="0.25">
      <c r="A270" s="2" t="s">
        <v>271</v>
      </c>
      <c r="B270" s="1">
        <v>240121</v>
      </c>
      <c r="C270" s="1">
        <v>196559</v>
      </c>
      <c r="D270" s="5">
        <v>1.2216230241301593</v>
      </c>
      <c r="E270" t="str">
        <f t="shared" si="8"/>
        <v/>
      </c>
      <c r="F270" t="str">
        <f t="shared" si="9"/>
        <v/>
      </c>
    </row>
    <row r="271" spans="1:6" x14ac:dyDescent="0.25">
      <c r="A271" s="2" t="s">
        <v>272</v>
      </c>
      <c r="B271" s="1">
        <v>237443</v>
      </c>
      <c r="C271" s="1">
        <v>195698</v>
      </c>
      <c r="D271" s="5">
        <v>1.2133133706016412</v>
      </c>
      <c r="E271" t="str">
        <f t="shared" si="8"/>
        <v>2014 - Q2</v>
      </c>
      <c r="F271">
        <f t="shared" si="9"/>
        <v>1.2133133706016412</v>
      </c>
    </row>
    <row r="272" spans="1:6" x14ac:dyDescent="0.25">
      <c r="A272" s="2" t="s">
        <v>273</v>
      </c>
      <c r="B272" s="1">
        <v>238726</v>
      </c>
      <c r="C272" s="1">
        <v>198031</v>
      </c>
      <c r="D272" s="5">
        <v>1.2054981290808005</v>
      </c>
      <c r="E272" t="str">
        <f t="shared" si="8"/>
        <v/>
      </c>
      <c r="F272" t="str">
        <f t="shared" si="9"/>
        <v/>
      </c>
    </row>
    <row r="273" spans="1:6" x14ac:dyDescent="0.25">
      <c r="A273" s="2" t="s">
        <v>274</v>
      </c>
      <c r="B273" s="1">
        <v>238767</v>
      </c>
      <c r="C273" s="1">
        <v>198736</v>
      </c>
      <c r="D273" s="5">
        <v>1.2014280251187506</v>
      </c>
      <c r="E273" t="str">
        <f t="shared" si="8"/>
        <v/>
      </c>
      <c r="F273" t="str">
        <f t="shared" si="9"/>
        <v/>
      </c>
    </row>
    <row r="274" spans="1:6" x14ac:dyDescent="0.25">
      <c r="A274" s="2" t="s">
        <v>275</v>
      </c>
      <c r="B274" s="1">
        <v>238835</v>
      </c>
      <c r="C274" s="1">
        <v>195232</v>
      </c>
      <c r="D274" s="5">
        <v>1.2233394115718734</v>
      </c>
      <c r="E274" t="str">
        <f t="shared" si="8"/>
        <v>2014 - Q3</v>
      </c>
      <c r="F274">
        <f t="shared" si="9"/>
        <v>1.2233394115718734</v>
      </c>
    </row>
    <row r="275" spans="1:6" x14ac:dyDescent="0.25">
      <c r="A275" s="2" t="s">
        <v>276</v>
      </c>
      <c r="B275" s="1">
        <v>240570</v>
      </c>
      <c r="C275" s="1">
        <v>198321</v>
      </c>
      <c r="D275" s="5">
        <v>1.2130334155233182</v>
      </c>
      <c r="E275" t="str">
        <f t="shared" si="8"/>
        <v/>
      </c>
      <c r="F275" t="str">
        <f t="shared" si="9"/>
        <v/>
      </c>
    </row>
    <row r="276" spans="1:6" x14ac:dyDescent="0.25">
      <c r="A276" s="2" t="s">
        <v>277</v>
      </c>
      <c r="B276" s="1">
        <v>235359</v>
      </c>
      <c r="C276" s="1">
        <v>196357</v>
      </c>
      <c r="D276" s="5">
        <v>1.1986280091873476</v>
      </c>
      <c r="E276" t="str">
        <f t="shared" si="8"/>
        <v/>
      </c>
      <c r="F276" t="str">
        <f t="shared" si="9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" max="1" width="9" bestFit="1" customWidth="1"/>
    <col min="2" max="2" width="15.140625" bestFit="1" customWidth="1"/>
    <col min="3" max="3" width="19.5703125" bestFit="1" customWidth="1"/>
    <col min="4" max="4" width="47.42578125" bestFit="1" customWidth="1"/>
  </cols>
  <sheetData>
    <row r="1" spans="1:5" x14ac:dyDescent="0.25">
      <c r="A1" s="6" t="s">
        <v>0</v>
      </c>
      <c r="B1" s="4" t="s">
        <v>610</v>
      </c>
      <c r="C1" s="4" t="s">
        <v>609</v>
      </c>
      <c r="D1" s="4" t="s">
        <v>608</v>
      </c>
      <c r="E1" s="4" t="s">
        <v>600</v>
      </c>
    </row>
    <row r="2" spans="1:5" x14ac:dyDescent="0.25">
      <c r="A2" t="s">
        <v>279</v>
      </c>
      <c r="B2" s="7">
        <v>-0.39</v>
      </c>
      <c r="C2" s="5">
        <v>1.0525112339444069</v>
      </c>
      <c r="D2" s="5">
        <v>0.88950000000000007</v>
      </c>
      <c r="E2" s="5">
        <v>0.94310000000000005</v>
      </c>
    </row>
    <row r="3" spans="1:5" x14ac:dyDescent="0.25">
      <c r="A3" t="s">
        <v>280</v>
      </c>
      <c r="B3" s="7">
        <v>-0.73</v>
      </c>
      <c r="C3" s="5">
        <v>1.0545943124480446</v>
      </c>
      <c r="D3" s="5">
        <v>0.87849999999999995</v>
      </c>
      <c r="E3" s="5">
        <v>0.93010000000000004</v>
      </c>
    </row>
    <row r="4" spans="1:5" x14ac:dyDescent="0.25">
      <c r="A4" t="s">
        <v>281</v>
      </c>
      <c r="B4" s="7">
        <v>-0.89</v>
      </c>
      <c r="C4" s="5">
        <v>1.0679247460757155</v>
      </c>
      <c r="D4" s="5">
        <v>0.82739999999999991</v>
      </c>
      <c r="E4" s="5">
        <v>0.87019999999999997</v>
      </c>
    </row>
    <row r="5" spans="1:5" x14ac:dyDescent="0.25">
      <c r="A5" t="s">
        <v>282</v>
      </c>
      <c r="B5" s="7">
        <v>-1.1200000000000001</v>
      </c>
      <c r="C5" s="5">
        <v>1.1080763073124626</v>
      </c>
      <c r="D5" s="5">
        <v>0.80959999999999999</v>
      </c>
      <c r="E5" s="5">
        <v>0.85099999999999998</v>
      </c>
    </row>
    <row r="6" spans="1:5" x14ac:dyDescent="0.25">
      <c r="A6" t="s">
        <v>283</v>
      </c>
      <c r="B6" s="7">
        <v>-0.88</v>
      </c>
      <c r="C6" s="5">
        <v>1.1278023946450457</v>
      </c>
      <c r="D6" s="5">
        <v>0.83150000000000002</v>
      </c>
      <c r="E6" s="5">
        <v>0.88180000000000003</v>
      </c>
    </row>
    <row r="7" spans="1:5" x14ac:dyDescent="0.25">
      <c r="A7" t="s">
        <v>284</v>
      </c>
      <c r="B7" s="7">
        <v>-1.21</v>
      </c>
      <c r="C7" s="5">
        <v>1.1323692354716692</v>
      </c>
      <c r="D7" s="5">
        <v>0.86849999999999994</v>
      </c>
      <c r="E7" s="5">
        <v>0.92290000000000005</v>
      </c>
    </row>
    <row r="8" spans="1:5" x14ac:dyDescent="0.25">
      <c r="A8" t="s">
        <v>285</v>
      </c>
      <c r="B8" s="7">
        <v>-1.23</v>
      </c>
      <c r="C8" s="5">
        <v>1.13105800775425</v>
      </c>
      <c r="D8" s="5">
        <v>0.8395999999999999</v>
      </c>
      <c r="E8" s="5">
        <v>0.89150000000000007</v>
      </c>
    </row>
    <row r="9" spans="1:5" x14ac:dyDescent="0.25">
      <c r="A9" t="s">
        <v>286</v>
      </c>
      <c r="B9" s="7">
        <v>-1.6</v>
      </c>
      <c r="C9" s="5">
        <v>1.1029485887096775</v>
      </c>
      <c r="D9" s="5">
        <v>0.84389999999999998</v>
      </c>
      <c r="E9" s="5">
        <v>0.89610000000000001</v>
      </c>
    </row>
    <row r="10" spans="1:5" x14ac:dyDescent="0.25">
      <c r="A10" t="s">
        <v>287</v>
      </c>
      <c r="B10" s="7">
        <v>-1.4</v>
      </c>
      <c r="C10" s="5">
        <v>1.110878625207951</v>
      </c>
      <c r="D10" s="5">
        <v>0.8123999999999999</v>
      </c>
      <c r="E10" s="5">
        <v>0.86219999999999997</v>
      </c>
    </row>
    <row r="11" spans="1:5" x14ac:dyDescent="0.25">
      <c r="A11" t="s">
        <v>288</v>
      </c>
      <c r="B11" s="7">
        <v>-1.57</v>
      </c>
      <c r="C11" s="5">
        <v>1.1433679492224256</v>
      </c>
      <c r="D11" s="5">
        <v>0.79590000000000005</v>
      </c>
      <c r="E11" s="5">
        <v>0.84109999999999996</v>
      </c>
    </row>
    <row r="12" spans="1:5" x14ac:dyDescent="0.25">
      <c r="A12" t="s">
        <v>289</v>
      </c>
      <c r="B12" s="7">
        <v>-1.72</v>
      </c>
      <c r="C12" s="5">
        <v>1.1368854484064894</v>
      </c>
      <c r="D12" s="5">
        <v>0.85599999999999998</v>
      </c>
      <c r="E12" s="5">
        <v>0.90189999999999992</v>
      </c>
    </row>
    <row r="13" spans="1:5" x14ac:dyDescent="0.25">
      <c r="A13" t="s">
        <v>290</v>
      </c>
      <c r="B13" s="7">
        <v>-1.95</v>
      </c>
      <c r="C13" s="5">
        <v>1.1345961002785516</v>
      </c>
      <c r="D13" s="5">
        <v>0.85739999999999994</v>
      </c>
      <c r="E13" s="5">
        <v>0.90439999999999998</v>
      </c>
    </row>
    <row r="14" spans="1:5" x14ac:dyDescent="0.25">
      <c r="A14" t="s">
        <v>291</v>
      </c>
      <c r="B14" s="7">
        <v>-1.67</v>
      </c>
      <c r="C14" s="5">
        <v>1.1508648153040451</v>
      </c>
      <c r="D14" s="5">
        <v>0.84069999999999989</v>
      </c>
      <c r="E14" s="5">
        <v>0.88459999999999994</v>
      </c>
    </row>
    <row r="15" spans="1:5" x14ac:dyDescent="0.25">
      <c r="A15" t="s">
        <v>292</v>
      </c>
      <c r="B15" s="7">
        <v>-1.68</v>
      </c>
      <c r="C15" s="5">
        <v>1.1637961606661014</v>
      </c>
      <c r="D15" s="5">
        <v>0.84450000000000003</v>
      </c>
      <c r="E15" s="5">
        <v>0.88969999999999994</v>
      </c>
    </row>
    <row r="16" spans="1:5" x14ac:dyDescent="0.25">
      <c r="A16" t="s">
        <v>293</v>
      </c>
      <c r="B16" s="7">
        <v>-1.4</v>
      </c>
      <c r="C16" s="5">
        <v>1.0859260548569107</v>
      </c>
      <c r="D16" s="5">
        <v>0.87549999999999994</v>
      </c>
      <c r="E16" s="5">
        <v>0.91659999999999997</v>
      </c>
    </row>
    <row r="17" spans="1:5" x14ac:dyDescent="0.25">
      <c r="A17" t="s">
        <v>294</v>
      </c>
      <c r="B17" s="7">
        <v>-1.19</v>
      </c>
      <c r="C17" s="5">
        <v>1.0907906357226622</v>
      </c>
      <c r="D17" s="5">
        <v>0.86819999999999997</v>
      </c>
      <c r="E17" s="5">
        <v>0.90549999999999997</v>
      </c>
    </row>
    <row r="18" spans="1:5" x14ac:dyDescent="0.25">
      <c r="A18" t="s">
        <v>295</v>
      </c>
      <c r="B18" s="7">
        <v>-1.39</v>
      </c>
      <c r="C18" s="5">
        <v>1.1111222545381607</v>
      </c>
      <c r="D18" s="5">
        <v>0.85599999999999998</v>
      </c>
      <c r="E18" s="5">
        <v>0.88919999999999999</v>
      </c>
    </row>
    <row r="19" spans="1:5" x14ac:dyDescent="0.25">
      <c r="A19" t="s">
        <v>296</v>
      </c>
      <c r="B19" s="7">
        <v>-1.48</v>
      </c>
      <c r="C19" s="5">
        <v>1.1049876154019365</v>
      </c>
      <c r="D19" s="5">
        <v>0.83109999999999995</v>
      </c>
      <c r="E19" s="5">
        <v>0.85959999999999992</v>
      </c>
    </row>
    <row r="20" spans="1:5" x14ac:dyDescent="0.25">
      <c r="A20" t="s">
        <v>297</v>
      </c>
      <c r="B20" s="7">
        <v>-1.77</v>
      </c>
      <c r="C20" s="5">
        <v>1.144501296897368</v>
      </c>
      <c r="D20" s="5">
        <v>0.84589999999999999</v>
      </c>
      <c r="E20" s="5">
        <v>0.87430000000000008</v>
      </c>
    </row>
    <row r="21" spans="1:5" x14ac:dyDescent="0.25">
      <c r="A21" t="s">
        <v>298</v>
      </c>
      <c r="B21" s="7">
        <v>-1.52</v>
      </c>
      <c r="C21" s="5">
        <v>1.1438043985612696</v>
      </c>
      <c r="D21" s="5">
        <v>0.80540000000000012</v>
      </c>
      <c r="E21" s="5">
        <v>0.8306</v>
      </c>
    </row>
    <row r="22" spans="1:5" x14ac:dyDescent="0.25">
      <c r="A22" t="s">
        <v>299</v>
      </c>
      <c r="B22" s="7">
        <v>-1.72</v>
      </c>
      <c r="C22" s="5">
        <v>1.1087994808565866</v>
      </c>
      <c r="D22" s="5">
        <v>0.78590000000000004</v>
      </c>
      <c r="E22" s="5">
        <v>0.80790000000000006</v>
      </c>
    </row>
    <row r="23" spans="1:5" x14ac:dyDescent="0.25">
      <c r="A23" t="s">
        <v>300</v>
      </c>
      <c r="B23" s="7">
        <v>-1.35</v>
      </c>
      <c r="C23" s="5">
        <v>1.0906843793177756</v>
      </c>
      <c r="D23" s="5">
        <v>0.8284999999999999</v>
      </c>
      <c r="E23" s="5">
        <v>0.85</v>
      </c>
    </row>
    <row r="24" spans="1:5" x14ac:dyDescent="0.25">
      <c r="A24" t="s">
        <v>301</v>
      </c>
      <c r="B24" s="7">
        <v>-1.51</v>
      </c>
      <c r="C24" s="5">
        <v>1.1169044105591079</v>
      </c>
      <c r="D24" s="5">
        <v>0.83349999999999991</v>
      </c>
      <c r="E24" s="5">
        <v>0.85250000000000004</v>
      </c>
    </row>
    <row r="25" spans="1:5" x14ac:dyDescent="0.25">
      <c r="A25" t="s">
        <v>302</v>
      </c>
      <c r="B25" s="7">
        <v>-1.96</v>
      </c>
      <c r="C25" s="5">
        <v>1.1428300311242694</v>
      </c>
      <c r="D25" s="5">
        <v>0.85030000000000006</v>
      </c>
      <c r="E25" s="5">
        <v>0.86569999999999991</v>
      </c>
    </row>
    <row r="26" spans="1:5" x14ac:dyDescent="0.25">
      <c r="A26" t="s">
        <v>303</v>
      </c>
      <c r="B26" s="7">
        <v>-1.98</v>
      </c>
      <c r="C26" s="5">
        <v>1.163426889306197</v>
      </c>
      <c r="D26" s="5">
        <v>0.8659</v>
      </c>
      <c r="E26" s="5">
        <v>0.87749999999999995</v>
      </c>
    </row>
    <row r="27" spans="1:5" x14ac:dyDescent="0.25">
      <c r="A27" t="s">
        <v>304</v>
      </c>
      <c r="B27" s="7">
        <v>-2.2799999999999998</v>
      </c>
      <c r="C27" s="5">
        <v>1.1721261418120867</v>
      </c>
      <c r="D27" s="5">
        <v>0.86699999999999999</v>
      </c>
      <c r="E27" s="5">
        <v>0.87519999999999998</v>
      </c>
    </row>
    <row r="28" spans="1:5" x14ac:dyDescent="0.25">
      <c r="A28" t="s">
        <v>305</v>
      </c>
      <c r="B28" s="7">
        <v>-2.58</v>
      </c>
      <c r="C28" s="5">
        <v>1.1920211456484278</v>
      </c>
      <c r="D28" s="5">
        <v>0.87909999999999999</v>
      </c>
      <c r="E28" s="5">
        <v>0.88439999999999996</v>
      </c>
    </row>
    <row r="29" spans="1:5" x14ac:dyDescent="0.25">
      <c r="A29" t="s">
        <v>306</v>
      </c>
      <c r="B29" s="7">
        <v>-2.61</v>
      </c>
      <c r="C29" s="5">
        <v>1.1881171697583628</v>
      </c>
      <c r="D29" s="5">
        <v>0.93120000000000003</v>
      </c>
      <c r="E29" s="5">
        <v>0.93489999999999995</v>
      </c>
    </row>
    <row r="30" spans="1:5" x14ac:dyDescent="0.25">
      <c r="A30" t="s">
        <v>307</v>
      </c>
      <c r="B30" s="7">
        <v>-2.65</v>
      </c>
      <c r="C30" s="5">
        <v>1.2281864650919705</v>
      </c>
      <c r="D30" s="5">
        <v>0.91790000000000005</v>
      </c>
      <c r="E30" s="5">
        <v>0.92469999999999997</v>
      </c>
    </row>
    <row r="31" spans="1:5" x14ac:dyDescent="0.25">
      <c r="A31" t="s">
        <v>308</v>
      </c>
      <c r="B31" s="7">
        <v>-2.92</v>
      </c>
      <c r="C31" s="5">
        <v>1.2917308226266502</v>
      </c>
      <c r="D31" s="5">
        <v>0.94550000000000001</v>
      </c>
      <c r="E31" s="5">
        <v>0.9506</v>
      </c>
    </row>
    <row r="32" spans="1:5" x14ac:dyDescent="0.25">
      <c r="A32" t="s">
        <v>309</v>
      </c>
      <c r="B32" s="7">
        <v>-3.24</v>
      </c>
      <c r="C32" s="5">
        <v>1.2753628416483291</v>
      </c>
      <c r="D32" s="5">
        <v>0.97040000000000004</v>
      </c>
      <c r="E32" s="5">
        <v>0.97260000000000002</v>
      </c>
    </row>
    <row r="33" spans="1:5" x14ac:dyDescent="0.25">
      <c r="A33" t="s">
        <v>310</v>
      </c>
      <c r="B33" s="7">
        <v>-3.4</v>
      </c>
      <c r="C33" s="5">
        <v>1.309330295271429</v>
      </c>
      <c r="D33" s="5">
        <v>0.9758</v>
      </c>
      <c r="E33" s="5">
        <v>0.97930000000000006</v>
      </c>
    </row>
    <row r="34" spans="1:5" x14ac:dyDescent="0.25">
      <c r="A34" t="s">
        <v>311</v>
      </c>
      <c r="B34" s="7">
        <v>-3.86</v>
      </c>
      <c r="C34" s="5">
        <v>1.35659509202454</v>
      </c>
      <c r="D34" s="5">
        <v>1.0043</v>
      </c>
      <c r="E34" s="5">
        <v>1.0046999999999999</v>
      </c>
    </row>
    <row r="35" spans="1:5" x14ac:dyDescent="0.25">
      <c r="A35" t="s">
        <v>312</v>
      </c>
      <c r="B35" s="7">
        <v>-3.84</v>
      </c>
      <c r="C35" s="5">
        <v>1.3411441980368179</v>
      </c>
      <c r="D35" s="5">
        <v>0.99</v>
      </c>
      <c r="E35" s="5">
        <v>0.98629999999999995</v>
      </c>
    </row>
    <row r="36" spans="1:5" x14ac:dyDescent="0.25">
      <c r="A36" t="s">
        <v>313</v>
      </c>
      <c r="B36" s="7">
        <v>-4.12</v>
      </c>
      <c r="C36" s="5">
        <v>1.3683714684830044</v>
      </c>
      <c r="D36" s="5">
        <v>0.95849999999999991</v>
      </c>
      <c r="E36" s="5">
        <v>0.95409999999999995</v>
      </c>
    </row>
    <row r="37" spans="1:5" x14ac:dyDescent="0.25">
      <c r="A37" t="s">
        <v>314</v>
      </c>
      <c r="B37" s="7">
        <v>-4.1399999999999997</v>
      </c>
      <c r="C37" s="5">
        <v>1.3699395118930455</v>
      </c>
      <c r="D37" s="5">
        <v>0.98569999999999991</v>
      </c>
      <c r="E37" s="5">
        <v>0.98040000000000005</v>
      </c>
    </row>
    <row r="38" spans="1:5" x14ac:dyDescent="0.25">
      <c r="A38" t="s">
        <v>315</v>
      </c>
      <c r="B38" s="7">
        <v>-4.07</v>
      </c>
      <c r="C38" s="5">
        <v>1.3700454473511656</v>
      </c>
      <c r="D38" s="5">
        <v>1.0005999999999999</v>
      </c>
      <c r="E38" s="5">
        <v>0.99069999999999991</v>
      </c>
    </row>
    <row r="39" spans="1:5" x14ac:dyDescent="0.25">
      <c r="A39" t="s">
        <v>316</v>
      </c>
      <c r="B39" s="7">
        <v>-3.61</v>
      </c>
      <c r="C39" s="5">
        <v>1.3426824248838714</v>
      </c>
      <c r="D39" s="5">
        <v>0.97489999999999999</v>
      </c>
      <c r="E39" s="5">
        <v>0.9597</v>
      </c>
    </row>
    <row r="40" spans="1:5" x14ac:dyDescent="0.25">
      <c r="A40" t="s">
        <v>317</v>
      </c>
      <c r="B40" s="7">
        <v>-3.93</v>
      </c>
      <c r="C40" s="5">
        <v>1.4025101141313481</v>
      </c>
      <c r="D40" s="5">
        <v>0.98140000000000005</v>
      </c>
      <c r="E40" s="5">
        <v>0.9637</v>
      </c>
    </row>
    <row r="41" spans="1:5" x14ac:dyDescent="0.25">
      <c r="A41" t="s">
        <v>318</v>
      </c>
      <c r="B41" s="7">
        <v>-3.28</v>
      </c>
      <c r="C41" s="5">
        <v>1.3450501414245308</v>
      </c>
      <c r="D41" s="5">
        <v>1.0151000000000001</v>
      </c>
      <c r="E41" s="5">
        <v>0.98829999999999996</v>
      </c>
    </row>
    <row r="42" spans="1:5" x14ac:dyDescent="0.25">
      <c r="A42" t="s">
        <v>319</v>
      </c>
      <c r="B42" s="7">
        <v>-3.84</v>
      </c>
      <c r="C42" s="5">
        <v>1.3872313161894951</v>
      </c>
      <c r="D42" s="5">
        <v>1.0316000000000001</v>
      </c>
      <c r="E42" s="5">
        <v>1.0004</v>
      </c>
    </row>
    <row r="43" spans="1:5" x14ac:dyDescent="0.25">
      <c r="A43" t="s">
        <v>320</v>
      </c>
      <c r="B43" s="7">
        <v>-4.21</v>
      </c>
      <c r="C43" s="5">
        <v>1.4217981411875611</v>
      </c>
      <c r="D43" s="5">
        <v>1.0784</v>
      </c>
      <c r="E43" s="5">
        <v>1.0427</v>
      </c>
    </row>
    <row r="44" spans="1:5" x14ac:dyDescent="0.25">
      <c r="A44" t="s">
        <v>321</v>
      </c>
      <c r="B44" s="7">
        <v>-4.16</v>
      </c>
      <c r="C44" s="5">
        <v>1.441349221695833</v>
      </c>
      <c r="D44" s="5">
        <v>1.0840000000000001</v>
      </c>
      <c r="E44" s="5">
        <v>1.0483</v>
      </c>
    </row>
    <row r="45" spans="1:5" x14ac:dyDescent="0.25">
      <c r="A45" t="s">
        <v>322</v>
      </c>
      <c r="B45" s="7">
        <v>-4.47</v>
      </c>
      <c r="C45" s="5">
        <v>1.5343816729822135</v>
      </c>
      <c r="D45" s="5">
        <v>1.1184000000000001</v>
      </c>
      <c r="E45" s="5">
        <v>1.0750999999999999</v>
      </c>
    </row>
    <row r="46" spans="1:5" x14ac:dyDescent="0.25">
      <c r="A46" t="s">
        <v>323</v>
      </c>
      <c r="B46" s="7">
        <v>-4.8099999999999996</v>
      </c>
      <c r="C46" s="5">
        <v>1.5250060547348026</v>
      </c>
      <c r="D46" s="5">
        <v>1.1429</v>
      </c>
      <c r="E46" s="5">
        <v>1.0974999999999999</v>
      </c>
    </row>
    <row r="47" spans="1:5" x14ac:dyDescent="0.25">
      <c r="A47" t="s">
        <v>324</v>
      </c>
      <c r="B47" s="7">
        <v>-4.55</v>
      </c>
      <c r="C47" s="5">
        <v>1.4681562529539653</v>
      </c>
      <c r="D47" s="5">
        <v>1.1154000000000002</v>
      </c>
      <c r="E47" s="5">
        <v>1.0690999999999999</v>
      </c>
    </row>
    <row r="48" spans="1:5" x14ac:dyDescent="0.25">
      <c r="A48" t="s">
        <v>325</v>
      </c>
      <c r="B48" s="7">
        <v>-4.49</v>
      </c>
      <c r="C48" s="5">
        <v>1.4836936351827796</v>
      </c>
      <c r="D48" s="5">
        <v>1.1412</v>
      </c>
      <c r="E48" s="5">
        <v>1.0971</v>
      </c>
    </row>
    <row r="49" spans="1:5" x14ac:dyDescent="0.25">
      <c r="A49" t="s">
        <v>326</v>
      </c>
      <c r="B49" s="7">
        <v>-4.29</v>
      </c>
      <c r="C49" s="5">
        <v>1.4887094627567543</v>
      </c>
      <c r="D49" s="5">
        <v>1.1565000000000001</v>
      </c>
      <c r="E49" s="5">
        <v>1.1116999999999999</v>
      </c>
    </row>
    <row r="50" spans="1:5" x14ac:dyDescent="0.25">
      <c r="A50" t="s">
        <v>327</v>
      </c>
      <c r="B50" s="7">
        <v>-4.59</v>
      </c>
      <c r="C50" s="5">
        <v>1.4816046581502087</v>
      </c>
      <c r="D50" s="5">
        <v>1.0886</v>
      </c>
      <c r="E50" s="5">
        <v>1.0451999999999999</v>
      </c>
    </row>
    <row r="51" spans="1:5" x14ac:dyDescent="0.25">
      <c r="A51" t="s">
        <v>328</v>
      </c>
      <c r="B51" s="7">
        <v>-5.15</v>
      </c>
      <c r="C51" s="5">
        <v>1.5767028981687454</v>
      </c>
      <c r="D51" s="5">
        <v>1.0810999999999999</v>
      </c>
      <c r="E51" s="5">
        <v>1.0362</v>
      </c>
    </row>
    <row r="52" spans="1:5" x14ac:dyDescent="0.25">
      <c r="A52" t="s">
        <v>329</v>
      </c>
      <c r="B52" s="7">
        <v>-5.16</v>
      </c>
      <c r="C52" s="5">
        <v>1.5239069161655321</v>
      </c>
      <c r="D52" s="5">
        <v>1.0607</v>
      </c>
      <c r="E52" s="5">
        <v>1.0165</v>
      </c>
    </row>
    <row r="53" spans="1:5" x14ac:dyDescent="0.25">
      <c r="A53" t="s">
        <v>330</v>
      </c>
      <c r="B53" s="7">
        <v>-5.73</v>
      </c>
      <c r="C53" s="5">
        <v>1.5329702031117065</v>
      </c>
      <c r="D53" s="5">
        <v>1.0171999999999999</v>
      </c>
      <c r="E53" s="5">
        <v>0.97170000000000001</v>
      </c>
    </row>
    <row r="54" spans="1:5" x14ac:dyDescent="0.25">
      <c r="A54" t="s">
        <v>331</v>
      </c>
      <c r="B54" s="7">
        <v>-5.3</v>
      </c>
      <c r="C54" s="5">
        <v>1.5020657411383045</v>
      </c>
      <c r="D54" s="5">
        <v>0.9536</v>
      </c>
      <c r="E54" s="5">
        <v>0.91209999999999991</v>
      </c>
    </row>
    <row r="55" spans="1:5" x14ac:dyDescent="0.25">
      <c r="A55" t="s">
        <v>332</v>
      </c>
      <c r="B55" s="7">
        <v>-5.53</v>
      </c>
      <c r="C55" s="5">
        <v>1.5479993227608781</v>
      </c>
      <c r="D55" s="5">
        <v>0.97180000000000011</v>
      </c>
      <c r="E55" s="5">
        <v>0.92430000000000012</v>
      </c>
    </row>
    <row r="56" spans="1:5" x14ac:dyDescent="0.25">
      <c r="A56" t="s">
        <v>333</v>
      </c>
      <c r="B56" s="7">
        <v>-5.64</v>
      </c>
      <c r="C56" s="5">
        <v>1.6074098329980822</v>
      </c>
      <c r="D56" s="5">
        <v>0.90670000000000006</v>
      </c>
      <c r="E56" s="5">
        <v>0.86360000000000003</v>
      </c>
    </row>
    <row r="57" spans="1:5" x14ac:dyDescent="0.25">
      <c r="A57" t="s">
        <v>334</v>
      </c>
      <c r="B57" s="7">
        <v>-6.27</v>
      </c>
      <c r="C57" s="5">
        <v>1.5682177317549018</v>
      </c>
      <c r="D57" s="5">
        <v>0.91420000000000001</v>
      </c>
      <c r="E57" s="5">
        <v>0.86609999999999998</v>
      </c>
    </row>
    <row r="58" spans="1:5" x14ac:dyDescent="0.25">
      <c r="A58" t="s">
        <v>335</v>
      </c>
      <c r="B58" s="7">
        <v>-5.8</v>
      </c>
      <c r="C58" s="5">
        <v>1.5290685876623376</v>
      </c>
      <c r="D58" s="5">
        <v>0.92930000000000001</v>
      </c>
      <c r="E58" s="5">
        <v>0.87709999999999999</v>
      </c>
    </row>
    <row r="59" spans="1:5" x14ac:dyDescent="0.25">
      <c r="A59" t="s">
        <v>336</v>
      </c>
      <c r="B59" s="7">
        <v>-5.87</v>
      </c>
      <c r="C59" s="5">
        <v>1.5201101160971053</v>
      </c>
      <c r="D59" s="5">
        <v>0.91760000000000008</v>
      </c>
      <c r="E59" s="5">
        <v>0.86319999999999997</v>
      </c>
    </row>
    <row r="60" spans="1:5" x14ac:dyDescent="0.25">
      <c r="A60" t="s">
        <v>337</v>
      </c>
      <c r="B60" s="7">
        <v>-6.21</v>
      </c>
      <c r="C60" s="5">
        <v>1.5255256470435894</v>
      </c>
      <c r="D60" s="5">
        <v>0.85580000000000001</v>
      </c>
      <c r="E60" s="5">
        <v>0.8024</v>
      </c>
    </row>
    <row r="61" spans="1:5" x14ac:dyDescent="0.25">
      <c r="A61" t="s">
        <v>338</v>
      </c>
      <c r="B61" s="7">
        <v>-5.41</v>
      </c>
      <c r="C61" s="5">
        <v>1.4791026548534891</v>
      </c>
      <c r="D61" s="5">
        <v>0.86719999999999997</v>
      </c>
      <c r="E61" s="5">
        <v>0.81</v>
      </c>
    </row>
    <row r="62" spans="1:5" x14ac:dyDescent="0.25">
      <c r="A62" t="s">
        <v>339</v>
      </c>
      <c r="B62" s="7">
        <v>-5.6</v>
      </c>
      <c r="C62" s="5">
        <v>1.4641749228215393</v>
      </c>
      <c r="D62" s="5">
        <v>0.91110000000000002</v>
      </c>
      <c r="E62" s="5">
        <v>0.85030000000000006</v>
      </c>
    </row>
    <row r="63" spans="1:5" x14ac:dyDescent="0.25">
      <c r="A63" t="s">
        <v>340</v>
      </c>
      <c r="B63" s="7">
        <v>-5.25</v>
      </c>
      <c r="C63" s="5">
        <v>1.4357438833330893</v>
      </c>
      <c r="D63" s="5">
        <v>0.91359999999999997</v>
      </c>
      <c r="E63" s="5">
        <v>0.8387</v>
      </c>
    </row>
    <row r="64" spans="1:5" x14ac:dyDescent="0.25">
      <c r="A64" t="s">
        <v>341</v>
      </c>
      <c r="B64" s="7">
        <v>-4.6900000000000004</v>
      </c>
      <c r="C64" s="5">
        <v>1.4090857612050172</v>
      </c>
      <c r="D64" s="5">
        <v>0.93069999999999997</v>
      </c>
      <c r="E64" s="5">
        <v>0.85819999999999996</v>
      </c>
    </row>
    <row r="65" spans="1:5" x14ac:dyDescent="0.25">
      <c r="A65" t="s">
        <v>342</v>
      </c>
      <c r="B65" s="7">
        <v>-4.34</v>
      </c>
      <c r="C65" s="5">
        <v>1.3880857478491739</v>
      </c>
      <c r="D65" s="5">
        <v>0.92700000000000005</v>
      </c>
      <c r="E65" s="5">
        <v>0.85170000000000001</v>
      </c>
    </row>
    <row r="66" spans="1:5" x14ac:dyDescent="0.25">
      <c r="A66" t="s">
        <v>343</v>
      </c>
      <c r="B66" s="7">
        <v>-4.95</v>
      </c>
      <c r="C66" s="5">
        <v>1.3949332298851331</v>
      </c>
      <c r="D66" s="5">
        <v>0.89340000000000008</v>
      </c>
      <c r="E66" s="5">
        <v>0.81659999999999999</v>
      </c>
    </row>
    <row r="67" spans="1:5" x14ac:dyDescent="0.25">
      <c r="A67" t="s">
        <v>344</v>
      </c>
      <c r="B67" s="7">
        <v>-4.79</v>
      </c>
      <c r="C67" s="5">
        <v>1.3708231209774524</v>
      </c>
      <c r="D67" s="5">
        <v>0.89700000000000002</v>
      </c>
      <c r="E67" s="5">
        <v>0.8173999999999999</v>
      </c>
    </row>
    <row r="68" spans="1:5" x14ac:dyDescent="0.25">
      <c r="A68" t="s">
        <v>345</v>
      </c>
      <c r="B68" s="7">
        <v>-4.75</v>
      </c>
      <c r="C68" s="5">
        <v>1.3939161121456383</v>
      </c>
      <c r="D68" s="5">
        <v>0.8859999999999999</v>
      </c>
      <c r="E68" s="5">
        <v>0.80989999999999995</v>
      </c>
    </row>
    <row r="69" spans="1:5" x14ac:dyDescent="0.25">
      <c r="A69" t="s">
        <v>346</v>
      </c>
      <c r="B69" s="7">
        <v>-4.16</v>
      </c>
      <c r="C69" s="5">
        <v>1.3207853624633608</v>
      </c>
      <c r="D69" s="5">
        <v>0.89400000000000002</v>
      </c>
      <c r="E69" s="5">
        <v>0.81310000000000004</v>
      </c>
    </row>
    <row r="70" spans="1:5" x14ac:dyDescent="0.25">
      <c r="A70" t="s">
        <v>347</v>
      </c>
      <c r="B70" s="7">
        <v>-2.69</v>
      </c>
      <c r="C70" s="5">
        <v>1.2314560548580136</v>
      </c>
      <c r="D70" s="5">
        <v>0.87470000000000003</v>
      </c>
      <c r="E70" s="5">
        <v>0.79059999999999997</v>
      </c>
    </row>
    <row r="71" spans="1:5" x14ac:dyDescent="0.25">
      <c r="A71" t="s">
        <v>348</v>
      </c>
      <c r="B71" s="7">
        <v>-2.46</v>
      </c>
      <c r="C71" s="5">
        <v>1.2045682010380865</v>
      </c>
      <c r="D71" s="5">
        <v>0.84340000000000004</v>
      </c>
      <c r="E71" s="5">
        <v>0.76049999999999995</v>
      </c>
    </row>
    <row r="72" spans="1:5" x14ac:dyDescent="0.25">
      <c r="A72" t="s">
        <v>349</v>
      </c>
      <c r="B72" s="7">
        <v>-2.6</v>
      </c>
      <c r="C72" s="5">
        <v>1.2533384260551483</v>
      </c>
      <c r="D72" s="5">
        <v>0.82099999999999995</v>
      </c>
      <c r="E72" s="5">
        <v>0.73790000000000011</v>
      </c>
    </row>
    <row r="73" spans="1:5" x14ac:dyDescent="0.25">
      <c r="A73" t="s">
        <v>350</v>
      </c>
      <c r="B73" s="7">
        <v>-2.82</v>
      </c>
      <c r="C73" s="5">
        <v>1.2624552578117443</v>
      </c>
      <c r="D73" s="5">
        <v>0.78549999999999998</v>
      </c>
      <c r="E73" s="5">
        <v>0.70340000000000003</v>
      </c>
    </row>
    <row r="74" spans="1:5" x14ac:dyDescent="0.25">
      <c r="A74" t="s">
        <v>351</v>
      </c>
      <c r="B74" s="7">
        <v>-2.97</v>
      </c>
      <c r="C74" s="5">
        <v>1.2664174404737978</v>
      </c>
      <c r="D74" s="5">
        <v>0.80169999999999997</v>
      </c>
      <c r="E74" s="5">
        <v>0.7137</v>
      </c>
    </row>
    <row r="75" spans="1:5" x14ac:dyDescent="0.25">
      <c r="A75" t="s">
        <v>352</v>
      </c>
      <c r="B75" s="7">
        <v>-3.08</v>
      </c>
      <c r="C75" s="5">
        <v>1.3061570734337702</v>
      </c>
      <c r="D75" s="5">
        <v>0.85040000000000004</v>
      </c>
      <c r="E75" s="5">
        <v>0.75580000000000003</v>
      </c>
    </row>
    <row r="76" spans="1:5" x14ac:dyDescent="0.25">
      <c r="A76" t="s">
        <v>353</v>
      </c>
      <c r="B76" s="7">
        <v>-3.14</v>
      </c>
      <c r="C76" s="5">
        <v>1.2807018662043648</v>
      </c>
      <c r="D76" s="5">
        <v>0.88680000000000003</v>
      </c>
      <c r="E76" s="5">
        <v>0.80879999999999996</v>
      </c>
    </row>
    <row r="77" spans="1:5" x14ac:dyDescent="0.25">
      <c r="A77" t="s">
        <v>354</v>
      </c>
      <c r="B77" s="7">
        <v>-2.68</v>
      </c>
      <c r="C77" s="5">
        <v>1.2438055529006977</v>
      </c>
      <c r="D77" s="5">
        <v>0.9265000000000001</v>
      </c>
      <c r="E77" s="5">
        <v>0.84010000000000007</v>
      </c>
    </row>
    <row r="78" spans="1:5" x14ac:dyDescent="0.25">
      <c r="A78" t="s">
        <v>355</v>
      </c>
      <c r="B78" s="7">
        <v>-3.11</v>
      </c>
      <c r="C78" s="5">
        <v>1.2479172962770779</v>
      </c>
      <c r="D78" s="5">
        <v>0.85780000000000001</v>
      </c>
      <c r="E78" s="5">
        <v>0.77159999999999995</v>
      </c>
    </row>
    <row r="79" spans="1:5" x14ac:dyDescent="0.25">
      <c r="A79" t="s">
        <v>356</v>
      </c>
      <c r="B79" s="7">
        <v>-3.12</v>
      </c>
      <c r="C79" s="5">
        <v>1.2814857839201417</v>
      </c>
      <c r="D79" s="5">
        <v>0.82680000000000009</v>
      </c>
      <c r="E79" s="5">
        <v>0.74080000000000001</v>
      </c>
    </row>
    <row r="80" spans="1:5" x14ac:dyDescent="0.25">
      <c r="A80" t="s">
        <v>357</v>
      </c>
      <c r="B80" s="7">
        <v>-2.77</v>
      </c>
      <c r="C80" s="5">
        <v>1.2374203664513865</v>
      </c>
      <c r="D80" s="5">
        <v>0.81969999999999998</v>
      </c>
      <c r="E80" s="5">
        <v>0.73299999999999998</v>
      </c>
    </row>
    <row r="81" spans="1:5" x14ac:dyDescent="0.25">
      <c r="A81" t="s">
        <v>358</v>
      </c>
      <c r="B81" s="7">
        <v>-2.84</v>
      </c>
      <c r="C81" s="5">
        <v>1.2739968866508229</v>
      </c>
      <c r="D81" s="5">
        <v>0.83790000000000009</v>
      </c>
      <c r="E81" s="5">
        <v>0.752</v>
      </c>
    </row>
    <row r="82" spans="1:5" x14ac:dyDescent="0.25">
      <c r="A82" t="s">
        <v>359</v>
      </c>
      <c r="B82" s="7">
        <v>-3.11</v>
      </c>
      <c r="C82" s="5">
        <v>1.2676409477227701</v>
      </c>
      <c r="D82" s="5">
        <v>0.87819999999999998</v>
      </c>
      <c r="E82" s="5">
        <v>0.7903</v>
      </c>
    </row>
    <row r="83" spans="1:5" x14ac:dyDescent="0.25">
      <c r="A83" t="s">
        <v>360</v>
      </c>
      <c r="B83" s="7">
        <v>-2.95</v>
      </c>
      <c r="C83" s="5">
        <v>1.2324394323638914</v>
      </c>
      <c r="D83" s="5">
        <v>0.83379999999999999</v>
      </c>
      <c r="E83" s="5">
        <v>0.74950000000000006</v>
      </c>
    </row>
    <row r="84" spans="1:5" x14ac:dyDescent="0.25">
      <c r="A84" t="s">
        <v>361</v>
      </c>
      <c r="B84" s="7">
        <v>-2.76</v>
      </c>
      <c r="C84" s="5">
        <v>1.2127761054818331</v>
      </c>
      <c r="D84" s="5">
        <v>0.82120000000000004</v>
      </c>
      <c r="E84" s="5">
        <v>0.73750000000000004</v>
      </c>
    </row>
    <row r="85" spans="1:5" x14ac:dyDescent="0.25">
      <c r="A85" t="s">
        <v>362</v>
      </c>
      <c r="B85" s="7">
        <v>-2.59</v>
      </c>
      <c r="C85" s="5">
        <v>1.1983189734671831</v>
      </c>
      <c r="D85" s="5">
        <v>0.79110000000000003</v>
      </c>
      <c r="E85" s="5">
        <v>0.70750000000000002</v>
      </c>
    </row>
    <row r="86" spans="1:5" x14ac:dyDescent="0.25">
      <c r="A86" t="s">
        <v>363</v>
      </c>
      <c r="B86" s="7">
        <v>-2.56</v>
      </c>
      <c r="C86" s="5">
        <v>1.1978191896331252</v>
      </c>
      <c r="D86" s="5">
        <v>0.78110000000000002</v>
      </c>
      <c r="E86" s="5">
        <v>0.69499999999999995</v>
      </c>
    </row>
    <row r="87" spans="1:5" x14ac:dyDescent="0.25">
      <c r="A87" t="s">
        <v>364</v>
      </c>
      <c r="B87" s="7">
        <v>-2.5499999999999998</v>
      </c>
      <c r="C87" s="5">
        <v>1.1920090772511898</v>
      </c>
      <c r="D87" s="5">
        <v>0.80110000000000003</v>
      </c>
      <c r="E87" s="5">
        <v>0.71150000000000002</v>
      </c>
    </row>
    <row r="88" spans="1:5" x14ac:dyDescent="0.25">
      <c r="A88" t="s">
        <v>365</v>
      </c>
      <c r="B88" s="7">
        <v>-2.4</v>
      </c>
      <c r="C88" s="5">
        <v>1.2221457143007322</v>
      </c>
      <c r="D88" s="5">
        <v>0.82330000000000003</v>
      </c>
      <c r="E88" s="5">
        <v>0.73230000000000006</v>
      </c>
    </row>
    <row r="89" spans="1:5" x14ac:dyDescent="0.25">
      <c r="A89" t="s">
        <v>366</v>
      </c>
      <c r="B89" s="7">
        <v>-2.0499999999999998</v>
      </c>
      <c r="C89" s="5">
        <v>1.1939532881394612</v>
      </c>
      <c r="D89" s="5">
        <v>0.82129999999999992</v>
      </c>
      <c r="E89" s="5">
        <v>0.7298</v>
      </c>
    </row>
    <row r="90" spans="1:5" x14ac:dyDescent="0.25">
      <c r="A90" t="s">
        <v>367</v>
      </c>
      <c r="B90" s="7">
        <v>-2.4</v>
      </c>
      <c r="C90" s="5">
        <v>1.2223574301330309</v>
      </c>
      <c r="D90" s="5">
        <v>0.84470000000000001</v>
      </c>
      <c r="E90" s="5">
        <v>0.75049999999999994</v>
      </c>
    </row>
    <row r="91" spans="1:5" x14ac:dyDescent="0.25">
      <c r="A91" t="s">
        <v>368</v>
      </c>
      <c r="B91" s="7">
        <v>-2.27</v>
      </c>
      <c r="C91" s="5">
        <v>1.2133133706016412</v>
      </c>
      <c r="D91" s="5">
        <v>0.82129999999999992</v>
      </c>
      <c r="E91" s="5">
        <v>0.72609999999999997</v>
      </c>
    </row>
    <row r="92" spans="1:5" x14ac:dyDescent="0.25">
      <c r="A92" t="s">
        <v>369</v>
      </c>
      <c r="B92" s="7">
        <v>-2.2799999999999998</v>
      </c>
      <c r="C92" s="5">
        <v>1.2233394115718734</v>
      </c>
      <c r="D92" s="5">
        <v>0.82620000000000005</v>
      </c>
      <c r="E92" s="5">
        <v>0.73180000000000012</v>
      </c>
    </row>
    <row r="93" spans="1:5" x14ac:dyDescent="0.25">
      <c r="A93" t="s">
        <v>601</v>
      </c>
      <c r="D93" s="5">
        <v>0.86140000000000005</v>
      </c>
      <c r="E93" s="5">
        <v>0.76290000000000002</v>
      </c>
    </row>
    <row r="94" spans="1:5" x14ac:dyDescent="0.25">
      <c r="A94" t="s">
        <v>602</v>
      </c>
      <c r="D94" s="5">
        <v>0.86170000000000002</v>
      </c>
      <c r="E94" s="5">
        <v>0.76239999999999997</v>
      </c>
    </row>
    <row r="95" spans="1:5" x14ac:dyDescent="0.25">
      <c r="A95" t="s">
        <v>603</v>
      </c>
      <c r="D95" s="5">
        <v>0.85930000000000006</v>
      </c>
      <c r="E95" s="5">
        <v>0.76019999999999999</v>
      </c>
    </row>
    <row r="96" spans="1:5" x14ac:dyDescent="0.25">
      <c r="A96" t="s">
        <v>604</v>
      </c>
      <c r="D96" s="5">
        <v>0.86290000000000011</v>
      </c>
      <c r="E96" s="5">
        <v>0.76230000000000009</v>
      </c>
    </row>
    <row r="97" spans="1:5" x14ac:dyDescent="0.25">
      <c r="A97" t="s">
        <v>605</v>
      </c>
      <c r="D97" s="5">
        <v>0.86950000000000005</v>
      </c>
      <c r="E97" s="5">
        <v>0.76629999999999998</v>
      </c>
    </row>
    <row r="98" spans="1:5" x14ac:dyDescent="0.25">
      <c r="A98" t="s">
        <v>606</v>
      </c>
      <c r="D98" s="5">
        <v>0.86760000000000004</v>
      </c>
      <c r="E98" s="5">
        <v>0.76459999999999995</v>
      </c>
    </row>
    <row r="99" spans="1:5" x14ac:dyDescent="0.25">
      <c r="A99" t="s">
        <v>607</v>
      </c>
      <c r="D99" s="5">
        <v>0.9022</v>
      </c>
      <c r="E99" s="5">
        <v>0.79599999999999993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3"/>
  <sheetViews>
    <sheetView workbookViewId="0">
      <pane ySplit="1" topLeftCell="A191" activePane="bottomLeft" state="frozen"/>
      <selection pane="bottomLeft" activeCell="D206" sqref="D206:F227"/>
    </sheetView>
  </sheetViews>
  <sheetFormatPr defaultRowHeight="15" x14ac:dyDescent="0.25"/>
  <cols>
    <col min="1" max="1" width="10.28515625" bestFit="1" customWidth="1"/>
    <col min="2" max="2" width="5.5703125" bestFit="1" customWidth="1"/>
    <col min="3" max="3" width="8.5703125" bestFit="1" customWidth="1"/>
  </cols>
  <sheetData>
    <row r="1" spans="1:6" x14ac:dyDescent="0.25">
      <c r="A1" s="6" t="s">
        <v>0</v>
      </c>
      <c r="B1" s="4" t="s">
        <v>598</v>
      </c>
      <c r="C1" s="4" t="s">
        <v>599</v>
      </c>
    </row>
    <row r="2" spans="1:6" x14ac:dyDescent="0.25">
      <c r="A2" t="s">
        <v>371</v>
      </c>
      <c r="B2" s="7">
        <v>100</v>
      </c>
      <c r="C2" s="7">
        <v>100</v>
      </c>
      <c r="D2" t="str">
        <f>IF(RIGHT(A2,3)="Mar",LEFT(A2,4)&amp;" - Q1",IF(RIGHT(A2,3)="Jun",LEFT(A2,4)&amp;" - Q2",IF(RIGHT(A2,3)="Sep",LEFT(A2,4)&amp;" - Q3",IF(RIGHT(A2,3)="Dec",LEFT(A2,4)&amp;" - Q4",""))))</f>
        <v>1973 - Q1</v>
      </c>
      <c r="E2" s="7">
        <f>IF($D2="","",B2)</f>
        <v>100</v>
      </c>
      <c r="F2" s="7">
        <f>IF($D2="","",C2)</f>
        <v>100</v>
      </c>
    </row>
    <row r="3" spans="1:6" x14ac:dyDescent="0.25">
      <c r="A3" t="s">
        <v>372</v>
      </c>
      <c r="B3" s="7">
        <v>100.7</v>
      </c>
      <c r="C3" s="7">
        <v>100.83</v>
      </c>
      <c r="D3" t="str">
        <f t="shared" ref="D3:D66" si="0">IF(RIGHT(A3,3)="Mar",LEFT(A3,4)&amp;" - Q1",IF(RIGHT(A3,3)="Jun",LEFT(A3,4)&amp;" - Q2",IF(RIGHT(A3,3)="Sep",LEFT(A3,4)&amp;" - Q3",IF(RIGHT(A3,3)="Dec",LEFT(A3,4)&amp;" - Q4",""))))</f>
        <v/>
      </c>
      <c r="E3" s="7" t="str">
        <f t="shared" ref="E3:E66" si="1">IF($D3="","",B3)</f>
        <v/>
      </c>
      <c r="F3" s="7" t="str">
        <f t="shared" ref="F3:F66" si="2">IF($D3="","",C3)</f>
        <v/>
      </c>
    </row>
    <row r="4" spans="1:6" x14ac:dyDescent="0.25">
      <c r="A4" t="s">
        <v>373</v>
      </c>
      <c r="B4" s="7">
        <v>99.32</v>
      </c>
      <c r="C4" s="7">
        <v>100.06</v>
      </c>
      <c r="D4" t="str">
        <f t="shared" si="0"/>
        <v/>
      </c>
      <c r="E4" s="7" t="str">
        <f t="shared" si="1"/>
        <v/>
      </c>
      <c r="F4" s="7" t="str">
        <f t="shared" si="2"/>
        <v/>
      </c>
    </row>
    <row r="5" spans="1:6" x14ac:dyDescent="0.25">
      <c r="A5" t="s">
        <v>374</v>
      </c>
      <c r="B5" s="7">
        <v>97.41</v>
      </c>
      <c r="C5" s="7">
        <v>98.21</v>
      </c>
      <c r="D5" t="str">
        <f t="shared" si="0"/>
        <v>1973 - Q2</v>
      </c>
      <c r="E5" s="7">
        <f t="shared" si="1"/>
        <v>97.41</v>
      </c>
      <c r="F5" s="7">
        <f t="shared" si="2"/>
        <v>98.21</v>
      </c>
    </row>
    <row r="6" spans="1:6" x14ac:dyDescent="0.25">
      <c r="A6" t="s">
        <v>375</v>
      </c>
      <c r="B6" s="7">
        <v>94.73</v>
      </c>
      <c r="C6" s="7">
        <v>96.26</v>
      </c>
      <c r="D6" t="str">
        <f t="shared" si="0"/>
        <v/>
      </c>
      <c r="E6" s="7" t="str">
        <f t="shared" si="1"/>
        <v/>
      </c>
      <c r="F6" s="7" t="str">
        <f t="shared" si="2"/>
        <v/>
      </c>
    </row>
    <row r="7" spans="1:6" x14ac:dyDescent="0.25">
      <c r="A7" t="s">
        <v>376</v>
      </c>
      <c r="B7" s="7">
        <v>96.88</v>
      </c>
      <c r="C7" s="7">
        <v>97.7</v>
      </c>
      <c r="D7" t="str">
        <f t="shared" si="0"/>
        <v/>
      </c>
      <c r="E7" s="7" t="str">
        <f t="shared" si="1"/>
        <v/>
      </c>
      <c r="F7" s="7" t="str">
        <f t="shared" si="2"/>
        <v/>
      </c>
    </row>
    <row r="8" spans="1:6" x14ac:dyDescent="0.25">
      <c r="A8" t="s">
        <v>377</v>
      </c>
      <c r="B8" s="7">
        <v>96.62</v>
      </c>
      <c r="C8" s="7">
        <v>97.92</v>
      </c>
      <c r="D8" t="str">
        <f t="shared" si="0"/>
        <v>1973 - Q3</v>
      </c>
      <c r="E8" s="7">
        <f t="shared" si="1"/>
        <v>96.62</v>
      </c>
      <c r="F8" s="7">
        <f t="shared" si="2"/>
        <v>97.92</v>
      </c>
    </row>
    <row r="9" spans="1:6" x14ac:dyDescent="0.25">
      <c r="A9" t="s">
        <v>378</v>
      </c>
      <c r="B9" s="7">
        <v>96.31</v>
      </c>
      <c r="C9" s="7">
        <v>97.49</v>
      </c>
      <c r="D9" t="str">
        <f t="shared" si="0"/>
        <v/>
      </c>
      <c r="E9" s="7" t="str">
        <f t="shared" si="1"/>
        <v/>
      </c>
      <c r="F9" s="7" t="str">
        <f t="shared" si="2"/>
        <v/>
      </c>
    </row>
    <row r="10" spans="1:6" x14ac:dyDescent="0.25">
      <c r="A10" t="s">
        <v>379</v>
      </c>
      <c r="B10" s="7">
        <v>98.71</v>
      </c>
      <c r="C10" s="7">
        <v>100.4</v>
      </c>
      <c r="D10" t="str">
        <f t="shared" si="0"/>
        <v/>
      </c>
      <c r="E10" s="7" t="str">
        <f t="shared" si="1"/>
        <v/>
      </c>
      <c r="F10" s="7" t="str">
        <f t="shared" si="2"/>
        <v/>
      </c>
    </row>
    <row r="11" spans="1:6" x14ac:dyDescent="0.25">
      <c r="A11" t="s">
        <v>380</v>
      </c>
      <c r="B11" s="7">
        <v>99.64</v>
      </c>
      <c r="C11" s="7">
        <v>101.94</v>
      </c>
      <c r="D11" t="str">
        <f t="shared" si="0"/>
        <v>1973 - Q4</v>
      </c>
      <c r="E11" s="7">
        <f t="shared" si="1"/>
        <v>99.64</v>
      </c>
      <c r="F11" s="7">
        <f t="shared" si="2"/>
        <v>101.94</v>
      </c>
    </row>
    <row r="12" spans="1:6" x14ac:dyDescent="0.25">
      <c r="A12" t="s">
        <v>381</v>
      </c>
      <c r="B12" s="7">
        <v>102.91</v>
      </c>
      <c r="C12" s="7">
        <v>105.84</v>
      </c>
      <c r="D12" t="str">
        <f t="shared" si="0"/>
        <v/>
      </c>
      <c r="E12" s="7" t="str">
        <f t="shared" si="1"/>
        <v/>
      </c>
      <c r="F12" s="7" t="str">
        <f t="shared" si="2"/>
        <v/>
      </c>
    </row>
    <row r="13" spans="1:6" x14ac:dyDescent="0.25">
      <c r="A13" t="s">
        <v>382</v>
      </c>
      <c r="B13" s="7">
        <v>100.2</v>
      </c>
      <c r="C13" s="7">
        <v>103.59</v>
      </c>
      <c r="D13" t="str">
        <f t="shared" si="0"/>
        <v/>
      </c>
      <c r="E13" s="7" t="str">
        <f t="shared" si="1"/>
        <v/>
      </c>
      <c r="F13" s="7" t="str">
        <f t="shared" si="2"/>
        <v/>
      </c>
    </row>
    <row r="14" spans="1:6" x14ac:dyDescent="0.25">
      <c r="A14" t="s">
        <v>383</v>
      </c>
      <c r="B14" s="7">
        <v>98.1</v>
      </c>
      <c r="C14" s="7">
        <v>101.37</v>
      </c>
      <c r="D14" t="str">
        <f t="shared" si="0"/>
        <v>1974 - Q1</v>
      </c>
      <c r="E14" s="7">
        <f t="shared" si="1"/>
        <v>98.1</v>
      </c>
      <c r="F14" s="7">
        <f t="shared" si="2"/>
        <v>101.37</v>
      </c>
    </row>
    <row r="15" spans="1:6" x14ac:dyDescent="0.25">
      <c r="A15" t="s">
        <v>384</v>
      </c>
      <c r="B15" s="7">
        <v>96.32</v>
      </c>
      <c r="C15" s="7">
        <v>99.94</v>
      </c>
      <c r="D15" t="str">
        <f t="shared" si="0"/>
        <v/>
      </c>
      <c r="E15" s="7" t="str">
        <f t="shared" si="1"/>
        <v/>
      </c>
      <c r="F15" s="7" t="str">
        <f t="shared" si="2"/>
        <v/>
      </c>
    </row>
    <row r="16" spans="1:6" x14ac:dyDescent="0.25">
      <c r="A16" t="s">
        <v>385</v>
      </c>
      <c r="B16" s="7">
        <v>95.29</v>
      </c>
      <c r="C16" s="7">
        <v>99.06</v>
      </c>
      <c r="D16" t="str">
        <f t="shared" si="0"/>
        <v/>
      </c>
      <c r="E16" s="7" t="str">
        <f t="shared" si="1"/>
        <v/>
      </c>
      <c r="F16" s="7" t="str">
        <f t="shared" si="2"/>
        <v/>
      </c>
    </row>
    <row r="17" spans="1:6" x14ac:dyDescent="0.25">
      <c r="A17" t="s">
        <v>386</v>
      </c>
      <c r="B17" s="7">
        <v>96.34</v>
      </c>
      <c r="C17" s="7">
        <v>100.26</v>
      </c>
      <c r="D17" t="str">
        <f t="shared" si="0"/>
        <v>1974 - Q2</v>
      </c>
      <c r="E17" s="7">
        <f t="shared" si="1"/>
        <v>96.34</v>
      </c>
      <c r="F17" s="7">
        <f t="shared" si="2"/>
        <v>100.26</v>
      </c>
    </row>
    <row r="18" spans="1:6" x14ac:dyDescent="0.25">
      <c r="A18" t="s">
        <v>387</v>
      </c>
      <c r="B18" s="7">
        <v>96.58</v>
      </c>
      <c r="C18" s="7">
        <v>101.14</v>
      </c>
      <c r="D18" t="str">
        <f t="shared" si="0"/>
        <v/>
      </c>
      <c r="E18" s="7" t="str">
        <f t="shared" si="1"/>
        <v/>
      </c>
      <c r="F18" s="7" t="str">
        <f t="shared" si="2"/>
        <v/>
      </c>
    </row>
    <row r="19" spans="1:6" x14ac:dyDescent="0.25">
      <c r="A19" t="s">
        <v>388</v>
      </c>
      <c r="B19" s="7">
        <v>98.44</v>
      </c>
      <c r="C19" s="7">
        <v>102.94</v>
      </c>
      <c r="D19" t="str">
        <f t="shared" si="0"/>
        <v/>
      </c>
      <c r="E19" s="7" t="str">
        <f t="shared" si="1"/>
        <v/>
      </c>
      <c r="F19" s="7" t="str">
        <f t="shared" si="2"/>
        <v/>
      </c>
    </row>
    <row r="20" spans="1:6" x14ac:dyDescent="0.25">
      <c r="A20" t="s">
        <v>389</v>
      </c>
      <c r="B20" s="7">
        <v>99.36</v>
      </c>
      <c r="C20" s="7">
        <v>103.48</v>
      </c>
      <c r="D20" t="str">
        <f t="shared" si="0"/>
        <v>1974 - Q3</v>
      </c>
      <c r="E20" s="7">
        <f t="shared" si="1"/>
        <v>99.36</v>
      </c>
      <c r="F20" s="7">
        <f t="shared" si="2"/>
        <v>103.48</v>
      </c>
    </row>
    <row r="21" spans="1:6" x14ac:dyDescent="0.25">
      <c r="A21" t="s">
        <v>390</v>
      </c>
      <c r="B21" s="7">
        <v>98.24</v>
      </c>
      <c r="C21" s="7">
        <v>102.99</v>
      </c>
      <c r="D21" t="str">
        <f t="shared" si="0"/>
        <v/>
      </c>
      <c r="E21" s="7" t="str">
        <f t="shared" si="1"/>
        <v/>
      </c>
      <c r="F21" s="7" t="str">
        <f t="shared" si="2"/>
        <v/>
      </c>
    </row>
    <row r="22" spans="1:6" x14ac:dyDescent="0.25">
      <c r="A22" t="s">
        <v>391</v>
      </c>
      <c r="B22" s="7">
        <v>97.49</v>
      </c>
      <c r="C22" s="7">
        <v>102.43</v>
      </c>
      <c r="D22" t="str">
        <f t="shared" si="0"/>
        <v/>
      </c>
      <c r="E22" s="7" t="str">
        <f t="shared" si="1"/>
        <v/>
      </c>
      <c r="F22" s="7" t="str">
        <f t="shared" si="2"/>
        <v/>
      </c>
    </row>
    <row r="23" spans="1:6" x14ac:dyDescent="0.25">
      <c r="A23" t="s">
        <v>392</v>
      </c>
      <c r="B23" s="7">
        <v>96.41</v>
      </c>
      <c r="C23" s="7">
        <v>101.53</v>
      </c>
      <c r="D23" t="str">
        <f t="shared" si="0"/>
        <v>1974 - Q4</v>
      </c>
      <c r="E23" s="7">
        <f t="shared" si="1"/>
        <v>96.41</v>
      </c>
      <c r="F23" s="7">
        <f t="shared" si="2"/>
        <v>101.53</v>
      </c>
    </row>
    <row r="24" spans="1:6" x14ac:dyDescent="0.25">
      <c r="A24" t="s">
        <v>393</v>
      </c>
      <c r="B24" s="7">
        <v>95.48</v>
      </c>
      <c r="C24" s="7">
        <v>100.42</v>
      </c>
      <c r="D24" t="str">
        <f t="shared" si="0"/>
        <v/>
      </c>
      <c r="E24" s="7" t="str">
        <f t="shared" si="1"/>
        <v/>
      </c>
      <c r="F24" s="7" t="str">
        <f t="shared" si="2"/>
        <v/>
      </c>
    </row>
    <row r="25" spans="1:6" x14ac:dyDescent="0.25">
      <c r="A25" t="s">
        <v>394</v>
      </c>
      <c r="B25" s="7">
        <v>94.11</v>
      </c>
      <c r="C25" s="7">
        <v>99.21</v>
      </c>
      <c r="D25" t="str">
        <f t="shared" si="0"/>
        <v/>
      </c>
      <c r="E25" s="7" t="str">
        <f t="shared" si="1"/>
        <v/>
      </c>
      <c r="F25" s="7" t="str">
        <f t="shared" si="2"/>
        <v/>
      </c>
    </row>
    <row r="26" spans="1:6" x14ac:dyDescent="0.25">
      <c r="A26" t="s">
        <v>395</v>
      </c>
      <c r="B26" s="7">
        <v>93.08</v>
      </c>
      <c r="C26" s="7">
        <v>98.52</v>
      </c>
      <c r="D26" t="str">
        <f t="shared" si="0"/>
        <v>1975 - Q1</v>
      </c>
      <c r="E26" s="7">
        <f t="shared" si="1"/>
        <v>93.08</v>
      </c>
      <c r="F26" s="7">
        <f t="shared" si="2"/>
        <v>98.52</v>
      </c>
    </row>
    <row r="27" spans="1:6" x14ac:dyDescent="0.25">
      <c r="A27" t="s">
        <v>396</v>
      </c>
      <c r="B27" s="7">
        <v>93.96</v>
      </c>
      <c r="C27" s="7">
        <v>99.95</v>
      </c>
      <c r="D27" t="str">
        <f t="shared" si="0"/>
        <v/>
      </c>
      <c r="E27" s="7" t="str">
        <f t="shared" si="1"/>
        <v/>
      </c>
      <c r="F27" s="7" t="str">
        <f t="shared" si="2"/>
        <v/>
      </c>
    </row>
    <row r="28" spans="1:6" x14ac:dyDescent="0.25">
      <c r="A28" t="s">
        <v>397</v>
      </c>
      <c r="B28" s="7">
        <v>93.22</v>
      </c>
      <c r="C28" s="7">
        <v>100.14</v>
      </c>
      <c r="D28" t="str">
        <f t="shared" si="0"/>
        <v/>
      </c>
      <c r="E28" s="7" t="str">
        <f t="shared" si="1"/>
        <v/>
      </c>
      <c r="F28" s="7" t="str">
        <f t="shared" si="2"/>
        <v/>
      </c>
    </row>
    <row r="29" spans="1:6" x14ac:dyDescent="0.25">
      <c r="A29" t="s">
        <v>398</v>
      </c>
      <c r="B29" s="7">
        <v>93.17</v>
      </c>
      <c r="C29" s="7">
        <v>100.29</v>
      </c>
      <c r="D29" t="str">
        <f t="shared" si="0"/>
        <v>1975 - Q2</v>
      </c>
      <c r="E29" s="7">
        <f t="shared" si="1"/>
        <v>93.17</v>
      </c>
      <c r="F29" s="7">
        <f t="shared" si="2"/>
        <v>100.29</v>
      </c>
    </row>
    <row r="30" spans="1:6" x14ac:dyDescent="0.25">
      <c r="A30" t="s">
        <v>399</v>
      </c>
      <c r="B30" s="7">
        <v>95.79</v>
      </c>
      <c r="C30" s="7">
        <v>102.92</v>
      </c>
      <c r="D30" t="str">
        <f t="shared" si="0"/>
        <v/>
      </c>
      <c r="E30" s="7" t="str">
        <f t="shared" si="1"/>
        <v/>
      </c>
      <c r="F30" s="7" t="str">
        <f t="shared" si="2"/>
        <v/>
      </c>
    </row>
    <row r="31" spans="1:6" x14ac:dyDescent="0.25">
      <c r="A31" t="s">
        <v>400</v>
      </c>
      <c r="B31" s="7">
        <v>97.24</v>
      </c>
      <c r="C31" s="7">
        <v>104.83</v>
      </c>
      <c r="D31" t="str">
        <f t="shared" si="0"/>
        <v/>
      </c>
      <c r="E31" s="7" t="str">
        <f t="shared" si="1"/>
        <v/>
      </c>
      <c r="F31" s="7" t="str">
        <f t="shared" si="2"/>
        <v/>
      </c>
    </row>
    <row r="32" spans="1:6" x14ac:dyDescent="0.25">
      <c r="A32" t="s">
        <v>401</v>
      </c>
      <c r="B32" s="7">
        <v>97.93</v>
      </c>
      <c r="C32" s="7">
        <v>105.59</v>
      </c>
      <c r="D32" t="str">
        <f t="shared" si="0"/>
        <v>1975 - Q3</v>
      </c>
      <c r="E32" s="7">
        <f t="shared" si="1"/>
        <v>97.93</v>
      </c>
      <c r="F32" s="7">
        <f t="shared" si="2"/>
        <v>105.59</v>
      </c>
    </row>
    <row r="33" spans="1:6" x14ac:dyDescent="0.25">
      <c r="A33" t="s">
        <v>402</v>
      </c>
      <c r="B33" s="7">
        <v>97.56</v>
      </c>
      <c r="C33" s="7">
        <v>105.52</v>
      </c>
      <c r="D33" t="str">
        <f t="shared" si="0"/>
        <v/>
      </c>
      <c r="E33" s="7" t="str">
        <f t="shared" si="1"/>
        <v/>
      </c>
      <c r="F33" s="7" t="str">
        <f t="shared" si="2"/>
        <v/>
      </c>
    </row>
    <row r="34" spans="1:6" x14ac:dyDescent="0.25">
      <c r="A34" t="s">
        <v>403</v>
      </c>
      <c r="B34" s="7">
        <v>97.26</v>
      </c>
      <c r="C34" s="7">
        <v>105.28</v>
      </c>
      <c r="D34" t="str">
        <f t="shared" si="0"/>
        <v/>
      </c>
      <c r="E34" s="7" t="str">
        <f t="shared" si="1"/>
        <v/>
      </c>
      <c r="F34" s="7" t="str">
        <f t="shared" si="2"/>
        <v/>
      </c>
    </row>
    <row r="35" spans="1:6" x14ac:dyDescent="0.25">
      <c r="A35" t="s">
        <v>404</v>
      </c>
      <c r="B35" s="7">
        <v>97.8</v>
      </c>
      <c r="C35" s="7">
        <v>106</v>
      </c>
      <c r="D35" t="str">
        <f t="shared" si="0"/>
        <v>1975 - Q4</v>
      </c>
      <c r="E35" s="7">
        <f t="shared" si="1"/>
        <v>97.8</v>
      </c>
      <c r="F35" s="7">
        <f t="shared" si="2"/>
        <v>106</v>
      </c>
    </row>
    <row r="36" spans="1:6" x14ac:dyDescent="0.25">
      <c r="A36" t="s">
        <v>405</v>
      </c>
      <c r="B36" s="7">
        <v>97.03</v>
      </c>
      <c r="C36" s="7">
        <v>105.62</v>
      </c>
      <c r="D36" t="str">
        <f t="shared" si="0"/>
        <v/>
      </c>
      <c r="E36" s="7" t="str">
        <f t="shared" si="1"/>
        <v/>
      </c>
      <c r="F36" s="7" t="str">
        <f t="shared" si="2"/>
        <v/>
      </c>
    </row>
    <row r="37" spans="1:6" x14ac:dyDescent="0.25">
      <c r="A37" t="s">
        <v>406</v>
      </c>
      <c r="B37" s="7">
        <v>96.16</v>
      </c>
      <c r="C37" s="7">
        <v>105.27</v>
      </c>
      <c r="D37" t="str">
        <f t="shared" si="0"/>
        <v/>
      </c>
      <c r="E37" s="7" t="str">
        <f t="shared" si="1"/>
        <v/>
      </c>
      <c r="F37" s="7" t="str">
        <f t="shared" si="2"/>
        <v/>
      </c>
    </row>
    <row r="38" spans="1:6" x14ac:dyDescent="0.25">
      <c r="A38" t="s">
        <v>407</v>
      </c>
      <c r="B38" s="7">
        <v>96.54</v>
      </c>
      <c r="C38" s="7">
        <v>106.05</v>
      </c>
      <c r="D38" t="str">
        <f t="shared" si="0"/>
        <v>1976 - Q1</v>
      </c>
      <c r="E38" s="7">
        <f t="shared" si="1"/>
        <v>96.54</v>
      </c>
      <c r="F38" s="7">
        <f t="shared" si="2"/>
        <v>106.05</v>
      </c>
    </row>
    <row r="39" spans="1:6" x14ac:dyDescent="0.25">
      <c r="A39" t="s">
        <v>408</v>
      </c>
      <c r="B39" s="7">
        <v>96.5</v>
      </c>
      <c r="C39" s="7">
        <v>106.64</v>
      </c>
      <c r="D39" t="str">
        <f t="shared" si="0"/>
        <v/>
      </c>
      <c r="E39" s="7" t="str">
        <f t="shared" si="1"/>
        <v/>
      </c>
      <c r="F39" s="7" t="str">
        <f t="shared" si="2"/>
        <v/>
      </c>
    </row>
    <row r="40" spans="1:6" x14ac:dyDescent="0.25">
      <c r="A40" t="s">
        <v>409</v>
      </c>
      <c r="B40" s="7">
        <v>96.51</v>
      </c>
      <c r="C40" s="7">
        <v>106.82</v>
      </c>
      <c r="D40" t="str">
        <f t="shared" si="0"/>
        <v/>
      </c>
      <c r="E40" s="7" t="str">
        <f t="shared" si="1"/>
        <v/>
      </c>
      <c r="F40" s="7" t="str">
        <f t="shared" si="2"/>
        <v/>
      </c>
    </row>
    <row r="41" spans="1:6" x14ac:dyDescent="0.25">
      <c r="A41" t="s">
        <v>410</v>
      </c>
      <c r="B41" s="7">
        <v>96.66</v>
      </c>
      <c r="C41" s="7">
        <v>107.07</v>
      </c>
      <c r="D41" t="str">
        <f t="shared" si="0"/>
        <v>1976 - Q2</v>
      </c>
      <c r="E41" s="7">
        <f t="shared" si="1"/>
        <v>96.66</v>
      </c>
      <c r="F41" s="7">
        <f t="shared" si="2"/>
        <v>107.07</v>
      </c>
    </row>
    <row r="42" spans="1:6" x14ac:dyDescent="0.25">
      <c r="A42" t="s">
        <v>411</v>
      </c>
      <c r="B42" s="7">
        <v>96.24</v>
      </c>
      <c r="C42" s="7">
        <v>106.55</v>
      </c>
      <c r="D42" t="str">
        <f t="shared" si="0"/>
        <v/>
      </c>
      <c r="E42" s="7" t="str">
        <f t="shared" si="1"/>
        <v/>
      </c>
      <c r="F42" s="7" t="str">
        <f t="shared" si="2"/>
        <v/>
      </c>
    </row>
    <row r="43" spans="1:6" x14ac:dyDescent="0.25">
      <c r="A43" t="s">
        <v>412</v>
      </c>
      <c r="B43" s="7">
        <v>96.11</v>
      </c>
      <c r="C43" s="7">
        <v>106.39</v>
      </c>
      <c r="D43" t="str">
        <f t="shared" si="0"/>
        <v/>
      </c>
      <c r="E43" s="7" t="str">
        <f t="shared" si="1"/>
        <v/>
      </c>
      <c r="F43" s="7" t="str">
        <f t="shared" si="2"/>
        <v/>
      </c>
    </row>
    <row r="44" spans="1:6" x14ac:dyDescent="0.25">
      <c r="A44" t="s">
        <v>413</v>
      </c>
      <c r="B44" s="7">
        <v>95.07</v>
      </c>
      <c r="C44" s="7">
        <v>105.74</v>
      </c>
      <c r="D44" t="str">
        <f t="shared" si="0"/>
        <v>1976 - Q3</v>
      </c>
      <c r="E44" s="7">
        <f t="shared" si="1"/>
        <v>95.07</v>
      </c>
      <c r="F44" s="7">
        <f t="shared" si="2"/>
        <v>105.74</v>
      </c>
    </row>
    <row r="45" spans="1:6" x14ac:dyDescent="0.25">
      <c r="A45" t="s">
        <v>414</v>
      </c>
      <c r="B45" s="7">
        <v>95.23</v>
      </c>
      <c r="C45" s="7">
        <v>106.2</v>
      </c>
      <c r="D45" t="str">
        <f t="shared" si="0"/>
        <v/>
      </c>
      <c r="E45" s="7" t="str">
        <f t="shared" si="1"/>
        <v/>
      </c>
      <c r="F45" s="7" t="str">
        <f t="shared" si="2"/>
        <v/>
      </c>
    </row>
    <row r="46" spans="1:6" x14ac:dyDescent="0.25">
      <c r="A46" t="s">
        <v>415</v>
      </c>
      <c r="B46" s="7">
        <v>95.42</v>
      </c>
      <c r="C46" s="7">
        <v>106.92</v>
      </c>
      <c r="D46" t="str">
        <f t="shared" si="0"/>
        <v/>
      </c>
      <c r="E46" s="7" t="str">
        <f t="shared" si="1"/>
        <v/>
      </c>
      <c r="F46" s="7" t="str">
        <f t="shared" si="2"/>
        <v/>
      </c>
    </row>
    <row r="47" spans="1:6" x14ac:dyDescent="0.25">
      <c r="A47" t="s">
        <v>416</v>
      </c>
      <c r="B47" s="7">
        <v>95.72</v>
      </c>
      <c r="C47" s="7">
        <v>107.76</v>
      </c>
      <c r="D47" t="str">
        <f t="shared" si="0"/>
        <v>1976 - Q4</v>
      </c>
      <c r="E47" s="7">
        <f t="shared" si="1"/>
        <v>95.72</v>
      </c>
      <c r="F47" s="7">
        <f t="shared" si="2"/>
        <v>107.76</v>
      </c>
    </row>
    <row r="48" spans="1:6" x14ac:dyDescent="0.25">
      <c r="A48" t="s">
        <v>417</v>
      </c>
      <c r="B48" s="7">
        <v>94.88</v>
      </c>
      <c r="C48" s="7">
        <v>107.12</v>
      </c>
      <c r="D48" t="str">
        <f t="shared" si="0"/>
        <v/>
      </c>
      <c r="E48" s="7" t="str">
        <f t="shared" si="1"/>
        <v/>
      </c>
      <c r="F48" s="7" t="str">
        <f t="shared" si="2"/>
        <v/>
      </c>
    </row>
    <row r="49" spans="1:6" x14ac:dyDescent="0.25">
      <c r="A49" t="s">
        <v>418</v>
      </c>
      <c r="B49" s="7">
        <v>95.45</v>
      </c>
      <c r="C49" s="7">
        <v>107.29</v>
      </c>
      <c r="D49" t="str">
        <f t="shared" si="0"/>
        <v/>
      </c>
      <c r="E49" s="7" t="str">
        <f t="shared" si="1"/>
        <v/>
      </c>
      <c r="F49" s="7" t="str">
        <f t="shared" si="2"/>
        <v/>
      </c>
    </row>
    <row r="50" spans="1:6" x14ac:dyDescent="0.25">
      <c r="A50" t="s">
        <v>419</v>
      </c>
      <c r="B50" s="7">
        <v>95.31</v>
      </c>
      <c r="C50" s="7">
        <v>107.5</v>
      </c>
      <c r="D50" t="str">
        <f t="shared" si="0"/>
        <v>1977 - Q1</v>
      </c>
      <c r="E50" s="7">
        <f t="shared" si="1"/>
        <v>95.31</v>
      </c>
      <c r="F50" s="7">
        <f t="shared" si="2"/>
        <v>107.5</v>
      </c>
    </row>
    <row r="51" spans="1:6" x14ac:dyDescent="0.25">
      <c r="A51" t="s">
        <v>420</v>
      </c>
      <c r="B51" s="7">
        <v>94.73</v>
      </c>
      <c r="C51" s="7">
        <v>106.94</v>
      </c>
      <c r="D51" t="str">
        <f t="shared" si="0"/>
        <v/>
      </c>
      <c r="E51" s="7" t="str">
        <f t="shared" si="1"/>
        <v/>
      </c>
      <c r="F51" s="7" t="str">
        <f t="shared" si="2"/>
        <v/>
      </c>
    </row>
    <row r="52" spans="1:6" x14ac:dyDescent="0.25">
      <c r="A52" t="s">
        <v>421</v>
      </c>
      <c r="B52" s="7">
        <v>94.28</v>
      </c>
      <c r="C52" s="7">
        <v>106.94</v>
      </c>
      <c r="D52" t="str">
        <f t="shared" si="0"/>
        <v/>
      </c>
      <c r="E52" s="7" t="str">
        <f t="shared" si="1"/>
        <v/>
      </c>
      <c r="F52" s="7" t="str">
        <f t="shared" si="2"/>
        <v/>
      </c>
    </row>
    <row r="53" spans="1:6" x14ac:dyDescent="0.25">
      <c r="A53" t="s">
        <v>422</v>
      </c>
      <c r="B53" s="7">
        <v>94.08</v>
      </c>
      <c r="C53" s="7">
        <v>106.77</v>
      </c>
      <c r="D53" t="str">
        <f t="shared" si="0"/>
        <v>1977 - Q2</v>
      </c>
      <c r="E53" s="7">
        <f t="shared" si="1"/>
        <v>94.08</v>
      </c>
      <c r="F53" s="7">
        <f t="shared" si="2"/>
        <v>106.77</v>
      </c>
    </row>
    <row r="54" spans="1:6" x14ac:dyDescent="0.25">
      <c r="A54" t="s">
        <v>423</v>
      </c>
      <c r="B54" s="7">
        <v>92.97</v>
      </c>
      <c r="C54" s="7">
        <v>105.58</v>
      </c>
      <c r="D54" t="str">
        <f t="shared" si="0"/>
        <v/>
      </c>
      <c r="E54" s="7" t="str">
        <f t="shared" si="1"/>
        <v/>
      </c>
      <c r="F54" s="7" t="str">
        <f t="shared" si="2"/>
        <v/>
      </c>
    </row>
    <row r="55" spans="1:6" x14ac:dyDescent="0.25">
      <c r="A55" t="s">
        <v>424</v>
      </c>
      <c r="B55" s="7">
        <v>93.71</v>
      </c>
      <c r="C55" s="7">
        <v>106.41</v>
      </c>
      <c r="D55" t="str">
        <f t="shared" si="0"/>
        <v/>
      </c>
      <c r="E55" s="7" t="str">
        <f t="shared" si="1"/>
        <v/>
      </c>
      <c r="F55" s="7" t="str">
        <f t="shared" si="2"/>
        <v/>
      </c>
    </row>
    <row r="56" spans="1:6" x14ac:dyDescent="0.25">
      <c r="A56" t="s">
        <v>425</v>
      </c>
      <c r="B56" s="7">
        <v>93.59</v>
      </c>
      <c r="C56" s="7">
        <v>106.72</v>
      </c>
      <c r="D56" t="str">
        <f t="shared" si="0"/>
        <v>1977 - Q3</v>
      </c>
      <c r="E56" s="7">
        <f t="shared" si="1"/>
        <v>93.59</v>
      </c>
      <c r="F56" s="7">
        <f t="shared" si="2"/>
        <v>106.72</v>
      </c>
    </row>
    <row r="57" spans="1:6" x14ac:dyDescent="0.25">
      <c r="A57" t="s">
        <v>426</v>
      </c>
      <c r="B57" s="7">
        <v>92.39</v>
      </c>
      <c r="C57" s="7">
        <v>105.48</v>
      </c>
      <c r="D57" t="str">
        <f t="shared" si="0"/>
        <v/>
      </c>
      <c r="E57" s="7" t="str">
        <f t="shared" si="1"/>
        <v/>
      </c>
      <c r="F57" s="7" t="str">
        <f t="shared" si="2"/>
        <v/>
      </c>
    </row>
    <row r="58" spans="1:6" x14ac:dyDescent="0.25">
      <c r="A58" t="s">
        <v>427</v>
      </c>
      <c r="B58" s="7">
        <v>91.4</v>
      </c>
      <c r="C58" s="7">
        <v>104.07</v>
      </c>
      <c r="D58" t="str">
        <f t="shared" si="0"/>
        <v/>
      </c>
      <c r="E58" s="7" t="str">
        <f t="shared" si="1"/>
        <v/>
      </c>
      <c r="F58" s="7" t="str">
        <f t="shared" si="2"/>
        <v/>
      </c>
    </row>
    <row r="59" spans="1:6" x14ac:dyDescent="0.25">
      <c r="A59" t="s">
        <v>428</v>
      </c>
      <c r="B59" s="7">
        <v>89.65</v>
      </c>
      <c r="C59" s="7">
        <v>102.14</v>
      </c>
      <c r="D59" t="str">
        <f t="shared" si="0"/>
        <v>1977 - Q4</v>
      </c>
      <c r="E59" s="7">
        <f t="shared" si="1"/>
        <v>89.65</v>
      </c>
      <c r="F59" s="7">
        <f t="shared" si="2"/>
        <v>102.14</v>
      </c>
    </row>
    <row r="60" spans="1:6" x14ac:dyDescent="0.25">
      <c r="A60" t="s">
        <v>429</v>
      </c>
      <c r="B60" s="7">
        <v>89.01</v>
      </c>
      <c r="C60" s="7">
        <v>101.14</v>
      </c>
      <c r="D60" t="str">
        <f t="shared" si="0"/>
        <v/>
      </c>
      <c r="E60" s="7" t="str">
        <f t="shared" si="1"/>
        <v/>
      </c>
      <c r="F60" s="7" t="str">
        <f t="shared" si="2"/>
        <v/>
      </c>
    </row>
    <row r="61" spans="1:6" x14ac:dyDescent="0.25">
      <c r="A61" t="s">
        <v>430</v>
      </c>
      <c r="B61" s="7">
        <v>88.81</v>
      </c>
      <c r="C61" s="7">
        <v>100.97</v>
      </c>
      <c r="D61" t="str">
        <f t="shared" si="0"/>
        <v/>
      </c>
      <c r="E61" s="7" t="str">
        <f t="shared" si="1"/>
        <v/>
      </c>
      <c r="F61" s="7" t="str">
        <f t="shared" si="2"/>
        <v/>
      </c>
    </row>
    <row r="62" spans="1:6" x14ac:dyDescent="0.25">
      <c r="A62" t="s">
        <v>431</v>
      </c>
      <c r="B62" s="7">
        <v>87.92</v>
      </c>
      <c r="C62" s="7">
        <v>100.06</v>
      </c>
      <c r="D62" t="str">
        <f t="shared" si="0"/>
        <v>1978 - Q1</v>
      </c>
      <c r="E62" s="7">
        <f t="shared" si="1"/>
        <v>87.92</v>
      </c>
      <c r="F62" s="7">
        <f t="shared" si="2"/>
        <v>100.06</v>
      </c>
    </row>
    <row r="63" spans="1:6" x14ac:dyDescent="0.25">
      <c r="A63" t="s">
        <v>432</v>
      </c>
      <c r="B63" s="7">
        <v>87.96</v>
      </c>
      <c r="C63" s="7">
        <v>99.65</v>
      </c>
      <c r="D63" t="str">
        <f t="shared" si="0"/>
        <v/>
      </c>
      <c r="E63" s="7" t="str">
        <f t="shared" si="1"/>
        <v/>
      </c>
      <c r="F63" s="7" t="str">
        <f t="shared" si="2"/>
        <v/>
      </c>
    </row>
    <row r="64" spans="1:6" x14ac:dyDescent="0.25">
      <c r="A64" t="s">
        <v>433</v>
      </c>
      <c r="B64" s="7">
        <v>89.05</v>
      </c>
      <c r="C64" s="7">
        <v>100.58</v>
      </c>
      <c r="D64" t="str">
        <f t="shared" si="0"/>
        <v/>
      </c>
      <c r="E64" s="7" t="str">
        <f t="shared" si="1"/>
        <v/>
      </c>
      <c r="F64" s="7" t="str">
        <f t="shared" si="2"/>
        <v/>
      </c>
    </row>
    <row r="65" spans="1:6" x14ac:dyDescent="0.25">
      <c r="A65" t="s">
        <v>434</v>
      </c>
      <c r="B65" s="7">
        <v>87.61</v>
      </c>
      <c r="C65" s="7">
        <v>98.73</v>
      </c>
      <c r="D65" t="str">
        <f t="shared" si="0"/>
        <v>1978 - Q2</v>
      </c>
      <c r="E65" s="7">
        <f t="shared" si="1"/>
        <v>87.61</v>
      </c>
      <c r="F65" s="7">
        <f t="shared" si="2"/>
        <v>98.73</v>
      </c>
    </row>
    <row r="66" spans="1:6" x14ac:dyDescent="0.25">
      <c r="A66" t="s">
        <v>435</v>
      </c>
      <c r="B66" s="7">
        <v>85.35</v>
      </c>
      <c r="C66" s="7">
        <v>96.18</v>
      </c>
      <c r="D66" t="str">
        <f t="shared" si="0"/>
        <v/>
      </c>
      <c r="E66" s="7" t="str">
        <f t="shared" si="1"/>
        <v/>
      </c>
      <c r="F66" s="7" t="str">
        <f t="shared" si="2"/>
        <v/>
      </c>
    </row>
    <row r="67" spans="1:6" x14ac:dyDescent="0.25">
      <c r="A67" t="s">
        <v>436</v>
      </c>
      <c r="B67" s="7">
        <v>83.48</v>
      </c>
      <c r="C67" s="7">
        <v>94.04</v>
      </c>
      <c r="D67" t="str">
        <f t="shared" ref="D67:D130" si="3">IF(RIGHT(A67,3)="Mar",LEFT(A67,4)&amp;" - Q1",IF(RIGHT(A67,3)="Jun",LEFT(A67,4)&amp;" - Q2",IF(RIGHT(A67,3)="Sep",LEFT(A67,4)&amp;" - Q3",IF(RIGHT(A67,3)="Dec",LEFT(A67,4)&amp;" - Q4",""))))</f>
        <v/>
      </c>
      <c r="E67" s="7" t="str">
        <f t="shared" ref="E67:E130" si="4">IF($D67="","",B67)</f>
        <v/>
      </c>
      <c r="F67" s="7" t="str">
        <f t="shared" ref="F67:F130" si="5">IF($D67="","",C67)</f>
        <v/>
      </c>
    </row>
    <row r="68" spans="1:6" x14ac:dyDescent="0.25">
      <c r="A68" t="s">
        <v>437</v>
      </c>
      <c r="B68" s="7">
        <v>84.29</v>
      </c>
      <c r="C68" s="7">
        <v>94.24</v>
      </c>
      <c r="D68" t="str">
        <f t="shared" si="3"/>
        <v>1978 - Q3</v>
      </c>
      <c r="E68" s="7">
        <f t="shared" si="4"/>
        <v>84.29</v>
      </c>
      <c r="F68" s="7">
        <f t="shared" si="5"/>
        <v>94.24</v>
      </c>
    </row>
    <row r="69" spans="1:6" x14ac:dyDescent="0.25">
      <c r="A69" t="s">
        <v>438</v>
      </c>
      <c r="B69" s="7">
        <v>82.47</v>
      </c>
      <c r="C69" s="7">
        <v>92.02</v>
      </c>
      <c r="D69" t="str">
        <f t="shared" si="3"/>
        <v/>
      </c>
      <c r="E69" s="7" t="str">
        <f t="shared" si="4"/>
        <v/>
      </c>
      <c r="F69" s="7" t="str">
        <f t="shared" si="5"/>
        <v/>
      </c>
    </row>
    <row r="70" spans="1:6" x14ac:dyDescent="0.25">
      <c r="A70" t="s">
        <v>439</v>
      </c>
      <c r="B70" s="7">
        <v>84.7</v>
      </c>
      <c r="C70" s="7">
        <v>94.32</v>
      </c>
      <c r="D70" t="str">
        <f t="shared" si="3"/>
        <v/>
      </c>
      <c r="E70" s="7" t="str">
        <f t="shared" si="4"/>
        <v/>
      </c>
      <c r="F70" s="7" t="str">
        <f t="shared" si="5"/>
        <v/>
      </c>
    </row>
    <row r="71" spans="1:6" x14ac:dyDescent="0.25">
      <c r="A71" t="s">
        <v>440</v>
      </c>
      <c r="B71" s="7">
        <v>84.96</v>
      </c>
      <c r="C71" s="7">
        <v>94.56</v>
      </c>
      <c r="D71" t="str">
        <f t="shared" si="3"/>
        <v>1978 - Q4</v>
      </c>
      <c r="E71" s="7">
        <f t="shared" si="4"/>
        <v>84.96</v>
      </c>
      <c r="F71" s="7">
        <f t="shared" si="5"/>
        <v>94.56</v>
      </c>
    </row>
    <row r="72" spans="1:6" x14ac:dyDescent="0.25">
      <c r="A72" t="s">
        <v>441</v>
      </c>
      <c r="B72" s="7">
        <v>85.2</v>
      </c>
      <c r="C72" s="7">
        <v>94.46</v>
      </c>
      <c r="D72" t="str">
        <f t="shared" si="3"/>
        <v/>
      </c>
      <c r="E72" s="7" t="str">
        <f t="shared" si="4"/>
        <v/>
      </c>
      <c r="F72" s="7" t="str">
        <f t="shared" si="5"/>
        <v/>
      </c>
    </row>
    <row r="73" spans="1:6" x14ac:dyDescent="0.25">
      <c r="A73" t="s">
        <v>442</v>
      </c>
      <c r="B73" s="7">
        <v>86.15</v>
      </c>
      <c r="C73" s="7">
        <v>95.05</v>
      </c>
      <c r="D73" t="str">
        <f t="shared" si="3"/>
        <v/>
      </c>
      <c r="E73" s="7" t="str">
        <f t="shared" si="4"/>
        <v/>
      </c>
      <c r="F73" s="7" t="str">
        <f t="shared" si="5"/>
        <v/>
      </c>
    </row>
    <row r="74" spans="1:6" x14ac:dyDescent="0.25">
      <c r="A74" t="s">
        <v>443</v>
      </c>
      <c r="B74" s="7">
        <v>86.32</v>
      </c>
      <c r="C74" s="7">
        <v>95.12</v>
      </c>
      <c r="D74" t="str">
        <f t="shared" si="3"/>
        <v>1979 - Q1</v>
      </c>
      <c r="E74" s="7">
        <f t="shared" si="4"/>
        <v>86.32</v>
      </c>
      <c r="F74" s="7">
        <f t="shared" si="5"/>
        <v>95.12</v>
      </c>
    </row>
    <row r="75" spans="1:6" x14ac:dyDescent="0.25">
      <c r="A75" t="s">
        <v>444</v>
      </c>
      <c r="B75" s="7">
        <v>87.36</v>
      </c>
      <c r="C75" s="7">
        <v>95.89</v>
      </c>
      <c r="D75" t="str">
        <f t="shared" si="3"/>
        <v/>
      </c>
      <c r="E75" s="7" t="str">
        <f t="shared" si="4"/>
        <v/>
      </c>
      <c r="F75" s="7" t="str">
        <f t="shared" si="5"/>
        <v/>
      </c>
    </row>
    <row r="76" spans="1:6" x14ac:dyDescent="0.25">
      <c r="A76" t="s">
        <v>445</v>
      </c>
      <c r="B76" s="7">
        <v>88.49</v>
      </c>
      <c r="C76" s="7">
        <v>96.64</v>
      </c>
      <c r="D76" t="str">
        <f t="shared" si="3"/>
        <v/>
      </c>
      <c r="E76" s="7" t="str">
        <f t="shared" si="4"/>
        <v/>
      </c>
      <c r="F76" s="7" t="str">
        <f t="shared" si="5"/>
        <v/>
      </c>
    </row>
    <row r="77" spans="1:6" x14ac:dyDescent="0.25">
      <c r="A77" t="s">
        <v>446</v>
      </c>
      <c r="B77" s="7">
        <v>88.6</v>
      </c>
      <c r="C77" s="7">
        <v>96.44</v>
      </c>
      <c r="D77" t="str">
        <f t="shared" si="3"/>
        <v>1979 - Q2</v>
      </c>
      <c r="E77" s="7">
        <f t="shared" si="4"/>
        <v>88.6</v>
      </c>
      <c r="F77" s="7">
        <f t="shared" si="5"/>
        <v>96.44</v>
      </c>
    </row>
    <row r="78" spans="1:6" x14ac:dyDescent="0.25">
      <c r="A78" t="s">
        <v>447</v>
      </c>
      <c r="B78" s="7">
        <v>86.52</v>
      </c>
      <c r="C78" s="7">
        <v>94.35</v>
      </c>
      <c r="D78" t="str">
        <f t="shared" si="3"/>
        <v/>
      </c>
      <c r="E78" s="7" t="str">
        <f t="shared" si="4"/>
        <v/>
      </c>
      <c r="F78" s="7" t="str">
        <f t="shared" si="5"/>
        <v/>
      </c>
    </row>
    <row r="79" spans="1:6" x14ac:dyDescent="0.25">
      <c r="A79" t="s">
        <v>448</v>
      </c>
      <c r="B79" s="7">
        <v>87.48</v>
      </c>
      <c r="C79" s="7">
        <v>94.79</v>
      </c>
      <c r="D79" t="str">
        <f t="shared" si="3"/>
        <v/>
      </c>
      <c r="E79" s="7" t="str">
        <f t="shared" si="4"/>
        <v/>
      </c>
      <c r="F79" s="7" t="str">
        <f t="shared" si="5"/>
        <v/>
      </c>
    </row>
    <row r="80" spans="1:6" x14ac:dyDescent="0.25">
      <c r="A80" t="s">
        <v>449</v>
      </c>
      <c r="B80" s="7">
        <v>87.57</v>
      </c>
      <c r="C80" s="7">
        <v>94.78</v>
      </c>
      <c r="D80" t="str">
        <f t="shared" si="3"/>
        <v>1979 - Q3</v>
      </c>
      <c r="E80" s="7">
        <f t="shared" si="4"/>
        <v>87.57</v>
      </c>
      <c r="F80" s="7">
        <f t="shared" si="5"/>
        <v>94.78</v>
      </c>
    </row>
    <row r="81" spans="1:6" x14ac:dyDescent="0.25">
      <c r="A81" t="s">
        <v>450</v>
      </c>
      <c r="B81" s="7">
        <v>89.06</v>
      </c>
      <c r="C81" s="7">
        <v>96.2</v>
      </c>
      <c r="D81" t="str">
        <f t="shared" si="3"/>
        <v/>
      </c>
      <c r="E81" s="7" t="str">
        <f t="shared" si="4"/>
        <v/>
      </c>
      <c r="F81" s="7" t="str">
        <f t="shared" si="5"/>
        <v/>
      </c>
    </row>
    <row r="82" spans="1:6" x14ac:dyDescent="0.25">
      <c r="A82" t="s">
        <v>451</v>
      </c>
      <c r="B82" s="7">
        <v>90.62</v>
      </c>
      <c r="C82" s="7">
        <v>97.6</v>
      </c>
      <c r="D82" t="str">
        <f t="shared" si="3"/>
        <v/>
      </c>
      <c r="E82" s="7" t="str">
        <f t="shared" si="4"/>
        <v/>
      </c>
      <c r="F82" s="7" t="str">
        <f t="shared" si="5"/>
        <v/>
      </c>
    </row>
    <row r="83" spans="1:6" x14ac:dyDescent="0.25">
      <c r="A83" t="s">
        <v>452</v>
      </c>
      <c r="B83" s="7">
        <v>89.36</v>
      </c>
      <c r="C83" s="7">
        <v>95.95</v>
      </c>
      <c r="D83" t="str">
        <f t="shared" si="3"/>
        <v>1979 - Q4</v>
      </c>
      <c r="E83" s="7">
        <f t="shared" si="4"/>
        <v>89.36</v>
      </c>
      <c r="F83" s="7">
        <f t="shared" si="5"/>
        <v>95.95</v>
      </c>
    </row>
    <row r="84" spans="1:6" x14ac:dyDescent="0.25">
      <c r="A84" t="s">
        <v>453</v>
      </c>
      <c r="B84" s="7">
        <v>88.95</v>
      </c>
      <c r="C84" s="7">
        <v>95.07</v>
      </c>
      <c r="D84" t="str">
        <f t="shared" si="3"/>
        <v/>
      </c>
      <c r="E84" s="7" t="str">
        <f t="shared" si="4"/>
        <v/>
      </c>
      <c r="F84" s="7" t="str">
        <f t="shared" si="5"/>
        <v/>
      </c>
    </row>
    <row r="85" spans="1:6" x14ac:dyDescent="0.25">
      <c r="A85" t="s">
        <v>454</v>
      </c>
      <c r="B85" s="7">
        <v>89.87</v>
      </c>
      <c r="C85" s="7">
        <v>95.83</v>
      </c>
      <c r="D85" t="str">
        <f t="shared" si="3"/>
        <v/>
      </c>
      <c r="E85" s="7" t="str">
        <f t="shared" si="4"/>
        <v/>
      </c>
      <c r="F85" s="7" t="str">
        <f t="shared" si="5"/>
        <v/>
      </c>
    </row>
    <row r="86" spans="1:6" x14ac:dyDescent="0.25">
      <c r="A86" t="s">
        <v>455</v>
      </c>
      <c r="B86" s="7">
        <v>93.49</v>
      </c>
      <c r="C86" s="7">
        <v>98.94</v>
      </c>
      <c r="D86" t="str">
        <f t="shared" si="3"/>
        <v>1980 - Q1</v>
      </c>
      <c r="E86" s="7">
        <f t="shared" si="4"/>
        <v>93.49</v>
      </c>
      <c r="F86" s="7">
        <f t="shared" si="5"/>
        <v>98.94</v>
      </c>
    </row>
    <row r="87" spans="1:6" x14ac:dyDescent="0.25">
      <c r="A87" t="s">
        <v>456</v>
      </c>
      <c r="B87" s="7">
        <v>94.27</v>
      </c>
      <c r="C87" s="7">
        <v>99.82</v>
      </c>
      <c r="D87" t="str">
        <f t="shared" si="3"/>
        <v/>
      </c>
      <c r="E87" s="7" t="str">
        <f t="shared" si="4"/>
        <v/>
      </c>
      <c r="F87" s="7" t="str">
        <f t="shared" si="5"/>
        <v/>
      </c>
    </row>
    <row r="88" spans="1:6" x14ac:dyDescent="0.25">
      <c r="A88" t="s">
        <v>457</v>
      </c>
      <c r="B88" s="7">
        <v>90.37</v>
      </c>
      <c r="C88" s="7">
        <v>95.41</v>
      </c>
      <c r="D88" t="str">
        <f t="shared" si="3"/>
        <v/>
      </c>
      <c r="E88" s="7" t="str">
        <f t="shared" si="4"/>
        <v/>
      </c>
      <c r="F88" s="7" t="str">
        <f t="shared" si="5"/>
        <v/>
      </c>
    </row>
    <row r="89" spans="1:6" x14ac:dyDescent="0.25">
      <c r="A89" t="s">
        <v>458</v>
      </c>
      <c r="B89" s="7">
        <v>88.36</v>
      </c>
      <c r="C89" s="7">
        <v>93.15</v>
      </c>
      <c r="D89" t="str">
        <f t="shared" si="3"/>
        <v>1980 - Q2</v>
      </c>
      <c r="E89" s="7">
        <f t="shared" si="4"/>
        <v>88.36</v>
      </c>
      <c r="F89" s="7">
        <f t="shared" si="5"/>
        <v>93.15</v>
      </c>
    </row>
    <row r="90" spans="1:6" x14ac:dyDescent="0.25">
      <c r="A90" t="s">
        <v>459</v>
      </c>
      <c r="B90" s="7">
        <v>87.68</v>
      </c>
      <c r="C90" s="7">
        <v>92.98</v>
      </c>
      <c r="D90" t="str">
        <f t="shared" si="3"/>
        <v/>
      </c>
      <c r="E90" s="7" t="str">
        <f t="shared" si="4"/>
        <v/>
      </c>
      <c r="F90" s="7" t="str">
        <f t="shared" si="5"/>
        <v/>
      </c>
    </row>
    <row r="91" spans="1:6" x14ac:dyDescent="0.25">
      <c r="A91" t="s">
        <v>460</v>
      </c>
      <c r="B91" s="7">
        <v>88.78</v>
      </c>
      <c r="C91" s="7">
        <v>94.17</v>
      </c>
      <c r="D91" t="str">
        <f t="shared" si="3"/>
        <v/>
      </c>
      <c r="E91" s="7" t="str">
        <f t="shared" si="4"/>
        <v/>
      </c>
      <c r="F91" s="7" t="str">
        <f t="shared" si="5"/>
        <v/>
      </c>
    </row>
    <row r="92" spans="1:6" x14ac:dyDescent="0.25">
      <c r="A92" t="s">
        <v>461</v>
      </c>
      <c r="B92" s="7">
        <v>87.95</v>
      </c>
      <c r="C92" s="7">
        <v>93.16</v>
      </c>
      <c r="D92" t="str">
        <f t="shared" si="3"/>
        <v>1980 - Q3</v>
      </c>
      <c r="E92" s="7">
        <f t="shared" si="4"/>
        <v>87.95</v>
      </c>
      <c r="F92" s="7">
        <f t="shared" si="5"/>
        <v>93.16</v>
      </c>
    </row>
    <row r="93" spans="1:6" x14ac:dyDescent="0.25">
      <c r="A93" t="s">
        <v>462</v>
      </c>
      <c r="B93" s="7">
        <v>88.52</v>
      </c>
      <c r="C93" s="7">
        <v>93.45</v>
      </c>
      <c r="D93" t="str">
        <f t="shared" si="3"/>
        <v/>
      </c>
      <c r="E93" s="7" t="str">
        <f t="shared" si="4"/>
        <v/>
      </c>
      <c r="F93" s="7" t="str">
        <f t="shared" si="5"/>
        <v/>
      </c>
    </row>
    <row r="94" spans="1:6" x14ac:dyDescent="0.25">
      <c r="A94" t="s">
        <v>463</v>
      </c>
      <c r="B94" s="7">
        <v>90.65</v>
      </c>
      <c r="C94" s="7">
        <v>95.64</v>
      </c>
      <c r="D94" t="str">
        <f t="shared" si="3"/>
        <v/>
      </c>
      <c r="E94" s="7" t="str">
        <f t="shared" si="4"/>
        <v/>
      </c>
      <c r="F94" s="7" t="str">
        <f t="shared" si="5"/>
        <v/>
      </c>
    </row>
    <row r="95" spans="1:6" x14ac:dyDescent="0.25">
      <c r="A95" t="s">
        <v>464</v>
      </c>
      <c r="B95" s="7">
        <v>91.81</v>
      </c>
      <c r="C95" s="7">
        <v>96.62</v>
      </c>
      <c r="D95" t="str">
        <f t="shared" si="3"/>
        <v>1980 - Q4</v>
      </c>
      <c r="E95" s="7">
        <f t="shared" si="4"/>
        <v>91.81</v>
      </c>
      <c r="F95" s="7">
        <f t="shared" si="5"/>
        <v>96.62</v>
      </c>
    </row>
    <row r="96" spans="1:6" x14ac:dyDescent="0.25">
      <c r="A96" t="s">
        <v>465</v>
      </c>
      <c r="B96" s="7">
        <v>91.11</v>
      </c>
      <c r="C96" s="7">
        <v>96.03</v>
      </c>
      <c r="D96" t="str">
        <f t="shared" si="3"/>
        <v/>
      </c>
      <c r="E96" s="7" t="str">
        <f t="shared" si="4"/>
        <v/>
      </c>
      <c r="F96" s="7" t="str">
        <f t="shared" si="5"/>
        <v/>
      </c>
    </row>
    <row r="97" spans="1:6" x14ac:dyDescent="0.25">
      <c r="A97" t="s">
        <v>466</v>
      </c>
      <c r="B97" s="7">
        <v>94.26</v>
      </c>
      <c r="C97" s="7">
        <v>99.12</v>
      </c>
      <c r="D97" t="str">
        <f t="shared" si="3"/>
        <v/>
      </c>
      <c r="E97" s="7" t="str">
        <f t="shared" si="4"/>
        <v/>
      </c>
      <c r="F97" s="7" t="str">
        <f t="shared" si="5"/>
        <v/>
      </c>
    </row>
    <row r="98" spans="1:6" x14ac:dyDescent="0.25">
      <c r="A98" t="s">
        <v>467</v>
      </c>
      <c r="B98" s="7">
        <v>94.43</v>
      </c>
      <c r="C98" s="7">
        <v>99.47</v>
      </c>
      <c r="D98" t="str">
        <f t="shared" si="3"/>
        <v>1981 - Q1</v>
      </c>
      <c r="E98" s="7">
        <f t="shared" si="4"/>
        <v>94.43</v>
      </c>
      <c r="F98" s="7">
        <f t="shared" si="5"/>
        <v>99.47</v>
      </c>
    </row>
    <row r="99" spans="1:6" x14ac:dyDescent="0.25">
      <c r="A99" t="s">
        <v>468</v>
      </c>
      <c r="B99" s="7">
        <v>96.22</v>
      </c>
      <c r="C99" s="7">
        <v>101.53</v>
      </c>
      <c r="D99" t="str">
        <f t="shared" si="3"/>
        <v/>
      </c>
      <c r="E99" s="7" t="str">
        <f t="shared" si="4"/>
        <v/>
      </c>
      <c r="F99" s="7" t="str">
        <f t="shared" si="5"/>
        <v/>
      </c>
    </row>
    <row r="100" spans="1:6" x14ac:dyDescent="0.25">
      <c r="A100" t="s">
        <v>469</v>
      </c>
      <c r="B100" s="7">
        <v>99.41</v>
      </c>
      <c r="C100" s="7">
        <v>104.79</v>
      </c>
      <c r="D100" t="str">
        <f t="shared" si="3"/>
        <v/>
      </c>
      <c r="E100" s="7" t="str">
        <f t="shared" si="4"/>
        <v/>
      </c>
      <c r="F100" s="7" t="str">
        <f t="shared" si="5"/>
        <v/>
      </c>
    </row>
    <row r="101" spans="1:6" x14ac:dyDescent="0.25">
      <c r="A101" t="s">
        <v>470</v>
      </c>
      <c r="B101" s="7">
        <v>101.56</v>
      </c>
      <c r="C101" s="7">
        <v>107.04</v>
      </c>
      <c r="D101" t="str">
        <f t="shared" si="3"/>
        <v>1981 - Q2</v>
      </c>
      <c r="E101" s="7">
        <f t="shared" si="4"/>
        <v>101.56</v>
      </c>
      <c r="F101" s="7">
        <f t="shared" si="5"/>
        <v>107.04</v>
      </c>
    </row>
    <row r="102" spans="1:6" x14ac:dyDescent="0.25">
      <c r="A102" t="s">
        <v>471</v>
      </c>
      <c r="B102" s="7">
        <v>104.48</v>
      </c>
      <c r="C102" s="7">
        <v>109.65</v>
      </c>
      <c r="D102" t="str">
        <f t="shared" si="3"/>
        <v/>
      </c>
      <c r="E102" s="7" t="str">
        <f t="shared" si="4"/>
        <v/>
      </c>
      <c r="F102" s="7" t="str">
        <f t="shared" si="5"/>
        <v/>
      </c>
    </row>
    <row r="103" spans="1:6" x14ac:dyDescent="0.25">
      <c r="A103" t="s">
        <v>472</v>
      </c>
      <c r="B103" s="7">
        <v>106.19</v>
      </c>
      <c r="C103" s="7">
        <v>111.36</v>
      </c>
      <c r="D103" t="str">
        <f t="shared" si="3"/>
        <v/>
      </c>
      <c r="E103" s="7" t="str">
        <f t="shared" si="4"/>
        <v/>
      </c>
      <c r="F103" s="7" t="str">
        <f t="shared" si="5"/>
        <v/>
      </c>
    </row>
    <row r="104" spans="1:6" x14ac:dyDescent="0.25">
      <c r="A104" t="s">
        <v>473</v>
      </c>
      <c r="B104" s="7">
        <v>103.55</v>
      </c>
      <c r="C104" s="7">
        <v>108.38</v>
      </c>
      <c r="D104" t="str">
        <f t="shared" si="3"/>
        <v>1981 - Q3</v>
      </c>
      <c r="E104" s="7">
        <f t="shared" si="4"/>
        <v>103.55</v>
      </c>
      <c r="F104" s="7">
        <f t="shared" si="5"/>
        <v>108.38</v>
      </c>
    </row>
    <row r="105" spans="1:6" x14ac:dyDescent="0.25">
      <c r="A105" t="s">
        <v>474</v>
      </c>
      <c r="B105" s="7">
        <v>102.52</v>
      </c>
      <c r="C105" s="7">
        <v>107.72</v>
      </c>
      <c r="D105" t="str">
        <f t="shared" si="3"/>
        <v/>
      </c>
      <c r="E105" s="7" t="str">
        <f t="shared" si="4"/>
        <v/>
      </c>
      <c r="F105" s="7" t="str">
        <f t="shared" si="5"/>
        <v/>
      </c>
    </row>
    <row r="106" spans="1:6" x14ac:dyDescent="0.25">
      <c r="A106" t="s">
        <v>475</v>
      </c>
      <c r="B106" s="7">
        <v>100.1</v>
      </c>
      <c r="C106" s="7">
        <v>105.52</v>
      </c>
      <c r="D106" t="str">
        <f t="shared" si="3"/>
        <v/>
      </c>
      <c r="E106" s="7" t="str">
        <f t="shared" si="4"/>
        <v/>
      </c>
      <c r="F106" s="7" t="str">
        <f t="shared" si="5"/>
        <v/>
      </c>
    </row>
    <row r="107" spans="1:6" x14ac:dyDescent="0.25">
      <c r="A107" t="s">
        <v>476</v>
      </c>
      <c r="B107" s="7">
        <v>99.71</v>
      </c>
      <c r="C107" s="7">
        <v>105.46</v>
      </c>
      <c r="D107" t="str">
        <f t="shared" si="3"/>
        <v>1981 - Q4</v>
      </c>
      <c r="E107" s="7">
        <f t="shared" si="4"/>
        <v>99.71</v>
      </c>
      <c r="F107" s="7">
        <f t="shared" si="5"/>
        <v>105.46</v>
      </c>
    </row>
    <row r="108" spans="1:6" x14ac:dyDescent="0.25">
      <c r="A108" t="s">
        <v>477</v>
      </c>
      <c r="B108" s="7">
        <v>101.11</v>
      </c>
      <c r="C108" s="7">
        <v>107.14</v>
      </c>
      <c r="D108" t="str">
        <f t="shared" si="3"/>
        <v/>
      </c>
      <c r="E108" s="7" t="str">
        <f t="shared" si="4"/>
        <v/>
      </c>
      <c r="F108" s="7" t="str">
        <f t="shared" si="5"/>
        <v/>
      </c>
    </row>
    <row r="109" spans="1:6" x14ac:dyDescent="0.25">
      <c r="A109" t="s">
        <v>478</v>
      </c>
      <c r="B109" s="7">
        <v>104.07</v>
      </c>
      <c r="C109" s="7">
        <v>110.43</v>
      </c>
      <c r="D109" t="str">
        <f t="shared" si="3"/>
        <v/>
      </c>
      <c r="E109" s="7" t="str">
        <f t="shared" si="4"/>
        <v/>
      </c>
      <c r="F109" s="7" t="str">
        <f t="shared" si="5"/>
        <v/>
      </c>
    </row>
    <row r="110" spans="1:6" x14ac:dyDescent="0.25">
      <c r="A110" t="s">
        <v>479</v>
      </c>
      <c r="B110" s="7">
        <v>105.22</v>
      </c>
      <c r="C110" s="7">
        <v>112.32</v>
      </c>
      <c r="D110" t="str">
        <f t="shared" si="3"/>
        <v>1982 - Q1</v>
      </c>
      <c r="E110" s="7">
        <f t="shared" si="4"/>
        <v>105.22</v>
      </c>
      <c r="F110" s="7">
        <f t="shared" si="5"/>
        <v>112.32</v>
      </c>
    </row>
    <row r="111" spans="1:6" x14ac:dyDescent="0.25">
      <c r="A111" t="s">
        <v>480</v>
      </c>
      <c r="B111" s="7">
        <v>106.14</v>
      </c>
      <c r="C111" s="7">
        <v>113.64</v>
      </c>
      <c r="D111" t="str">
        <f t="shared" si="3"/>
        <v/>
      </c>
      <c r="E111" s="7" t="str">
        <f t="shared" si="4"/>
        <v/>
      </c>
      <c r="F111" s="7" t="str">
        <f t="shared" si="5"/>
        <v/>
      </c>
    </row>
    <row r="112" spans="1:6" x14ac:dyDescent="0.25">
      <c r="A112" t="s">
        <v>481</v>
      </c>
      <c r="B112" s="7">
        <v>104.39</v>
      </c>
      <c r="C112" s="7">
        <v>111.53</v>
      </c>
      <c r="D112" t="str">
        <f t="shared" si="3"/>
        <v/>
      </c>
      <c r="E112" s="7" t="str">
        <f t="shared" si="4"/>
        <v/>
      </c>
      <c r="F112" s="7" t="str">
        <f t="shared" si="5"/>
        <v/>
      </c>
    </row>
    <row r="113" spans="1:6" x14ac:dyDescent="0.25">
      <c r="A113" t="s">
        <v>482</v>
      </c>
      <c r="B113" s="7">
        <v>109.94</v>
      </c>
      <c r="C113" s="7">
        <v>116.99</v>
      </c>
      <c r="D113" t="str">
        <f t="shared" si="3"/>
        <v>1982 - Q2</v>
      </c>
      <c r="E113" s="7">
        <f t="shared" si="4"/>
        <v>109.94</v>
      </c>
      <c r="F113" s="7">
        <f t="shared" si="5"/>
        <v>116.99</v>
      </c>
    </row>
    <row r="114" spans="1:6" x14ac:dyDescent="0.25">
      <c r="A114" t="s">
        <v>483</v>
      </c>
      <c r="B114" s="7">
        <v>111.41</v>
      </c>
      <c r="C114" s="7">
        <v>118.32</v>
      </c>
      <c r="D114" t="str">
        <f t="shared" si="3"/>
        <v/>
      </c>
      <c r="E114" s="7" t="str">
        <f t="shared" si="4"/>
        <v/>
      </c>
      <c r="F114" s="7" t="str">
        <f t="shared" si="5"/>
        <v/>
      </c>
    </row>
    <row r="115" spans="1:6" x14ac:dyDescent="0.25">
      <c r="A115" t="s">
        <v>484</v>
      </c>
      <c r="B115" s="7">
        <v>111.14</v>
      </c>
      <c r="C115" s="7">
        <v>118.64</v>
      </c>
      <c r="D115" t="str">
        <f t="shared" si="3"/>
        <v/>
      </c>
      <c r="E115" s="7" t="str">
        <f t="shared" si="4"/>
        <v/>
      </c>
      <c r="F115" s="7" t="str">
        <f t="shared" si="5"/>
        <v/>
      </c>
    </row>
    <row r="116" spans="1:6" x14ac:dyDescent="0.25">
      <c r="A116" t="s">
        <v>485</v>
      </c>
      <c r="B116" s="7">
        <v>111.37</v>
      </c>
      <c r="C116" s="7">
        <v>119.54</v>
      </c>
      <c r="D116" t="str">
        <f t="shared" si="3"/>
        <v>1982 - Q3</v>
      </c>
      <c r="E116" s="7">
        <f t="shared" si="4"/>
        <v>111.37</v>
      </c>
      <c r="F116" s="7">
        <f t="shared" si="5"/>
        <v>119.54</v>
      </c>
    </row>
    <row r="117" spans="1:6" x14ac:dyDescent="0.25">
      <c r="A117" t="s">
        <v>486</v>
      </c>
      <c r="B117" s="7">
        <v>113.1</v>
      </c>
      <c r="C117" s="7">
        <v>121.55</v>
      </c>
      <c r="D117" t="str">
        <f t="shared" si="3"/>
        <v/>
      </c>
      <c r="E117" s="7" t="str">
        <f t="shared" si="4"/>
        <v/>
      </c>
      <c r="F117" s="7" t="str">
        <f t="shared" si="5"/>
        <v/>
      </c>
    </row>
    <row r="118" spans="1:6" x14ac:dyDescent="0.25">
      <c r="A118" t="s">
        <v>487</v>
      </c>
      <c r="B118" s="7">
        <v>112.68</v>
      </c>
      <c r="C118" s="7">
        <v>121.56</v>
      </c>
      <c r="D118" t="str">
        <f t="shared" si="3"/>
        <v/>
      </c>
      <c r="E118" s="7" t="str">
        <f t="shared" si="4"/>
        <v/>
      </c>
      <c r="F118" s="7" t="str">
        <f t="shared" si="5"/>
        <v/>
      </c>
    </row>
    <row r="119" spans="1:6" x14ac:dyDescent="0.25">
      <c r="A119" t="s">
        <v>488</v>
      </c>
      <c r="B119" s="7">
        <v>108.1</v>
      </c>
      <c r="C119" s="7">
        <v>117.44</v>
      </c>
      <c r="D119" t="str">
        <f t="shared" si="3"/>
        <v>1982 - Q4</v>
      </c>
      <c r="E119" s="7">
        <f t="shared" si="4"/>
        <v>108.1</v>
      </c>
      <c r="F119" s="7">
        <f t="shared" si="5"/>
        <v>117.44</v>
      </c>
    </row>
    <row r="120" spans="1:6" x14ac:dyDescent="0.25">
      <c r="A120" t="s">
        <v>489</v>
      </c>
      <c r="B120" s="7">
        <v>106.51</v>
      </c>
      <c r="C120" s="7">
        <v>115.69</v>
      </c>
      <c r="D120" t="str">
        <f t="shared" si="3"/>
        <v/>
      </c>
      <c r="E120" s="7" t="str">
        <f t="shared" si="4"/>
        <v/>
      </c>
      <c r="F120" s="7" t="str">
        <f t="shared" si="5"/>
        <v/>
      </c>
    </row>
    <row r="121" spans="1:6" x14ac:dyDescent="0.25">
      <c r="A121" t="s">
        <v>490</v>
      </c>
      <c r="B121" s="7">
        <v>107.7</v>
      </c>
      <c r="C121" s="7">
        <v>117.15</v>
      </c>
      <c r="D121" t="str">
        <f t="shared" si="3"/>
        <v/>
      </c>
      <c r="E121" s="7" t="str">
        <f t="shared" si="4"/>
        <v/>
      </c>
      <c r="F121" s="7" t="str">
        <f t="shared" si="5"/>
        <v/>
      </c>
    </row>
    <row r="122" spans="1:6" x14ac:dyDescent="0.25">
      <c r="A122" t="s">
        <v>491</v>
      </c>
      <c r="B122" s="7">
        <v>108.3</v>
      </c>
      <c r="C122" s="7">
        <v>118.31</v>
      </c>
      <c r="D122" t="str">
        <f t="shared" si="3"/>
        <v>1983 - Q1</v>
      </c>
      <c r="E122" s="7">
        <f t="shared" si="4"/>
        <v>108.3</v>
      </c>
      <c r="F122" s="7">
        <f t="shared" si="5"/>
        <v>118.31</v>
      </c>
    </row>
    <row r="123" spans="1:6" x14ac:dyDescent="0.25">
      <c r="A123" t="s">
        <v>492</v>
      </c>
      <c r="B123" s="7">
        <v>109.22</v>
      </c>
      <c r="C123" s="7">
        <v>118.82</v>
      </c>
      <c r="D123" t="str">
        <f t="shared" si="3"/>
        <v/>
      </c>
      <c r="E123" s="7" t="str">
        <f t="shared" si="4"/>
        <v/>
      </c>
      <c r="F123" s="7" t="str">
        <f t="shared" si="5"/>
        <v/>
      </c>
    </row>
    <row r="124" spans="1:6" x14ac:dyDescent="0.25">
      <c r="A124" t="s">
        <v>493</v>
      </c>
      <c r="B124" s="7">
        <v>108.84</v>
      </c>
      <c r="C124" s="7">
        <v>118.39</v>
      </c>
      <c r="D124" t="str">
        <f t="shared" si="3"/>
        <v/>
      </c>
      <c r="E124" s="7" t="str">
        <f t="shared" si="4"/>
        <v/>
      </c>
      <c r="F124" s="7" t="str">
        <f t="shared" si="5"/>
        <v/>
      </c>
    </row>
    <row r="125" spans="1:6" x14ac:dyDescent="0.25">
      <c r="A125" t="s">
        <v>494</v>
      </c>
      <c r="B125" s="7">
        <v>110.64</v>
      </c>
      <c r="C125" s="7">
        <v>120.62</v>
      </c>
      <c r="D125" t="str">
        <f t="shared" si="3"/>
        <v>1983 - Q2</v>
      </c>
      <c r="E125" s="7">
        <f t="shared" si="4"/>
        <v>110.64</v>
      </c>
      <c r="F125" s="7">
        <f t="shared" si="5"/>
        <v>120.62</v>
      </c>
    </row>
    <row r="126" spans="1:6" x14ac:dyDescent="0.25">
      <c r="A126" t="s">
        <v>495</v>
      </c>
      <c r="B126" s="7">
        <v>111.45</v>
      </c>
      <c r="C126" s="7">
        <v>121.5</v>
      </c>
      <c r="D126" t="str">
        <f t="shared" si="3"/>
        <v/>
      </c>
      <c r="E126" s="7" t="str">
        <f t="shared" si="4"/>
        <v/>
      </c>
      <c r="F126" s="7" t="str">
        <f t="shared" si="5"/>
        <v/>
      </c>
    </row>
    <row r="127" spans="1:6" x14ac:dyDescent="0.25">
      <c r="A127" t="s">
        <v>496</v>
      </c>
      <c r="B127" s="7">
        <v>113.01</v>
      </c>
      <c r="C127" s="7">
        <v>123.48</v>
      </c>
      <c r="D127" t="str">
        <f t="shared" si="3"/>
        <v/>
      </c>
      <c r="E127" s="7" t="str">
        <f t="shared" si="4"/>
        <v/>
      </c>
      <c r="F127" s="7" t="str">
        <f t="shared" si="5"/>
        <v/>
      </c>
    </row>
    <row r="128" spans="1:6" x14ac:dyDescent="0.25">
      <c r="A128" t="s">
        <v>497</v>
      </c>
      <c r="B128" s="7">
        <v>112.66</v>
      </c>
      <c r="C128" s="7">
        <v>123.21</v>
      </c>
      <c r="D128" t="str">
        <f t="shared" si="3"/>
        <v>1983 - Q3</v>
      </c>
      <c r="E128" s="7">
        <f t="shared" si="4"/>
        <v>112.66</v>
      </c>
      <c r="F128" s="7">
        <f t="shared" si="5"/>
        <v>123.21</v>
      </c>
    </row>
    <row r="129" spans="1:6" x14ac:dyDescent="0.25">
      <c r="A129" t="s">
        <v>498</v>
      </c>
      <c r="B129" s="7">
        <v>110.59</v>
      </c>
      <c r="C129" s="7">
        <v>121.09</v>
      </c>
      <c r="D129" t="str">
        <f t="shared" si="3"/>
        <v/>
      </c>
      <c r="E129" s="7" t="str">
        <f t="shared" si="4"/>
        <v/>
      </c>
      <c r="F129" s="7" t="str">
        <f t="shared" si="5"/>
        <v/>
      </c>
    </row>
    <row r="130" spans="1:6" x14ac:dyDescent="0.25">
      <c r="A130" t="s">
        <v>499</v>
      </c>
      <c r="B130" s="7">
        <v>112.12</v>
      </c>
      <c r="C130" s="7">
        <v>122.77</v>
      </c>
      <c r="D130" t="str">
        <f t="shared" si="3"/>
        <v/>
      </c>
      <c r="E130" s="7" t="str">
        <f t="shared" si="4"/>
        <v/>
      </c>
      <c r="F130" s="7" t="str">
        <f t="shared" si="5"/>
        <v/>
      </c>
    </row>
    <row r="131" spans="1:6" x14ac:dyDescent="0.25">
      <c r="A131" t="s">
        <v>500</v>
      </c>
      <c r="B131" s="7">
        <v>113.53</v>
      </c>
      <c r="C131" s="7">
        <v>124.34</v>
      </c>
      <c r="D131" t="str">
        <f t="shared" ref="D131:D194" si="6">IF(RIGHT(A131,3)="Mar",LEFT(A131,4)&amp;" - Q1",IF(RIGHT(A131,3)="Jun",LEFT(A131,4)&amp;" - Q2",IF(RIGHT(A131,3)="Sep",LEFT(A131,4)&amp;" - Q3",IF(RIGHT(A131,3)="Dec",LEFT(A131,4)&amp;" - Q4",""))))</f>
        <v>1983 - Q4</v>
      </c>
      <c r="E131" s="7">
        <f t="shared" ref="E131:E194" si="7">IF($D131="","",B131)</f>
        <v>113.53</v>
      </c>
      <c r="F131" s="7">
        <f t="shared" ref="F131:F194" si="8">IF($D131="","",C131)</f>
        <v>124.34</v>
      </c>
    </row>
    <row r="132" spans="1:6" x14ac:dyDescent="0.25">
      <c r="A132" t="s">
        <v>501</v>
      </c>
      <c r="B132" s="7">
        <v>114.82</v>
      </c>
      <c r="C132" s="7">
        <v>125.36</v>
      </c>
      <c r="D132" t="str">
        <f t="shared" si="6"/>
        <v/>
      </c>
      <c r="E132" s="7" t="str">
        <f t="shared" si="7"/>
        <v/>
      </c>
      <c r="F132" s="7" t="str">
        <f t="shared" si="8"/>
        <v/>
      </c>
    </row>
    <row r="133" spans="1:6" x14ac:dyDescent="0.25">
      <c r="A133" t="s">
        <v>502</v>
      </c>
      <c r="B133" s="7">
        <v>113.17</v>
      </c>
      <c r="C133" s="7">
        <v>123.62</v>
      </c>
      <c r="D133" t="str">
        <f t="shared" si="6"/>
        <v/>
      </c>
      <c r="E133" s="7" t="str">
        <f t="shared" si="7"/>
        <v/>
      </c>
      <c r="F133" s="7" t="str">
        <f t="shared" si="8"/>
        <v/>
      </c>
    </row>
    <row r="134" spans="1:6" x14ac:dyDescent="0.25">
      <c r="A134" t="s">
        <v>503</v>
      </c>
      <c r="B134" s="7">
        <v>111.2</v>
      </c>
      <c r="C134" s="7">
        <v>121.4</v>
      </c>
      <c r="D134" t="str">
        <f t="shared" si="6"/>
        <v>1984 - Q1</v>
      </c>
      <c r="E134" s="7">
        <f t="shared" si="7"/>
        <v>111.2</v>
      </c>
      <c r="F134" s="7">
        <f t="shared" si="8"/>
        <v>121.4</v>
      </c>
    </row>
    <row r="135" spans="1:6" x14ac:dyDescent="0.25">
      <c r="A135" t="s">
        <v>504</v>
      </c>
      <c r="B135" s="7">
        <v>112.61</v>
      </c>
      <c r="C135" s="7">
        <v>122.69</v>
      </c>
      <c r="D135" t="str">
        <f t="shared" si="6"/>
        <v/>
      </c>
      <c r="E135" s="7" t="str">
        <f t="shared" si="7"/>
        <v/>
      </c>
      <c r="F135" s="7" t="str">
        <f t="shared" si="8"/>
        <v/>
      </c>
    </row>
    <row r="136" spans="1:6" x14ac:dyDescent="0.25">
      <c r="A136" t="s">
        <v>505</v>
      </c>
      <c r="B136" s="7">
        <v>115.22</v>
      </c>
      <c r="C136" s="7">
        <v>125.6</v>
      </c>
      <c r="D136" t="str">
        <f t="shared" si="6"/>
        <v/>
      </c>
      <c r="E136" s="7" t="str">
        <f t="shared" si="7"/>
        <v/>
      </c>
      <c r="F136" s="7" t="str">
        <f t="shared" si="8"/>
        <v/>
      </c>
    </row>
    <row r="137" spans="1:6" x14ac:dyDescent="0.25">
      <c r="A137" t="s">
        <v>506</v>
      </c>
      <c r="B137" s="7">
        <v>116</v>
      </c>
      <c r="C137" s="7">
        <v>126.49</v>
      </c>
      <c r="D137" t="str">
        <f t="shared" si="6"/>
        <v>1984 - Q2</v>
      </c>
      <c r="E137" s="7">
        <f t="shared" si="7"/>
        <v>116</v>
      </c>
      <c r="F137" s="7">
        <f t="shared" si="8"/>
        <v>126.49</v>
      </c>
    </row>
    <row r="138" spans="1:6" x14ac:dyDescent="0.25">
      <c r="A138" t="s">
        <v>507</v>
      </c>
      <c r="B138" s="7">
        <v>119.95</v>
      </c>
      <c r="C138" s="7">
        <v>130.75</v>
      </c>
      <c r="D138" t="str">
        <f t="shared" si="6"/>
        <v/>
      </c>
      <c r="E138" s="7" t="str">
        <f t="shared" si="7"/>
        <v/>
      </c>
      <c r="F138" s="7" t="str">
        <f t="shared" si="8"/>
        <v/>
      </c>
    </row>
    <row r="139" spans="1:6" x14ac:dyDescent="0.25">
      <c r="A139" t="s">
        <v>508</v>
      </c>
      <c r="B139" s="7">
        <v>119.93</v>
      </c>
      <c r="C139" s="7">
        <v>130.56</v>
      </c>
      <c r="D139" t="str">
        <f t="shared" si="6"/>
        <v/>
      </c>
      <c r="E139" s="7" t="str">
        <f t="shared" si="7"/>
        <v/>
      </c>
      <c r="F139" s="7" t="str">
        <f t="shared" si="8"/>
        <v/>
      </c>
    </row>
    <row r="140" spans="1:6" x14ac:dyDescent="0.25">
      <c r="A140" t="s">
        <v>509</v>
      </c>
      <c r="B140" s="7">
        <v>122.83</v>
      </c>
      <c r="C140" s="7">
        <v>133.91999999999999</v>
      </c>
      <c r="D140" t="str">
        <f t="shared" si="6"/>
        <v>1984 - Q3</v>
      </c>
      <c r="E140" s="7">
        <f t="shared" si="7"/>
        <v>122.83</v>
      </c>
      <c r="F140" s="7">
        <f t="shared" si="8"/>
        <v>133.91999999999999</v>
      </c>
    </row>
    <row r="141" spans="1:6" x14ac:dyDescent="0.25">
      <c r="A141" t="s">
        <v>510</v>
      </c>
      <c r="B141" s="7">
        <v>123.89</v>
      </c>
      <c r="C141" s="7">
        <v>135.13</v>
      </c>
      <c r="D141" t="str">
        <f t="shared" si="6"/>
        <v/>
      </c>
      <c r="E141" s="7" t="str">
        <f t="shared" si="7"/>
        <v/>
      </c>
      <c r="F141" s="7" t="str">
        <f t="shared" si="8"/>
        <v/>
      </c>
    </row>
    <row r="142" spans="1:6" x14ac:dyDescent="0.25">
      <c r="A142" t="s">
        <v>511</v>
      </c>
      <c r="B142" s="7">
        <v>122.07</v>
      </c>
      <c r="C142" s="7">
        <v>133.38</v>
      </c>
      <c r="D142" t="str">
        <f t="shared" si="6"/>
        <v/>
      </c>
      <c r="E142" s="7" t="str">
        <f t="shared" si="7"/>
        <v/>
      </c>
      <c r="F142" s="7" t="str">
        <f t="shared" si="8"/>
        <v/>
      </c>
    </row>
    <row r="143" spans="1:6" x14ac:dyDescent="0.25">
      <c r="A143" t="s">
        <v>512</v>
      </c>
      <c r="B143" s="7">
        <v>124.42</v>
      </c>
      <c r="C143" s="7">
        <v>136.15</v>
      </c>
      <c r="D143" t="str">
        <f t="shared" si="6"/>
        <v>1984 - Q4</v>
      </c>
      <c r="E143" s="7">
        <f t="shared" si="7"/>
        <v>124.42</v>
      </c>
      <c r="F143" s="7">
        <f t="shared" si="8"/>
        <v>136.15</v>
      </c>
    </row>
    <row r="144" spans="1:6" x14ac:dyDescent="0.25">
      <c r="A144" t="s">
        <v>513</v>
      </c>
      <c r="B144" s="7">
        <v>126.74</v>
      </c>
      <c r="C144" s="7">
        <v>138.97</v>
      </c>
      <c r="D144" t="str">
        <f t="shared" si="6"/>
        <v/>
      </c>
      <c r="E144" s="7" t="str">
        <f t="shared" si="7"/>
        <v/>
      </c>
      <c r="F144" s="7" t="str">
        <f t="shared" si="8"/>
        <v/>
      </c>
    </row>
    <row r="145" spans="1:6" x14ac:dyDescent="0.25">
      <c r="A145" t="s">
        <v>514</v>
      </c>
      <c r="B145" s="7">
        <v>131.13</v>
      </c>
      <c r="C145" s="7">
        <v>143.53</v>
      </c>
      <c r="D145" t="str">
        <f t="shared" si="6"/>
        <v/>
      </c>
      <c r="E145" s="7" t="str">
        <f t="shared" si="7"/>
        <v/>
      </c>
      <c r="F145" s="7" t="str">
        <f t="shared" si="8"/>
        <v/>
      </c>
    </row>
    <row r="146" spans="1:6" x14ac:dyDescent="0.25">
      <c r="A146" t="s">
        <v>515</v>
      </c>
      <c r="B146" s="7">
        <v>131.55000000000001</v>
      </c>
      <c r="C146" s="7">
        <v>143.91</v>
      </c>
      <c r="D146" t="str">
        <f t="shared" si="6"/>
        <v>1985 - Q1</v>
      </c>
      <c r="E146" s="7">
        <f t="shared" si="7"/>
        <v>131.55000000000001</v>
      </c>
      <c r="F146" s="7">
        <f t="shared" si="8"/>
        <v>143.91</v>
      </c>
    </row>
    <row r="147" spans="1:6" x14ac:dyDescent="0.25">
      <c r="A147" t="s">
        <v>516</v>
      </c>
      <c r="B147" s="7">
        <v>126.32</v>
      </c>
      <c r="C147" s="7">
        <v>138.49</v>
      </c>
      <c r="D147" t="str">
        <f t="shared" si="6"/>
        <v/>
      </c>
      <c r="E147" s="7" t="str">
        <f t="shared" si="7"/>
        <v/>
      </c>
      <c r="F147" s="7" t="str">
        <f t="shared" si="8"/>
        <v/>
      </c>
    </row>
    <row r="148" spans="1:6" x14ac:dyDescent="0.25">
      <c r="A148" t="s">
        <v>517</v>
      </c>
      <c r="B148" s="7">
        <v>126.52</v>
      </c>
      <c r="C148" s="7">
        <v>138.76</v>
      </c>
      <c r="D148" t="str">
        <f t="shared" si="6"/>
        <v/>
      </c>
      <c r="E148" s="7" t="str">
        <f t="shared" si="7"/>
        <v/>
      </c>
      <c r="F148" s="7" t="str">
        <f t="shared" si="8"/>
        <v/>
      </c>
    </row>
    <row r="149" spans="1:6" x14ac:dyDescent="0.25">
      <c r="A149" t="s">
        <v>518</v>
      </c>
      <c r="B149" s="7">
        <v>124.98</v>
      </c>
      <c r="C149" s="7">
        <v>137.15</v>
      </c>
      <c r="D149" t="str">
        <f t="shared" si="6"/>
        <v>1985 - Q2</v>
      </c>
      <c r="E149" s="7">
        <f t="shared" si="7"/>
        <v>124.98</v>
      </c>
      <c r="F149" s="7">
        <f t="shared" si="8"/>
        <v>137.15</v>
      </c>
    </row>
    <row r="150" spans="1:6" x14ac:dyDescent="0.25">
      <c r="A150" t="s">
        <v>519</v>
      </c>
      <c r="B150" s="7">
        <v>120.38</v>
      </c>
      <c r="C150" s="7">
        <v>132.31</v>
      </c>
      <c r="D150" t="str">
        <f t="shared" si="6"/>
        <v/>
      </c>
      <c r="E150" s="7" t="str">
        <f t="shared" si="7"/>
        <v/>
      </c>
      <c r="F150" s="7" t="str">
        <f t="shared" si="8"/>
        <v/>
      </c>
    </row>
    <row r="151" spans="1:6" x14ac:dyDescent="0.25">
      <c r="A151" t="s">
        <v>520</v>
      </c>
      <c r="B151" s="7">
        <v>118.64</v>
      </c>
      <c r="C151" s="7">
        <v>130.33000000000001</v>
      </c>
      <c r="D151" t="str">
        <f t="shared" si="6"/>
        <v/>
      </c>
      <c r="E151" s="7" t="str">
        <f t="shared" si="7"/>
        <v/>
      </c>
      <c r="F151" s="7" t="str">
        <f t="shared" si="8"/>
        <v/>
      </c>
    </row>
    <row r="152" spans="1:6" x14ac:dyDescent="0.25">
      <c r="A152" t="s">
        <v>521</v>
      </c>
      <c r="B152" s="7">
        <v>119.89</v>
      </c>
      <c r="C152" s="7">
        <v>131.47</v>
      </c>
      <c r="D152" t="str">
        <f t="shared" si="6"/>
        <v>1985 - Q3</v>
      </c>
      <c r="E152" s="7">
        <f t="shared" si="7"/>
        <v>119.89</v>
      </c>
      <c r="F152" s="7">
        <f t="shared" si="8"/>
        <v>131.47</v>
      </c>
    </row>
    <row r="153" spans="1:6" x14ac:dyDescent="0.25">
      <c r="A153" t="s">
        <v>522</v>
      </c>
      <c r="B153" s="7">
        <v>113.62</v>
      </c>
      <c r="C153" s="7">
        <v>124.57</v>
      </c>
      <c r="D153" t="str">
        <f t="shared" si="6"/>
        <v/>
      </c>
      <c r="E153" s="7" t="str">
        <f t="shared" si="7"/>
        <v/>
      </c>
      <c r="F153" s="7" t="str">
        <f t="shared" si="8"/>
        <v/>
      </c>
    </row>
    <row r="154" spans="1:6" x14ac:dyDescent="0.25">
      <c r="A154" t="s">
        <v>523</v>
      </c>
      <c r="B154" s="7">
        <v>111.81</v>
      </c>
      <c r="C154" s="7">
        <v>122.28</v>
      </c>
      <c r="D154" t="str">
        <f t="shared" si="6"/>
        <v/>
      </c>
      <c r="E154" s="7" t="str">
        <f t="shared" si="7"/>
        <v/>
      </c>
      <c r="F154" s="7" t="str">
        <f t="shared" si="8"/>
        <v/>
      </c>
    </row>
    <row r="155" spans="1:6" x14ac:dyDescent="0.25">
      <c r="A155" t="s">
        <v>524</v>
      </c>
      <c r="B155" s="7">
        <v>111.06</v>
      </c>
      <c r="C155" s="7">
        <v>121.4</v>
      </c>
      <c r="D155" t="str">
        <f t="shared" si="6"/>
        <v>1985 - Q4</v>
      </c>
      <c r="E155" s="7">
        <f t="shared" si="7"/>
        <v>111.06</v>
      </c>
      <c r="F155" s="7">
        <f t="shared" si="8"/>
        <v>121.4</v>
      </c>
    </row>
    <row r="156" spans="1:6" x14ac:dyDescent="0.25">
      <c r="A156" t="s">
        <v>525</v>
      </c>
      <c r="B156" s="7">
        <v>109.95</v>
      </c>
      <c r="C156" s="7">
        <v>120.19</v>
      </c>
      <c r="D156" t="str">
        <f t="shared" si="6"/>
        <v/>
      </c>
      <c r="E156" s="7" t="str">
        <f t="shared" si="7"/>
        <v/>
      </c>
      <c r="F156" s="7" t="str">
        <f t="shared" si="8"/>
        <v/>
      </c>
    </row>
    <row r="157" spans="1:6" x14ac:dyDescent="0.25">
      <c r="A157" t="s">
        <v>526</v>
      </c>
      <c r="B157" s="7">
        <v>105.45</v>
      </c>
      <c r="C157" s="7">
        <v>115.72</v>
      </c>
      <c r="D157" t="str">
        <f t="shared" si="6"/>
        <v/>
      </c>
      <c r="E157" s="7" t="str">
        <f t="shared" si="7"/>
        <v/>
      </c>
      <c r="F157" s="7" t="str">
        <f t="shared" si="8"/>
        <v/>
      </c>
    </row>
    <row r="158" spans="1:6" x14ac:dyDescent="0.25">
      <c r="A158" t="s">
        <v>527</v>
      </c>
      <c r="B158" s="7">
        <v>102.69</v>
      </c>
      <c r="C158" s="7">
        <v>113.28</v>
      </c>
      <c r="D158" t="str">
        <f t="shared" si="6"/>
        <v>1986 - Q1</v>
      </c>
      <c r="E158" s="7">
        <f t="shared" si="7"/>
        <v>102.69</v>
      </c>
      <c r="F158" s="7">
        <f t="shared" si="8"/>
        <v>113.28</v>
      </c>
    </row>
    <row r="159" spans="1:6" x14ac:dyDescent="0.25">
      <c r="A159" t="s">
        <v>528</v>
      </c>
      <c r="B159" s="7">
        <v>101.33</v>
      </c>
      <c r="C159" s="7">
        <v>112.22</v>
      </c>
      <c r="D159" t="str">
        <f t="shared" si="6"/>
        <v/>
      </c>
      <c r="E159" s="7" t="str">
        <f t="shared" si="7"/>
        <v/>
      </c>
      <c r="F159" s="7" t="str">
        <f t="shared" si="8"/>
        <v/>
      </c>
    </row>
    <row r="160" spans="1:6" x14ac:dyDescent="0.25">
      <c r="A160" t="s">
        <v>529</v>
      </c>
      <c r="B160" s="7">
        <v>99.02</v>
      </c>
      <c r="C160" s="7">
        <v>109.57</v>
      </c>
      <c r="D160" t="str">
        <f t="shared" si="6"/>
        <v/>
      </c>
      <c r="E160" s="7" t="str">
        <f t="shared" si="7"/>
        <v/>
      </c>
      <c r="F160" s="7" t="str">
        <f t="shared" si="8"/>
        <v/>
      </c>
    </row>
    <row r="161" spans="1:6" x14ac:dyDescent="0.25">
      <c r="A161" t="s">
        <v>530</v>
      </c>
      <c r="B161" s="7">
        <v>99.94</v>
      </c>
      <c r="C161" s="7">
        <v>110.31</v>
      </c>
      <c r="D161" t="str">
        <f t="shared" si="6"/>
        <v>1986 - Q2</v>
      </c>
      <c r="E161" s="7">
        <f t="shared" si="7"/>
        <v>99.94</v>
      </c>
      <c r="F161" s="7">
        <f t="shared" si="8"/>
        <v>110.31</v>
      </c>
    </row>
    <row r="162" spans="1:6" x14ac:dyDescent="0.25">
      <c r="A162" t="s">
        <v>531</v>
      </c>
      <c r="B162" s="7">
        <v>97.2</v>
      </c>
      <c r="C162" s="7">
        <v>107.36</v>
      </c>
      <c r="D162" t="str">
        <f t="shared" si="6"/>
        <v/>
      </c>
      <c r="E162" s="7" t="str">
        <f t="shared" si="7"/>
        <v/>
      </c>
      <c r="F162" s="7" t="str">
        <f t="shared" si="8"/>
        <v/>
      </c>
    </row>
    <row r="163" spans="1:6" x14ac:dyDescent="0.25">
      <c r="A163" t="s">
        <v>532</v>
      </c>
      <c r="B163" s="7">
        <v>95.49</v>
      </c>
      <c r="C163" s="7">
        <v>105.53</v>
      </c>
      <c r="D163" t="str">
        <f t="shared" si="6"/>
        <v/>
      </c>
      <c r="E163" s="7" t="str">
        <f t="shared" si="7"/>
        <v/>
      </c>
      <c r="F163" s="7" t="str">
        <f t="shared" si="8"/>
        <v/>
      </c>
    </row>
    <row r="164" spans="1:6" x14ac:dyDescent="0.25">
      <c r="A164" t="s">
        <v>533</v>
      </c>
      <c r="B164" s="7">
        <v>95.55</v>
      </c>
      <c r="C164" s="7">
        <v>105.43</v>
      </c>
      <c r="D164" t="str">
        <f t="shared" si="6"/>
        <v>1986 - Q3</v>
      </c>
      <c r="E164" s="7">
        <f t="shared" si="7"/>
        <v>95.55</v>
      </c>
      <c r="F164" s="7">
        <f t="shared" si="8"/>
        <v>105.43</v>
      </c>
    </row>
    <row r="165" spans="1:6" x14ac:dyDescent="0.25">
      <c r="A165" t="s">
        <v>534</v>
      </c>
      <c r="B165" s="7">
        <v>95.66</v>
      </c>
      <c r="C165" s="7">
        <v>105.5</v>
      </c>
      <c r="D165" t="str">
        <f t="shared" si="6"/>
        <v/>
      </c>
      <c r="E165" s="7" t="str">
        <f t="shared" si="7"/>
        <v/>
      </c>
      <c r="F165" s="7" t="str">
        <f t="shared" si="8"/>
        <v/>
      </c>
    </row>
    <row r="166" spans="1:6" x14ac:dyDescent="0.25">
      <c r="A166" t="s">
        <v>535</v>
      </c>
      <c r="B166" s="7">
        <v>97.03</v>
      </c>
      <c r="C166" s="7">
        <v>107.1</v>
      </c>
      <c r="D166" t="str">
        <f t="shared" si="6"/>
        <v/>
      </c>
      <c r="E166" s="7" t="str">
        <f t="shared" si="7"/>
        <v/>
      </c>
      <c r="F166" s="7" t="str">
        <f t="shared" si="8"/>
        <v/>
      </c>
    </row>
    <row r="167" spans="1:6" x14ac:dyDescent="0.25">
      <c r="A167" t="s">
        <v>536</v>
      </c>
      <c r="B167" s="7">
        <v>96.21</v>
      </c>
      <c r="C167" s="7">
        <v>106.1</v>
      </c>
      <c r="D167" t="str">
        <f t="shared" si="6"/>
        <v>1986 - Q4</v>
      </c>
      <c r="E167" s="7">
        <f t="shared" si="7"/>
        <v>96.21</v>
      </c>
      <c r="F167" s="7">
        <f t="shared" si="8"/>
        <v>106.1</v>
      </c>
    </row>
    <row r="168" spans="1:6" x14ac:dyDescent="0.25">
      <c r="A168" t="s">
        <v>537</v>
      </c>
      <c r="B168" s="7">
        <v>92.74</v>
      </c>
      <c r="C168" s="7">
        <v>101.85</v>
      </c>
      <c r="D168" t="str">
        <f t="shared" si="6"/>
        <v/>
      </c>
      <c r="E168" s="7" t="str">
        <f t="shared" si="7"/>
        <v/>
      </c>
      <c r="F168" s="7" t="str">
        <f t="shared" si="8"/>
        <v/>
      </c>
    </row>
    <row r="169" spans="1:6" x14ac:dyDescent="0.25">
      <c r="A169" t="s">
        <v>538</v>
      </c>
      <c r="B169" s="7">
        <v>91.42</v>
      </c>
      <c r="C169" s="7">
        <v>100.3</v>
      </c>
      <c r="D169" t="str">
        <f t="shared" si="6"/>
        <v/>
      </c>
      <c r="E169" s="7" t="str">
        <f t="shared" si="7"/>
        <v/>
      </c>
      <c r="F169" s="7" t="str">
        <f t="shared" si="8"/>
        <v/>
      </c>
    </row>
    <row r="170" spans="1:6" x14ac:dyDescent="0.25">
      <c r="A170" t="s">
        <v>539</v>
      </c>
      <c r="B170" s="7">
        <v>90.66</v>
      </c>
      <c r="C170" s="7">
        <v>99.31</v>
      </c>
      <c r="D170" t="str">
        <f t="shared" si="6"/>
        <v>1987 - Q1</v>
      </c>
      <c r="E170" s="7">
        <f t="shared" si="7"/>
        <v>90.66</v>
      </c>
      <c r="F170" s="7">
        <f t="shared" si="8"/>
        <v>99.31</v>
      </c>
    </row>
    <row r="171" spans="1:6" x14ac:dyDescent="0.25">
      <c r="A171" t="s">
        <v>540</v>
      </c>
      <c r="B171" s="7">
        <v>88.53</v>
      </c>
      <c r="C171" s="7">
        <v>96.87</v>
      </c>
      <c r="D171" t="str">
        <f t="shared" si="6"/>
        <v/>
      </c>
      <c r="E171" s="7" t="str">
        <f t="shared" si="7"/>
        <v/>
      </c>
      <c r="F171" s="7" t="str">
        <f t="shared" si="8"/>
        <v/>
      </c>
    </row>
    <row r="172" spans="1:6" x14ac:dyDescent="0.25">
      <c r="A172" t="s">
        <v>541</v>
      </c>
      <c r="B172" s="7">
        <v>88.02</v>
      </c>
      <c r="C172" s="7">
        <v>96.21</v>
      </c>
      <c r="D172" t="str">
        <f t="shared" si="6"/>
        <v/>
      </c>
      <c r="E172" s="7" t="str">
        <f t="shared" si="7"/>
        <v/>
      </c>
      <c r="F172" s="7" t="str">
        <f t="shared" si="8"/>
        <v/>
      </c>
    </row>
    <row r="173" spans="1:6" x14ac:dyDescent="0.25">
      <c r="A173" t="s">
        <v>542</v>
      </c>
      <c r="B173" s="7">
        <v>89.61</v>
      </c>
      <c r="C173" s="7">
        <v>97.75</v>
      </c>
      <c r="D173" t="str">
        <f t="shared" si="6"/>
        <v>1987 - Q2</v>
      </c>
      <c r="E173" s="7">
        <f t="shared" si="7"/>
        <v>89.61</v>
      </c>
      <c r="F173" s="7">
        <f t="shared" si="8"/>
        <v>97.75</v>
      </c>
    </row>
    <row r="174" spans="1:6" x14ac:dyDescent="0.25">
      <c r="A174" t="s">
        <v>543</v>
      </c>
      <c r="B174" s="7">
        <v>91.1</v>
      </c>
      <c r="C174" s="7">
        <v>99.29</v>
      </c>
      <c r="D174" t="str">
        <f t="shared" si="6"/>
        <v/>
      </c>
      <c r="E174" s="7" t="str">
        <f t="shared" si="7"/>
        <v/>
      </c>
      <c r="F174" s="7" t="str">
        <f t="shared" si="8"/>
        <v/>
      </c>
    </row>
    <row r="175" spans="1:6" x14ac:dyDescent="0.25">
      <c r="A175" t="s">
        <v>544</v>
      </c>
      <c r="B175" s="7">
        <v>90.85</v>
      </c>
      <c r="C175" s="7">
        <v>98.9</v>
      </c>
      <c r="D175" t="str">
        <f t="shared" si="6"/>
        <v/>
      </c>
      <c r="E175" s="7" t="str">
        <f t="shared" si="7"/>
        <v/>
      </c>
      <c r="F175" s="7" t="str">
        <f t="shared" si="8"/>
        <v/>
      </c>
    </row>
    <row r="176" spans="1:6" x14ac:dyDescent="0.25">
      <c r="A176" t="s">
        <v>545</v>
      </c>
      <c r="B176" s="7">
        <v>89.05</v>
      </c>
      <c r="C176" s="7">
        <v>96.83</v>
      </c>
      <c r="D176" t="str">
        <f t="shared" si="6"/>
        <v>1987 - Q3</v>
      </c>
      <c r="E176" s="7">
        <f t="shared" si="7"/>
        <v>89.05</v>
      </c>
      <c r="F176" s="7">
        <f t="shared" si="8"/>
        <v>96.83</v>
      </c>
    </row>
    <row r="177" spans="1:6" x14ac:dyDescent="0.25">
      <c r="A177" t="s">
        <v>546</v>
      </c>
      <c r="B177" s="7">
        <v>88.83</v>
      </c>
      <c r="C177" s="7">
        <v>96.44</v>
      </c>
      <c r="D177" t="str">
        <f t="shared" si="6"/>
        <v/>
      </c>
      <c r="E177" s="7" t="str">
        <f t="shared" si="7"/>
        <v/>
      </c>
      <c r="F177" s="7" t="str">
        <f t="shared" si="8"/>
        <v/>
      </c>
    </row>
    <row r="178" spans="1:6" x14ac:dyDescent="0.25">
      <c r="A178" t="s">
        <v>547</v>
      </c>
      <c r="B178" s="7">
        <v>85.28</v>
      </c>
      <c r="C178" s="7">
        <v>92.51</v>
      </c>
      <c r="D178" t="str">
        <f t="shared" si="6"/>
        <v/>
      </c>
      <c r="E178" s="7" t="str">
        <f t="shared" si="7"/>
        <v/>
      </c>
      <c r="F178" s="7" t="str">
        <f t="shared" si="8"/>
        <v/>
      </c>
    </row>
    <row r="179" spans="1:6" x14ac:dyDescent="0.25">
      <c r="A179" t="s">
        <v>548</v>
      </c>
      <c r="B179" s="7">
        <v>82.62</v>
      </c>
      <c r="C179" s="7">
        <v>89.68</v>
      </c>
      <c r="D179" t="str">
        <f t="shared" si="6"/>
        <v>1987 - Q4</v>
      </c>
      <c r="E179" s="7">
        <f t="shared" si="7"/>
        <v>82.62</v>
      </c>
      <c r="F179" s="7">
        <f t="shared" si="8"/>
        <v>89.68</v>
      </c>
    </row>
    <row r="180" spans="1:6" x14ac:dyDescent="0.25">
      <c r="A180" t="s">
        <v>549</v>
      </c>
      <c r="B180" s="7">
        <v>82.87</v>
      </c>
      <c r="C180" s="7">
        <v>89.62</v>
      </c>
      <c r="D180" t="str">
        <f t="shared" si="6"/>
        <v/>
      </c>
      <c r="E180" s="7" t="str">
        <f t="shared" si="7"/>
        <v/>
      </c>
      <c r="F180" s="7" t="str">
        <f t="shared" si="8"/>
        <v/>
      </c>
    </row>
    <row r="181" spans="1:6" x14ac:dyDescent="0.25">
      <c r="A181" t="s">
        <v>550</v>
      </c>
      <c r="B181" s="7">
        <v>83.73</v>
      </c>
      <c r="C181" s="7">
        <v>90.57</v>
      </c>
      <c r="D181" t="str">
        <f t="shared" si="6"/>
        <v/>
      </c>
      <c r="E181" s="7" t="str">
        <f t="shared" si="7"/>
        <v/>
      </c>
      <c r="F181" s="7" t="str">
        <f t="shared" si="8"/>
        <v/>
      </c>
    </row>
    <row r="182" spans="1:6" x14ac:dyDescent="0.25">
      <c r="A182" t="s">
        <v>551</v>
      </c>
      <c r="B182" s="7">
        <v>82.3</v>
      </c>
      <c r="C182" s="7">
        <v>89.07</v>
      </c>
      <c r="D182" t="str">
        <f t="shared" si="6"/>
        <v>1988 - Q1</v>
      </c>
      <c r="E182" s="7">
        <f t="shared" si="7"/>
        <v>82.3</v>
      </c>
      <c r="F182" s="7">
        <f t="shared" si="8"/>
        <v>89.07</v>
      </c>
    </row>
    <row r="183" spans="1:6" x14ac:dyDescent="0.25">
      <c r="A183" t="s">
        <v>552</v>
      </c>
      <c r="B183" s="7">
        <v>81.66</v>
      </c>
      <c r="C183" s="7">
        <v>87.99</v>
      </c>
      <c r="D183" t="str">
        <f t="shared" si="6"/>
        <v/>
      </c>
      <c r="E183" s="7" t="str">
        <f t="shared" si="7"/>
        <v/>
      </c>
      <c r="F183" s="7" t="str">
        <f t="shared" si="8"/>
        <v/>
      </c>
    </row>
    <row r="184" spans="1:6" x14ac:dyDescent="0.25">
      <c r="A184" t="s">
        <v>553</v>
      </c>
      <c r="B184" s="7">
        <v>82.03</v>
      </c>
      <c r="C184" s="7">
        <v>88.34</v>
      </c>
      <c r="D184" t="str">
        <f t="shared" si="6"/>
        <v/>
      </c>
      <c r="E184" s="7" t="str">
        <f t="shared" si="7"/>
        <v/>
      </c>
      <c r="F184" s="7" t="str">
        <f t="shared" si="8"/>
        <v/>
      </c>
    </row>
    <row r="185" spans="1:6" x14ac:dyDescent="0.25">
      <c r="A185" t="s">
        <v>554</v>
      </c>
      <c r="B185" s="7">
        <v>83.68</v>
      </c>
      <c r="C185" s="7">
        <v>89.98</v>
      </c>
      <c r="D185" t="str">
        <f t="shared" si="6"/>
        <v>1988 - Q2</v>
      </c>
      <c r="E185" s="7">
        <f t="shared" si="7"/>
        <v>83.68</v>
      </c>
      <c r="F185" s="7">
        <f t="shared" si="8"/>
        <v>89.98</v>
      </c>
    </row>
    <row r="186" spans="1:6" x14ac:dyDescent="0.25">
      <c r="A186" t="s">
        <v>555</v>
      </c>
      <c r="B186" s="7">
        <v>86.37</v>
      </c>
      <c r="C186" s="7">
        <v>92.78</v>
      </c>
      <c r="D186" t="str">
        <f t="shared" si="6"/>
        <v/>
      </c>
      <c r="E186" s="7" t="str">
        <f t="shared" si="7"/>
        <v/>
      </c>
      <c r="F186" s="7" t="str">
        <f t="shared" si="8"/>
        <v/>
      </c>
    </row>
    <row r="187" spans="1:6" x14ac:dyDescent="0.25">
      <c r="A187" t="s">
        <v>556</v>
      </c>
      <c r="B187" s="7">
        <v>87.58</v>
      </c>
      <c r="C187" s="7">
        <v>94.01</v>
      </c>
      <c r="D187" t="str">
        <f t="shared" si="6"/>
        <v/>
      </c>
      <c r="E187" s="7" t="str">
        <f t="shared" si="7"/>
        <v/>
      </c>
      <c r="F187" s="7" t="str">
        <f t="shared" si="8"/>
        <v/>
      </c>
    </row>
    <row r="188" spans="1:6" x14ac:dyDescent="0.25">
      <c r="A188" t="s">
        <v>557</v>
      </c>
      <c r="B188" s="7">
        <v>87.72</v>
      </c>
      <c r="C188" s="7">
        <v>94.04</v>
      </c>
      <c r="D188" t="str">
        <f t="shared" si="6"/>
        <v>1988 - Q3</v>
      </c>
      <c r="E188" s="7">
        <f t="shared" si="7"/>
        <v>87.72</v>
      </c>
      <c r="F188" s="7">
        <f t="shared" si="8"/>
        <v>94.04</v>
      </c>
    </row>
    <row r="189" spans="1:6" x14ac:dyDescent="0.25">
      <c r="A189" t="s">
        <v>558</v>
      </c>
      <c r="B189" s="7">
        <v>85.16</v>
      </c>
      <c r="C189" s="7">
        <v>91.29</v>
      </c>
      <c r="D189" t="str">
        <f t="shared" si="6"/>
        <v/>
      </c>
      <c r="E189" s="7" t="str">
        <f t="shared" si="7"/>
        <v/>
      </c>
      <c r="F189" s="7" t="str">
        <f t="shared" si="8"/>
        <v/>
      </c>
    </row>
    <row r="190" spans="1:6" x14ac:dyDescent="0.25">
      <c r="A190" t="s">
        <v>559</v>
      </c>
      <c r="B190" s="7">
        <v>82.91</v>
      </c>
      <c r="C190" s="7">
        <v>88.8</v>
      </c>
      <c r="D190" t="str">
        <f t="shared" si="6"/>
        <v/>
      </c>
      <c r="E190" s="7" t="str">
        <f t="shared" si="7"/>
        <v/>
      </c>
      <c r="F190" s="7" t="str">
        <f t="shared" si="8"/>
        <v/>
      </c>
    </row>
    <row r="191" spans="1:6" x14ac:dyDescent="0.25">
      <c r="A191" t="s">
        <v>560</v>
      </c>
      <c r="B191" s="7">
        <v>82.66</v>
      </c>
      <c r="C191" s="7">
        <v>88.44</v>
      </c>
      <c r="D191" t="str">
        <f t="shared" si="6"/>
        <v>1988 - Q4</v>
      </c>
      <c r="E191" s="7">
        <f t="shared" si="7"/>
        <v>82.66</v>
      </c>
      <c r="F191" s="7">
        <f t="shared" si="8"/>
        <v>88.44</v>
      </c>
    </row>
    <row r="192" spans="1:6" x14ac:dyDescent="0.25">
      <c r="A192" t="s">
        <v>561</v>
      </c>
      <c r="B192" s="7">
        <v>84.75</v>
      </c>
      <c r="C192" s="7">
        <v>90.55</v>
      </c>
      <c r="D192" t="str">
        <f t="shared" si="6"/>
        <v/>
      </c>
      <c r="E192" s="7" t="str">
        <f t="shared" si="7"/>
        <v/>
      </c>
      <c r="F192" s="7" t="str">
        <f t="shared" si="8"/>
        <v/>
      </c>
    </row>
    <row r="193" spans="1:6" x14ac:dyDescent="0.25">
      <c r="A193" t="s">
        <v>562</v>
      </c>
      <c r="B193" s="7">
        <v>85.21</v>
      </c>
      <c r="C193" s="7">
        <v>90.97</v>
      </c>
      <c r="D193" t="str">
        <f t="shared" si="6"/>
        <v/>
      </c>
      <c r="E193" s="7" t="str">
        <f t="shared" si="7"/>
        <v/>
      </c>
      <c r="F193" s="7" t="str">
        <f t="shared" si="8"/>
        <v/>
      </c>
    </row>
    <row r="194" spans="1:6" x14ac:dyDescent="0.25">
      <c r="A194" t="s">
        <v>563</v>
      </c>
      <c r="B194" s="7">
        <v>86.61</v>
      </c>
      <c r="C194" s="7">
        <v>92.3</v>
      </c>
      <c r="D194" t="str">
        <f t="shared" si="6"/>
        <v>1989 - Q1</v>
      </c>
      <c r="E194" s="7">
        <f t="shared" si="7"/>
        <v>86.61</v>
      </c>
      <c r="F194" s="7">
        <f t="shared" si="8"/>
        <v>92.3</v>
      </c>
    </row>
    <row r="195" spans="1:6" x14ac:dyDescent="0.25">
      <c r="A195" t="s">
        <v>564</v>
      </c>
      <c r="B195" s="7">
        <v>86.96</v>
      </c>
      <c r="C195" s="7">
        <v>92.61</v>
      </c>
      <c r="D195" t="str">
        <f t="shared" ref="D195:D258" si="9">IF(RIGHT(A195,3)="Mar",LEFT(A195,4)&amp;" - Q1",IF(RIGHT(A195,3)="Jun",LEFT(A195,4)&amp;" - Q2",IF(RIGHT(A195,3)="Sep",LEFT(A195,4)&amp;" - Q3",IF(RIGHT(A195,3)="Dec",LEFT(A195,4)&amp;" - Q4",""))))</f>
        <v/>
      </c>
      <c r="E195" s="7" t="str">
        <f t="shared" ref="E195:E258" si="10">IF($D195="","",B195)</f>
        <v/>
      </c>
      <c r="F195" s="7" t="str">
        <f t="shared" ref="F195:F258" si="11">IF($D195="","",C195)</f>
        <v/>
      </c>
    </row>
    <row r="196" spans="1:6" x14ac:dyDescent="0.25">
      <c r="A196" t="s">
        <v>565</v>
      </c>
      <c r="B196" s="7">
        <v>89.71</v>
      </c>
      <c r="C196" s="7">
        <v>95.56</v>
      </c>
      <c r="D196" t="str">
        <f t="shared" si="9"/>
        <v/>
      </c>
      <c r="E196" s="7" t="str">
        <f t="shared" si="10"/>
        <v/>
      </c>
      <c r="F196" s="7" t="str">
        <f t="shared" si="11"/>
        <v/>
      </c>
    </row>
    <row r="197" spans="1:6" x14ac:dyDescent="0.25">
      <c r="A197" t="s">
        <v>566</v>
      </c>
      <c r="B197" s="7">
        <v>91.9</v>
      </c>
      <c r="C197" s="7">
        <v>97.92</v>
      </c>
      <c r="D197" t="str">
        <f t="shared" si="9"/>
        <v>1989 - Q2</v>
      </c>
      <c r="E197" s="7">
        <f t="shared" si="10"/>
        <v>91.9</v>
      </c>
      <c r="F197" s="7">
        <f t="shared" si="11"/>
        <v>97.92</v>
      </c>
    </row>
    <row r="198" spans="1:6" x14ac:dyDescent="0.25">
      <c r="A198" t="s">
        <v>567</v>
      </c>
      <c r="B198" s="7">
        <v>89.25</v>
      </c>
      <c r="C198" s="7">
        <v>95.11</v>
      </c>
      <c r="D198" t="str">
        <f t="shared" si="9"/>
        <v/>
      </c>
      <c r="E198" s="7" t="str">
        <f t="shared" si="10"/>
        <v/>
      </c>
      <c r="F198" s="7" t="str">
        <f t="shared" si="11"/>
        <v/>
      </c>
    </row>
    <row r="199" spans="1:6" x14ac:dyDescent="0.25">
      <c r="A199" t="s">
        <v>568</v>
      </c>
      <c r="B199" s="7">
        <v>89.67</v>
      </c>
      <c r="C199" s="7">
        <v>95.75</v>
      </c>
      <c r="D199" t="str">
        <f t="shared" si="9"/>
        <v/>
      </c>
      <c r="E199" s="7" t="str">
        <f t="shared" si="10"/>
        <v/>
      </c>
      <c r="F199" s="7" t="str">
        <f t="shared" si="11"/>
        <v/>
      </c>
    </row>
    <row r="200" spans="1:6" x14ac:dyDescent="0.25">
      <c r="A200" t="s">
        <v>569</v>
      </c>
      <c r="B200" s="7">
        <v>90.83</v>
      </c>
      <c r="C200" s="7">
        <v>97.11</v>
      </c>
      <c r="D200" t="str">
        <f t="shared" si="9"/>
        <v>1989 - Q3</v>
      </c>
      <c r="E200" s="7">
        <f t="shared" si="10"/>
        <v>90.83</v>
      </c>
      <c r="F200" s="7">
        <f t="shared" si="11"/>
        <v>97.11</v>
      </c>
    </row>
    <row r="201" spans="1:6" x14ac:dyDescent="0.25">
      <c r="A201" t="s">
        <v>570</v>
      </c>
      <c r="B201" s="7">
        <v>89</v>
      </c>
      <c r="C201" s="7">
        <v>95.1</v>
      </c>
      <c r="D201" t="str">
        <f t="shared" si="9"/>
        <v/>
      </c>
      <c r="E201" s="7" t="str">
        <f t="shared" si="10"/>
        <v/>
      </c>
      <c r="F201" s="7" t="str">
        <f t="shared" si="11"/>
        <v/>
      </c>
    </row>
    <row r="202" spans="1:6" x14ac:dyDescent="0.25">
      <c r="A202" t="s">
        <v>571</v>
      </c>
      <c r="B202" s="7">
        <v>89.01</v>
      </c>
      <c r="C202" s="7">
        <v>94.78</v>
      </c>
      <c r="D202" t="str">
        <f t="shared" si="9"/>
        <v/>
      </c>
      <c r="E202" s="7" t="str">
        <f t="shared" si="10"/>
        <v/>
      </c>
      <c r="F202" s="7" t="str">
        <f t="shared" si="11"/>
        <v/>
      </c>
    </row>
    <row r="203" spans="1:6" x14ac:dyDescent="0.25">
      <c r="A203" t="s">
        <v>572</v>
      </c>
      <c r="B203" s="7">
        <v>87.36</v>
      </c>
      <c r="C203" s="7">
        <v>93.11</v>
      </c>
      <c r="D203" t="str">
        <f t="shared" si="9"/>
        <v>1989 - Q4</v>
      </c>
      <c r="E203" s="7">
        <f t="shared" si="10"/>
        <v>87.36</v>
      </c>
      <c r="F203" s="7">
        <f t="shared" si="11"/>
        <v>93.11</v>
      </c>
    </row>
    <row r="204" spans="1:6" x14ac:dyDescent="0.25">
      <c r="A204" t="s">
        <v>573</v>
      </c>
      <c r="B204" s="7">
        <v>87.01</v>
      </c>
      <c r="C204" s="7">
        <v>92.41</v>
      </c>
      <c r="D204" t="str">
        <f t="shared" si="9"/>
        <v/>
      </c>
      <c r="E204" s="7" t="str">
        <f t="shared" si="10"/>
        <v/>
      </c>
      <c r="F204" s="7" t="str">
        <f t="shared" si="11"/>
        <v/>
      </c>
    </row>
    <row r="205" spans="1:6" x14ac:dyDescent="0.25">
      <c r="A205" t="s">
        <v>574</v>
      </c>
      <c r="B205" s="7">
        <v>87.06</v>
      </c>
      <c r="C205" s="7">
        <v>92.45</v>
      </c>
      <c r="D205" t="str">
        <f t="shared" si="9"/>
        <v/>
      </c>
      <c r="E205" s="7" t="str">
        <f t="shared" si="10"/>
        <v/>
      </c>
      <c r="F205" s="7" t="str">
        <f t="shared" si="11"/>
        <v/>
      </c>
    </row>
    <row r="206" spans="1:6" x14ac:dyDescent="0.25">
      <c r="A206" t="s">
        <v>575</v>
      </c>
      <c r="B206" s="7">
        <v>88.95</v>
      </c>
      <c r="C206" s="7">
        <v>94.31</v>
      </c>
      <c r="D206" t="str">
        <f t="shared" si="9"/>
        <v>1990 - Q1</v>
      </c>
      <c r="E206" s="7">
        <f t="shared" si="10"/>
        <v>88.95</v>
      </c>
      <c r="F206" s="7">
        <f t="shared" si="11"/>
        <v>94.31</v>
      </c>
    </row>
    <row r="207" spans="1:6" x14ac:dyDescent="0.25">
      <c r="A207" t="s">
        <v>576</v>
      </c>
      <c r="B207" s="7">
        <v>88.9</v>
      </c>
      <c r="C207" s="7">
        <v>94.31</v>
      </c>
      <c r="D207" t="str">
        <f t="shared" si="9"/>
        <v/>
      </c>
      <c r="E207" s="7" t="str">
        <f t="shared" si="10"/>
        <v/>
      </c>
      <c r="F207" s="7" t="str">
        <f t="shared" si="11"/>
        <v/>
      </c>
    </row>
    <row r="208" spans="1:6" x14ac:dyDescent="0.25">
      <c r="A208" t="s">
        <v>577</v>
      </c>
      <c r="B208" s="7">
        <v>87.54</v>
      </c>
      <c r="C208" s="7">
        <v>93.02</v>
      </c>
      <c r="D208" t="str">
        <f t="shared" si="9"/>
        <v/>
      </c>
      <c r="E208" s="7" t="str">
        <f t="shared" si="10"/>
        <v/>
      </c>
      <c r="F208" s="7" t="str">
        <f t="shared" si="11"/>
        <v/>
      </c>
    </row>
    <row r="209" spans="1:6" x14ac:dyDescent="0.25">
      <c r="A209" t="s">
        <v>578</v>
      </c>
      <c r="B209" s="7">
        <v>87.85</v>
      </c>
      <c r="C209" s="7">
        <v>93.01</v>
      </c>
      <c r="D209" t="str">
        <f t="shared" si="9"/>
        <v>1990 - Q2</v>
      </c>
      <c r="E209" s="7">
        <f t="shared" si="10"/>
        <v>87.85</v>
      </c>
      <c r="F209" s="7">
        <f t="shared" si="11"/>
        <v>93.01</v>
      </c>
    </row>
    <row r="210" spans="1:6" x14ac:dyDescent="0.25">
      <c r="A210" t="s">
        <v>579</v>
      </c>
      <c r="B210" s="7">
        <v>85.63</v>
      </c>
      <c r="C210" s="7">
        <v>90.47</v>
      </c>
      <c r="D210" t="str">
        <f t="shared" si="9"/>
        <v/>
      </c>
      <c r="E210" s="7" t="str">
        <f t="shared" si="10"/>
        <v/>
      </c>
      <c r="F210" s="7" t="str">
        <f t="shared" si="11"/>
        <v/>
      </c>
    </row>
    <row r="211" spans="1:6" x14ac:dyDescent="0.25">
      <c r="A211" t="s">
        <v>580</v>
      </c>
      <c r="B211" s="7">
        <v>83.7</v>
      </c>
      <c r="C211" s="7">
        <v>88.18</v>
      </c>
      <c r="D211" t="str">
        <f t="shared" si="9"/>
        <v/>
      </c>
      <c r="E211" s="7" t="str">
        <f t="shared" si="10"/>
        <v/>
      </c>
      <c r="F211" s="7" t="str">
        <f t="shared" si="11"/>
        <v/>
      </c>
    </row>
    <row r="212" spans="1:6" x14ac:dyDescent="0.25">
      <c r="A212" t="s">
        <v>581</v>
      </c>
      <c r="B212" s="7">
        <v>82.74</v>
      </c>
      <c r="C212" s="7">
        <v>87.02</v>
      </c>
      <c r="D212" t="str">
        <f t="shared" si="9"/>
        <v>1990 - Q3</v>
      </c>
      <c r="E212" s="7">
        <f t="shared" si="10"/>
        <v>82.74</v>
      </c>
      <c r="F212" s="7">
        <f t="shared" si="11"/>
        <v>87.02</v>
      </c>
    </row>
    <row r="213" spans="1:6" x14ac:dyDescent="0.25">
      <c r="A213" t="s">
        <v>582</v>
      </c>
      <c r="B213" s="7">
        <v>80.22</v>
      </c>
      <c r="C213" s="7">
        <v>84.42</v>
      </c>
      <c r="D213" t="str">
        <f t="shared" si="9"/>
        <v/>
      </c>
      <c r="E213" s="7" t="str">
        <f t="shared" si="10"/>
        <v/>
      </c>
      <c r="F213" s="7" t="str">
        <f t="shared" si="11"/>
        <v/>
      </c>
    </row>
    <row r="214" spans="1:6" x14ac:dyDescent="0.25">
      <c r="A214" t="s">
        <v>583</v>
      </c>
      <c r="B214" s="7">
        <v>79.540000000000006</v>
      </c>
      <c r="C214" s="7">
        <v>83.77</v>
      </c>
      <c r="D214" t="str">
        <f t="shared" si="9"/>
        <v/>
      </c>
      <c r="E214" s="7" t="str">
        <f t="shared" si="10"/>
        <v/>
      </c>
      <c r="F214" s="7" t="str">
        <f t="shared" si="11"/>
        <v/>
      </c>
    </row>
    <row r="215" spans="1:6" x14ac:dyDescent="0.25">
      <c r="A215" t="s">
        <v>584</v>
      </c>
      <c r="B215" s="7">
        <v>80.959999999999994</v>
      </c>
      <c r="C215" s="7">
        <v>85.1</v>
      </c>
      <c r="D215" t="str">
        <f t="shared" si="9"/>
        <v>1990 - Q4</v>
      </c>
      <c r="E215" s="7">
        <f t="shared" si="10"/>
        <v>80.959999999999994</v>
      </c>
      <c r="F215" s="7">
        <f t="shared" si="11"/>
        <v>85.1</v>
      </c>
    </row>
    <row r="216" spans="1:6" x14ac:dyDescent="0.25">
      <c r="A216" t="s">
        <v>585</v>
      </c>
      <c r="B216" s="7">
        <v>80.39</v>
      </c>
      <c r="C216" s="7">
        <v>85.01</v>
      </c>
      <c r="D216" t="str">
        <f t="shared" si="9"/>
        <v/>
      </c>
      <c r="E216" s="7" t="str">
        <f t="shared" si="10"/>
        <v/>
      </c>
      <c r="F216" s="7" t="str">
        <f t="shared" si="11"/>
        <v/>
      </c>
    </row>
    <row r="217" spans="1:6" x14ac:dyDescent="0.25">
      <c r="A217" t="s">
        <v>586</v>
      </c>
      <c r="B217" s="7">
        <v>79.17</v>
      </c>
      <c r="C217" s="7">
        <v>83.77</v>
      </c>
      <c r="D217" t="str">
        <f t="shared" si="9"/>
        <v/>
      </c>
      <c r="E217" s="7" t="str">
        <f t="shared" si="10"/>
        <v/>
      </c>
      <c r="F217" s="7" t="str">
        <f t="shared" si="11"/>
        <v/>
      </c>
    </row>
    <row r="218" spans="1:6" x14ac:dyDescent="0.25">
      <c r="A218" t="s">
        <v>587</v>
      </c>
      <c r="B218" s="7">
        <v>83.15</v>
      </c>
      <c r="C218" s="7">
        <v>88.18</v>
      </c>
      <c r="D218" t="str">
        <f t="shared" si="9"/>
        <v>1991 - Q1</v>
      </c>
      <c r="E218" s="7">
        <f t="shared" si="10"/>
        <v>83.15</v>
      </c>
      <c r="F218" s="7">
        <f t="shared" si="11"/>
        <v>88.18</v>
      </c>
    </row>
    <row r="219" spans="1:6" x14ac:dyDescent="0.25">
      <c r="A219" t="s">
        <v>588</v>
      </c>
      <c r="B219" s="7">
        <v>84.62</v>
      </c>
      <c r="C219" s="7">
        <v>89.87</v>
      </c>
      <c r="D219" t="str">
        <f t="shared" si="9"/>
        <v/>
      </c>
      <c r="E219" s="7" t="str">
        <f t="shared" si="10"/>
        <v/>
      </c>
      <c r="F219" s="7" t="str">
        <f t="shared" si="11"/>
        <v/>
      </c>
    </row>
    <row r="220" spans="1:6" x14ac:dyDescent="0.25">
      <c r="A220" t="s">
        <v>589</v>
      </c>
      <c r="B220" s="7">
        <v>85.21</v>
      </c>
      <c r="C220" s="7">
        <v>90.48</v>
      </c>
      <c r="D220" t="str">
        <f t="shared" si="9"/>
        <v/>
      </c>
      <c r="E220" s="7" t="str">
        <f t="shared" si="10"/>
        <v/>
      </c>
      <c r="F220" s="7" t="str">
        <f t="shared" si="11"/>
        <v/>
      </c>
    </row>
    <row r="221" spans="1:6" x14ac:dyDescent="0.25">
      <c r="A221" t="s">
        <v>590</v>
      </c>
      <c r="B221" s="7">
        <v>86.85</v>
      </c>
      <c r="C221" s="7">
        <v>92.29</v>
      </c>
      <c r="D221" t="str">
        <f t="shared" si="9"/>
        <v>1991 - Q2</v>
      </c>
      <c r="E221" s="7">
        <f t="shared" si="10"/>
        <v>86.85</v>
      </c>
      <c r="F221" s="7">
        <f t="shared" si="11"/>
        <v>92.29</v>
      </c>
    </row>
    <row r="222" spans="1:6" x14ac:dyDescent="0.25">
      <c r="A222" t="s">
        <v>591</v>
      </c>
      <c r="B222" s="7">
        <v>86.47</v>
      </c>
      <c r="C222" s="7">
        <v>92.09</v>
      </c>
      <c r="D222" t="str">
        <f t="shared" si="9"/>
        <v/>
      </c>
      <c r="E222" s="7" t="str">
        <f t="shared" si="10"/>
        <v/>
      </c>
      <c r="F222" s="7" t="str">
        <f t="shared" si="11"/>
        <v/>
      </c>
    </row>
    <row r="223" spans="1:6" x14ac:dyDescent="0.25">
      <c r="A223" t="s">
        <v>592</v>
      </c>
      <c r="B223" s="7">
        <v>85.39</v>
      </c>
      <c r="C223" s="7">
        <v>90.91</v>
      </c>
      <c r="D223" t="str">
        <f t="shared" si="9"/>
        <v/>
      </c>
      <c r="E223" s="7" t="str">
        <f t="shared" si="10"/>
        <v/>
      </c>
      <c r="F223" s="7" t="str">
        <f t="shared" si="11"/>
        <v/>
      </c>
    </row>
    <row r="224" spans="1:6" x14ac:dyDescent="0.25">
      <c r="A224" t="s">
        <v>593</v>
      </c>
      <c r="B224" s="7">
        <v>83.96</v>
      </c>
      <c r="C224" s="7">
        <v>89.15</v>
      </c>
      <c r="D224" t="str">
        <f t="shared" si="9"/>
        <v>1991 - Q3</v>
      </c>
      <c r="E224" s="7">
        <f t="shared" si="10"/>
        <v>83.96</v>
      </c>
      <c r="F224" s="7">
        <f t="shared" si="11"/>
        <v>89.15</v>
      </c>
    </row>
    <row r="225" spans="1:6" x14ac:dyDescent="0.25">
      <c r="A225" t="s">
        <v>594</v>
      </c>
      <c r="B225" s="7">
        <v>82.83</v>
      </c>
      <c r="C225" s="7">
        <v>88.26</v>
      </c>
      <c r="D225" t="str">
        <f t="shared" si="9"/>
        <v/>
      </c>
      <c r="E225" s="7" t="str">
        <f t="shared" si="10"/>
        <v/>
      </c>
      <c r="F225" s="7" t="str">
        <f t="shared" si="11"/>
        <v/>
      </c>
    </row>
    <row r="226" spans="1:6" x14ac:dyDescent="0.25">
      <c r="A226" t="s">
        <v>595</v>
      </c>
      <c r="B226" s="7">
        <v>81.349999999999994</v>
      </c>
      <c r="C226" s="7">
        <v>86.7</v>
      </c>
      <c r="D226" t="str">
        <f t="shared" si="9"/>
        <v/>
      </c>
      <c r="E226" s="7" t="str">
        <f t="shared" si="10"/>
        <v/>
      </c>
      <c r="F226" s="7" t="str">
        <f t="shared" si="11"/>
        <v/>
      </c>
    </row>
    <row r="227" spans="1:6" x14ac:dyDescent="0.25">
      <c r="A227" t="s">
        <v>596</v>
      </c>
      <c r="B227" s="7">
        <v>80.489999999999995</v>
      </c>
      <c r="C227" s="7">
        <v>85.51</v>
      </c>
      <c r="D227" t="str">
        <f t="shared" si="9"/>
        <v>1991 - Q4</v>
      </c>
      <c r="E227" s="7">
        <f t="shared" si="10"/>
        <v>80.489999999999995</v>
      </c>
      <c r="F227" s="7">
        <f t="shared" si="11"/>
        <v>85.51</v>
      </c>
    </row>
    <row r="228" spans="1:6" x14ac:dyDescent="0.25">
      <c r="A228" t="s">
        <v>3</v>
      </c>
      <c r="B228" s="7">
        <v>80.59</v>
      </c>
      <c r="C228" s="7">
        <v>85.61</v>
      </c>
      <c r="D228" t="str">
        <f t="shared" si="9"/>
        <v/>
      </c>
      <c r="E228" s="7" t="str">
        <f t="shared" si="10"/>
        <v/>
      </c>
      <c r="F228" s="7" t="str">
        <f t="shared" si="11"/>
        <v/>
      </c>
    </row>
    <row r="229" spans="1:6" x14ac:dyDescent="0.25">
      <c r="A229" t="s">
        <v>4</v>
      </c>
      <c r="B229" s="7">
        <v>82.27</v>
      </c>
      <c r="C229" s="7">
        <v>87.37</v>
      </c>
      <c r="D229" t="str">
        <f t="shared" si="9"/>
        <v/>
      </c>
      <c r="E229" s="7" t="str">
        <f t="shared" si="10"/>
        <v/>
      </c>
      <c r="F229" s="7" t="str">
        <f t="shared" si="11"/>
        <v/>
      </c>
    </row>
    <row r="230" spans="1:6" x14ac:dyDescent="0.25">
      <c r="A230" t="s">
        <v>5</v>
      </c>
      <c r="B230" s="7">
        <v>84.39</v>
      </c>
      <c r="C230" s="7">
        <v>89.61</v>
      </c>
      <c r="D230" t="str">
        <f t="shared" si="9"/>
        <v>1992 - Q1</v>
      </c>
      <c r="E230" s="7">
        <f t="shared" si="10"/>
        <v>84.39</v>
      </c>
      <c r="F230" s="7">
        <f t="shared" si="11"/>
        <v>89.61</v>
      </c>
    </row>
    <row r="231" spans="1:6" x14ac:dyDescent="0.25">
      <c r="A231" t="s">
        <v>6</v>
      </c>
      <c r="B231" s="7">
        <v>84.03</v>
      </c>
      <c r="C231" s="7">
        <v>89.25</v>
      </c>
      <c r="D231" t="str">
        <f t="shared" si="9"/>
        <v/>
      </c>
      <c r="E231" s="7" t="str">
        <f t="shared" si="10"/>
        <v/>
      </c>
      <c r="F231" s="7" t="str">
        <f t="shared" si="11"/>
        <v/>
      </c>
    </row>
    <row r="232" spans="1:6" x14ac:dyDescent="0.25">
      <c r="A232" t="s">
        <v>7</v>
      </c>
      <c r="B232" s="7">
        <v>83.03</v>
      </c>
      <c r="C232" s="7">
        <v>88.16</v>
      </c>
      <c r="D232" t="str">
        <f t="shared" si="9"/>
        <v/>
      </c>
      <c r="E232" s="7" t="str">
        <f t="shared" si="10"/>
        <v/>
      </c>
      <c r="F232" s="7" t="str">
        <f t="shared" si="11"/>
        <v/>
      </c>
    </row>
    <row r="233" spans="1:6" x14ac:dyDescent="0.25">
      <c r="A233" t="s">
        <v>8</v>
      </c>
      <c r="B233" s="7">
        <v>81.239999999999995</v>
      </c>
      <c r="C233" s="7">
        <v>86.22</v>
      </c>
      <c r="D233" t="str">
        <f t="shared" si="9"/>
        <v>1992 - Q2</v>
      </c>
      <c r="E233" s="7">
        <f t="shared" si="10"/>
        <v>81.239999999999995</v>
      </c>
      <c r="F233" s="7">
        <f t="shared" si="11"/>
        <v>86.22</v>
      </c>
    </row>
    <row r="234" spans="1:6" x14ac:dyDescent="0.25">
      <c r="A234" t="s">
        <v>9</v>
      </c>
      <c r="B234" s="7">
        <v>79.569999999999993</v>
      </c>
      <c r="C234" s="7">
        <v>84.2</v>
      </c>
      <c r="D234" t="str">
        <f t="shared" si="9"/>
        <v/>
      </c>
      <c r="E234" s="7" t="str">
        <f t="shared" si="10"/>
        <v/>
      </c>
      <c r="F234" s="7" t="str">
        <f t="shared" si="11"/>
        <v/>
      </c>
    </row>
    <row r="235" spans="1:6" x14ac:dyDescent="0.25">
      <c r="A235" t="s">
        <v>10</v>
      </c>
      <c r="B235" s="7">
        <v>78.89</v>
      </c>
      <c r="C235" s="7">
        <v>83.41</v>
      </c>
      <c r="D235" t="str">
        <f t="shared" si="9"/>
        <v/>
      </c>
      <c r="E235" s="7" t="str">
        <f t="shared" si="10"/>
        <v/>
      </c>
      <c r="F235" s="7" t="str">
        <f t="shared" si="11"/>
        <v/>
      </c>
    </row>
    <row r="236" spans="1:6" x14ac:dyDescent="0.25">
      <c r="A236" t="s">
        <v>11</v>
      </c>
      <c r="B236" s="7">
        <v>79.59</v>
      </c>
      <c r="C236" s="7">
        <v>84.11</v>
      </c>
      <c r="D236" t="str">
        <f t="shared" si="9"/>
        <v>1992 - Q3</v>
      </c>
      <c r="E236" s="7">
        <f t="shared" si="10"/>
        <v>79.59</v>
      </c>
      <c r="F236" s="7">
        <f t="shared" si="11"/>
        <v>84.11</v>
      </c>
    </row>
    <row r="237" spans="1:6" x14ac:dyDescent="0.25">
      <c r="A237" t="s">
        <v>12</v>
      </c>
      <c r="B237" s="7">
        <v>81.84</v>
      </c>
      <c r="C237" s="7">
        <v>86.22</v>
      </c>
      <c r="D237" t="str">
        <f t="shared" si="9"/>
        <v/>
      </c>
      <c r="E237" s="7" t="str">
        <f t="shared" si="10"/>
        <v/>
      </c>
      <c r="F237" s="7" t="str">
        <f t="shared" si="11"/>
        <v/>
      </c>
    </row>
    <row r="238" spans="1:6" x14ac:dyDescent="0.25">
      <c r="A238" t="s">
        <v>13</v>
      </c>
      <c r="B238" s="7">
        <v>85.41</v>
      </c>
      <c r="C238" s="7">
        <v>89.93</v>
      </c>
      <c r="D238" t="str">
        <f t="shared" si="9"/>
        <v/>
      </c>
      <c r="E238" s="7" t="str">
        <f t="shared" si="10"/>
        <v/>
      </c>
      <c r="F238" s="7" t="str">
        <f t="shared" si="11"/>
        <v/>
      </c>
    </row>
    <row r="239" spans="1:6" x14ac:dyDescent="0.25">
      <c r="A239" t="s">
        <v>14</v>
      </c>
      <c r="B239" s="7">
        <v>85.6</v>
      </c>
      <c r="C239" s="7">
        <v>90.19</v>
      </c>
      <c r="D239" t="str">
        <f t="shared" si="9"/>
        <v>1992 - Q4</v>
      </c>
      <c r="E239" s="7">
        <f t="shared" si="10"/>
        <v>85.6</v>
      </c>
      <c r="F239" s="7">
        <f t="shared" si="11"/>
        <v>90.19</v>
      </c>
    </row>
    <row r="240" spans="1:6" x14ac:dyDescent="0.25">
      <c r="A240" t="s">
        <v>15</v>
      </c>
      <c r="B240" s="7">
        <v>86.83</v>
      </c>
      <c r="C240" s="7">
        <v>91.5</v>
      </c>
      <c r="D240" t="str">
        <f t="shared" si="9"/>
        <v/>
      </c>
      <c r="E240" s="7" t="str">
        <f t="shared" si="10"/>
        <v/>
      </c>
      <c r="F240" s="7" t="str">
        <f t="shared" si="11"/>
        <v/>
      </c>
    </row>
    <row r="241" spans="1:6" x14ac:dyDescent="0.25">
      <c r="A241" t="s">
        <v>16</v>
      </c>
      <c r="B241" s="7">
        <v>86.74</v>
      </c>
      <c r="C241" s="7">
        <v>91.49</v>
      </c>
      <c r="D241" t="str">
        <f t="shared" si="9"/>
        <v/>
      </c>
      <c r="E241" s="7" t="str">
        <f t="shared" si="10"/>
        <v/>
      </c>
      <c r="F241" s="7" t="str">
        <f t="shared" si="11"/>
        <v/>
      </c>
    </row>
    <row r="242" spans="1:6" x14ac:dyDescent="0.25">
      <c r="A242" t="s">
        <v>17</v>
      </c>
      <c r="B242" s="7">
        <v>85.74</v>
      </c>
      <c r="C242" s="7">
        <v>90.44</v>
      </c>
      <c r="D242" t="str">
        <f t="shared" si="9"/>
        <v>1993 - Q1</v>
      </c>
      <c r="E242" s="7">
        <f t="shared" si="10"/>
        <v>85.74</v>
      </c>
      <c r="F242" s="7">
        <f t="shared" si="11"/>
        <v>90.44</v>
      </c>
    </row>
    <row r="243" spans="1:6" x14ac:dyDescent="0.25">
      <c r="A243" t="s">
        <v>18</v>
      </c>
      <c r="B243" s="7">
        <v>83.8</v>
      </c>
      <c r="C243" s="7">
        <v>88.26</v>
      </c>
      <c r="D243" t="str">
        <f t="shared" si="9"/>
        <v/>
      </c>
      <c r="E243" s="7" t="str">
        <f t="shared" si="10"/>
        <v/>
      </c>
      <c r="F243" s="7" t="str">
        <f t="shared" si="11"/>
        <v/>
      </c>
    </row>
    <row r="244" spans="1:6" x14ac:dyDescent="0.25">
      <c r="A244" t="s">
        <v>19</v>
      </c>
      <c r="B244" s="7">
        <v>83.64</v>
      </c>
      <c r="C244" s="7">
        <v>87.93</v>
      </c>
      <c r="D244" t="str">
        <f t="shared" si="9"/>
        <v/>
      </c>
      <c r="E244" s="7" t="str">
        <f t="shared" si="10"/>
        <v/>
      </c>
      <c r="F244" s="7" t="str">
        <f t="shared" si="11"/>
        <v/>
      </c>
    </row>
    <row r="245" spans="1:6" x14ac:dyDescent="0.25">
      <c r="A245" t="s">
        <v>20</v>
      </c>
      <c r="B245" s="7">
        <v>84.07</v>
      </c>
      <c r="C245" s="7">
        <v>88.46</v>
      </c>
      <c r="D245" t="str">
        <f t="shared" si="9"/>
        <v>1993 - Q2</v>
      </c>
      <c r="E245" s="7">
        <f t="shared" si="10"/>
        <v>84.07</v>
      </c>
      <c r="F245" s="7">
        <f t="shared" si="11"/>
        <v>88.46</v>
      </c>
    </row>
    <row r="246" spans="1:6" x14ac:dyDescent="0.25">
      <c r="A246" t="s">
        <v>21</v>
      </c>
      <c r="B246" s="7">
        <v>85.26</v>
      </c>
      <c r="C246" s="7">
        <v>89.92</v>
      </c>
      <c r="D246" t="str">
        <f t="shared" si="9"/>
        <v/>
      </c>
      <c r="E246" s="7" t="str">
        <f t="shared" si="10"/>
        <v/>
      </c>
      <c r="F246" s="7" t="str">
        <f t="shared" si="11"/>
        <v/>
      </c>
    </row>
    <row r="247" spans="1:6" x14ac:dyDescent="0.25">
      <c r="A247" t="s">
        <v>22</v>
      </c>
      <c r="B247" s="7">
        <v>84.9</v>
      </c>
      <c r="C247" s="7">
        <v>89.5</v>
      </c>
      <c r="D247" t="str">
        <f t="shared" si="9"/>
        <v/>
      </c>
      <c r="E247" s="7" t="str">
        <f t="shared" si="10"/>
        <v/>
      </c>
      <c r="F247" s="7" t="str">
        <f t="shared" si="11"/>
        <v/>
      </c>
    </row>
    <row r="248" spans="1:6" x14ac:dyDescent="0.25">
      <c r="A248" t="s">
        <v>23</v>
      </c>
      <c r="B248" s="7">
        <v>84.45</v>
      </c>
      <c r="C248" s="7">
        <v>88.97</v>
      </c>
      <c r="D248" t="str">
        <f t="shared" si="9"/>
        <v>1993 - Q3</v>
      </c>
      <c r="E248" s="7">
        <f t="shared" si="10"/>
        <v>84.45</v>
      </c>
      <c r="F248" s="7">
        <f t="shared" si="11"/>
        <v>88.97</v>
      </c>
    </row>
    <row r="249" spans="1:6" x14ac:dyDescent="0.25">
      <c r="A249" t="s">
        <v>24</v>
      </c>
      <c r="B249" s="7">
        <v>85.61</v>
      </c>
      <c r="C249" s="7">
        <v>89.89</v>
      </c>
      <c r="D249" t="str">
        <f t="shared" si="9"/>
        <v/>
      </c>
      <c r="E249" s="7" t="str">
        <f t="shared" si="10"/>
        <v/>
      </c>
      <c r="F249" s="7" t="str">
        <f t="shared" si="11"/>
        <v/>
      </c>
    </row>
    <row r="250" spans="1:6" x14ac:dyDescent="0.25">
      <c r="A250" t="s">
        <v>25</v>
      </c>
      <c r="B250" s="7">
        <v>86.87</v>
      </c>
      <c r="C250" s="7">
        <v>90.99</v>
      </c>
      <c r="D250" t="str">
        <f t="shared" si="9"/>
        <v/>
      </c>
      <c r="E250" s="7" t="str">
        <f t="shared" si="10"/>
        <v/>
      </c>
      <c r="F250" s="7" t="str">
        <f t="shared" si="11"/>
        <v/>
      </c>
    </row>
    <row r="251" spans="1:6" x14ac:dyDescent="0.25">
      <c r="A251" t="s">
        <v>26</v>
      </c>
      <c r="B251" s="7">
        <v>87.55</v>
      </c>
      <c r="C251" s="7">
        <v>91.66</v>
      </c>
      <c r="D251" t="str">
        <f t="shared" si="9"/>
        <v>1993 - Q4</v>
      </c>
      <c r="E251" s="7">
        <f t="shared" si="10"/>
        <v>87.55</v>
      </c>
      <c r="F251" s="7">
        <f t="shared" si="11"/>
        <v>91.66</v>
      </c>
    </row>
    <row r="252" spans="1:6" x14ac:dyDescent="0.25">
      <c r="A252" t="s">
        <v>27</v>
      </c>
      <c r="B252" s="7">
        <v>87.78</v>
      </c>
      <c r="C252" s="7">
        <v>92.01</v>
      </c>
      <c r="D252" t="str">
        <f t="shared" si="9"/>
        <v/>
      </c>
      <c r="E252" s="7" t="str">
        <f t="shared" si="10"/>
        <v/>
      </c>
      <c r="F252" s="7" t="str">
        <f t="shared" si="11"/>
        <v/>
      </c>
    </row>
    <row r="253" spans="1:6" x14ac:dyDescent="0.25">
      <c r="A253" t="s">
        <v>28</v>
      </c>
      <c r="B253" s="7">
        <v>87.21</v>
      </c>
      <c r="C253" s="7">
        <v>91.09</v>
      </c>
      <c r="D253" t="str">
        <f t="shared" si="9"/>
        <v/>
      </c>
      <c r="E253" s="7" t="str">
        <f t="shared" si="10"/>
        <v/>
      </c>
      <c r="F253" s="7" t="str">
        <f t="shared" si="11"/>
        <v/>
      </c>
    </row>
    <row r="254" spans="1:6" x14ac:dyDescent="0.25">
      <c r="A254" t="s">
        <v>29</v>
      </c>
      <c r="B254" s="7">
        <v>86.82</v>
      </c>
      <c r="C254" s="7">
        <v>90.55</v>
      </c>
      <c r="D254" t="str">
        <f t="shared" si="9"/>
        <v>1994 - Q1</v>
      </c>
      <c r="E254" s="7">
        <f t="shared" si="10"/>
        <v>86.82</v>
      </c>
      <c r="F254" s="7">
        <f t="shared" si="11"/>
        <v>90.55</v>
      </c>
    </row>
    <row r="255" spans="1:6" x14ac:dyDescent="0.25">
      <c r="A255" t="s">
        <v>30</v>
      </c>
      <c r="B255" s="7">
        <v>86.87</v>
      </c>
      <c r="C255" s="7">
        <v>90.54</v>
      </c>
      <c r="D255" t="str">
        <f t="shared" si="9"/>
        <v/>
      </c>
      <c r="E255" s="7" t="str">
        <f t="shared" si="10"/>
        <v/>
      </c>
      <c r="F255" s="7" t="str">
        <f t="shared" si="11"/>
        <v/>
      </c>
    </row>
    <row r="256" spans="1:6" x14ac:dyDescent="0.25">
      <c r="A256" t="s">
        <v>31</v>
      </c>
      <c r="B256" s="7">
        <v>86.23</v>
      </c>
      <c r="C256" s="7">
        <v>89.75</v>
      </c>
      <c r="D256" t="str">
        <f t="shared" si="9"/>
        <v/>
      </c>
      <c r="E256" s="7" t="str">
        <f t="shared" si="10"/>
        <v/>
      </c>
      <c r="F256" s="7" t="str">
        <f t="shared" si="11"/>
        <v/>
      </c>
    </row>
    <row r="257" spans="1:6" x14ac:dyDescent="0.25">
      <c r="A257" t="s">
        <v>32</v>
      </c>
      <c r="B257" s="7">
        <v>85.6</v>
      </c>
      <c r="C257" s="7">
        <v>88.92</v>
      </c>
      <c r="D257" t="str">
        <f t="shared" si="9"/>
        <v>1994 - Q2</v>
      </c>
      <c r="E257" s="7">
        <f t="shared" si="10"/>
        <v>85.6</v>
      </c>
      <c r="F257" s="7">
        <f t="shared" si="11"/>
        <v>88.92</v>
      </c>
    </row>
    <row r="258" spans="1:6" x14ac:dyDescent="0.25">
      <c r="A258" t="s">
        <v>33</v>
      </c>
      <c r="B258" s="7">
        <v>83.75</v>
      </c>
      <c r="C258" s="7">
        <v>86.87</v>
      </c>
      <c r="D258" t="str">
        <f t="shared" si="9"/>
        <v/>
      </c>
      <c r="E258" s="7" t="str">
        <f t="shared" si="10"/>
        <v/>
      </c>
      <c r="F258" s="7" t="str">
        <f t="shared" si="11"/>
        <v/>
      </c>
    </row>
    <row r="259" spans="1:6" x14ac:dyDescent="0.25">
      <c r="A259" t="s">
        <v>34</v>
      </c>
      <c r="B259" s="7">
        <v>84.17</v>
      </c>
      <c r="C259" s="7">
        <v>87.18</v>
      </c>
      <c r="D259" t="str">
        <f t="shared" ref="D259:D322" si="12">IF(RIGHT(A259,3)="Mar",LEFT(A259,4)&amp;" - Q1",IF(RIGHT(A259,3)="Jun",LEFT(A259,4)&amp;" - Q2",IF(RIGHT(A259,3)="Sep",LEFT(A259,4)&amp;" - Q3",IF(RIGHT(A259,3)="Dec",LEFT(A259,4)&amp;" - Q4",""))))</f>
        <v/>
      </c>
      <c r="E259" s="7" t="str">
        <f t="shared" ref="E259:E322" si="13">IF($D259="","",B259)</f>
        <v/>
      </c>
      <c r="F259" s="7" t="str">
        <f t="shared" ref="F259:F322" si="14">IF($D259="","",C259)</f>
        <v/>
      </c>
    </row>
    <row r="260" spans="1:6" x14ac:dyDescent="0.25">
      <c r="A260" t="s">
        <v>35</v>
      </c>
      <c r="B260" s="7">
        <v>83.11</v>
      </c>
      <c r="C260" s="7">
        <v>85.96</v>
      </c>
      <c r="D260" t="str">
        <f t="shared" si="12"/>
        <v>1994 - Q3</v>
      </c>
      <c r="E260" s="7">
        <f t="shared" si="13"/>
        <v>83.11</v>
      </c>
      <c r="F260" s="7">
        <f t="shared" si="14"/>
        <v>85.96</v>
      </c>
    </row>
    <row r="261" spans="1:6" x14ac:dyDescent="0.25">
      <c r="A261" t="s">
        <v>36</v>
      </c>
      <c r="B261" s="7">
        <v>82.18</v>
      </c>
      <c r="C261" s="7">
        <v>85.05</v>
      </c>
      <c r="D261" t="str">
        <f t="shared" si="12"/>
        <v/>
      </c>
      <c r="E261" s="7" t="str">
        <f t="shared" si="13"/>
        <v/>
      </c>
      <c r="F261" s="7" t="str">
        <f t="shared" si="14"/>
        <v/>
      </c>
    </row>
    <row r="262" spans="1:6" x14ac:dyDescent="0.25">
      <c r="A262" t="s">
        <v>37</v>
      </c>
      <c r="B262" s="7">
        <v>82.89</v>
      </c>
      <c r="C262" s="7">
        <v>85.71</v>
      </c>
      <c r="D262" t="str">
        <f t="shared" si="12"/>
        <v/>
      </c>
      <c r="E262" s="7" t="str">
        <f t="shared" si="13"/>
        <v/>
      </c>
      <c r="F262" s="7" t="str">
        <f t="shared" si="14"/>
        <v/>
      </c>
    </row>
    <row r="263" spans="1:6" x14ac:dyDescent="0.25">
      <c r="A263" t="s">
        <v>38</v>
      </c>
      <c r="B263" s="7">
        <v>84.59</v>
      </c>
      <c r="C263" s="7">
        <v>87.43</v>
      </c>
      <c r="D263" t="str">
        <f t="shared" si="12"/>
        <v>1994 - Q4</v>
      </c>
      <c r="E263" s="7">
        <f t="shared" si="13"/>
        <v>84.59</v>
      </c>
      <c r="F263" s="7">
        <f t="shared" si="14"/>
        <v>87.43</v>
      </c>
    </row>
    <row r="264" spans="1:6" x14ac:dyDescent="0.25">
      <c r="A264" t="s">
        <v>39</v>
      </c>
      <c r="B264" s="7">
        <v>84.26</v>
      </c>
      <c r="C264" s="7">
        <v>87.07</v>
      </c>
      <c r="D264" t="str">
        <f t="shared" si="12"/>
        <v/>
      </c>
      <c r="E264" s="7" t="str">
        <f t="shared" si="13"/>
        <v/>
      </c>
      <c r="F264" s="7" t="str">
        <f t="shared" si="14"/>
        <v/>
      </c>
    </row>
    <row r="265" spans="1:6" x14ac:dyDescent="0.25">
      <c r="A265" t="s">
        <v>40</v>
      </c>
      <c r="B265" s="7">
        <v>83.44</v>
      </c>
      <c r="C265" s="7">
        <v>86.17</v>
      </c>
      <c r="D265" t="str">
        <f t="shared" si="12"/>
        <v/>
      </c>
      <c r="E265" s="7" t="str">
        <f t="shared" si="13"/>
        <v/>
      </c>
      <c r="F265" s="7" t="str">
        <f t="shared" si="14"/>
        <v/>
      </c>
    </row>
    <row r="266" spans="1:6" x14ac:dyDescent="0.25">
      <c r="A266" t="s">
        <v>41</v>
      </c>
      <c r="B266" s="7">
        <v>80.540000000000006</v>
      </c>
      <c r="C266" s="7">
        <v>83.06</v>
      </c>
      <c r="D266" t="str">
        <f t="shared" si="12"/>
        <v>1995 - Q1</v>
      </c>
      <c r="E266" s="7">
        <f t="shared" si="13"/>
        <v>80.540000000000006</v>
      </c>
      <c r="F266" s="7">
        <f t="shared" si="14"/>
        <v>83.06</v>
      </c>
    </row>
    <row r="267" spans="1:6" x14ac:dyDescent="0.25">
      <c r="A267" t="s">
        <v>42</v>
      </c>
      <c r="B267" s="7">
        <v>78.12</v>
      </c>
      <c r="C267" s="7">
        <v>80.34</v>
      </c>
      <c r="D267" t="str">
        <f t="shared" si="12"/>
        <v/>
      </c>
      <c r="E267" s="7" t="str">
        <f t="shared" si="13"/>
        <v/>
      </c>
      <c r="F267" s="7" t="str">
        <f t="shared" si="14"/>
        <v/>
      </c>
    </row>
    <row r="268" spans="1:6" x14ac:dyDescent="0.25">
      <c r="A268" t="s">
        <v>43</v>
      </c>
      <c r="B268" s="7">
        <v>78.62</v>
      </c>
      <c r="C268" s="7">
        <v>80.86</v>
      </c>
      <c r="D268" t="str">
        <f t="shared" si="12"/>
        <v/>
      </c>
      <c r="E268" s="7" t="str">
        <f t="shared" si="13"/>
        <v/>
      </c>
      <c r="F268" s="7" t="str">
        <f t="shared" si="14"/>
        <v/>
      </c>
    </row>
    <row r="269" spans="1:6" x14ac:dyDescent="0.25">
      <c r="A269" t="s">
        <v>44</v>
      </c>
      <c r="B269" s="7">
        <v>78.59</v>
      </c>
      <c r="C269" s="7">
        <v>80.790000000000006</v>
      </c>
      <c r="D269" t="str">
        <f t="shared" si="12"/>
        <v>1995 - Q2</v>
      </c>
      <c r="E269" s="7">
        <f t="shared" si="13"/>
        <v>78.59</v>
      </c>
      <c r="F269" s="7">
        <f t="shared" si="14"/>
        <v>80.790000000000006</v>
      </c>
    </row>
    <row r="270" spans="1:6" x14ac:dyDescent="0.25">
      <c r="A270" t="s">
        <v>45</v>
      </c>
      <c r="B270" s="7">
        <v>78.75</v>
      </c>
      <c r="C270" s="7">
        <v>80.89</v>
      </c>
      <c r="D270" t="str">
        <f t="shared" si="12"/>
        <v/>
      </c>
      <c r="E270" s="7" t="str">
        <f t="shared" si="13"/>
        <v/>
      </c>
      <c r="F270" s="7" t="str">
        <f t="shared" si="14"/>
        <v/>
      </c>
    </row>
    <row r="271" spans="1:6" x14ac:dyDescent="0.25">
      <c r="A271" t="s">
        <v>46</v>
      </c>
      <c r="B271" s="7">
        <v>81.45</v>
      </c>
      <c r="C271" s="7">
        <v>83.5</v>
      </c>
      <c r="D271" t="str">
        <f t="shared" si="12"/>
        <v/>
      </c>
      <c r="E271" s="7" t="str">
        <f t="shared" si="13"/>
        <v/>
      </c>
      <c r="F271" s="7" t="str">
        <f t="shared" si="14"/>
        <v/>
      </c>
    </row>
    <row r="272" spans="1:6" x14ac:dyDescent="0.25">
      <c r="A272" t="s">
        <v>47</v>
      </c>
      <c r="B272" s="7">
        <v>82.85</v>
      </c>
      <c r="C272" s="7">
        <v>85</v>
      </c>
      <c r="D272" t="str">
        <f t="shared" si="12"/>
        <v>1995 - Q3</v>
      </c>
      <c r="E272" s="7">
        <f t="shared" si="13"/>
        <v>82.85</v>
      </c>
      <c r="F272" s="7">
        <f t="shared" si="14"/>
        <v>85</v>
      </c>
    </row>
    <row r="273" spans="1:6" x14ac:dyDescent="0.25">
      <c r="A273" t="s">
        <v>48</v>
      </c>
      <c r="B273" s="7">
        <v>82.24</v>
      </c>
      <c r="C273" s="7">
        <v>84.14</v>
      </c>
      <c r="D273" t="str">
        <f t="shared" si="12"/>
        <v/>
      </c>
      <c r="E273" s="7" t="str">
        <f t="shared" si="13"/>
        <v/>
      </c>
      <c r="F273" s="7" t="str">
        <f t="shared" si="14"/>
        <v/>
      </c>
    </row>
    <row r="274" spans="1:6" x14ac:dyDescent="0.25">
      <c r="A274" t="s">
        <v>49</v>
      </c>
      <c r="B274" s="7">
        <v>82.63</v>
      </c>
      <c r="C274" s="7">
        <v>84.52</v>
      </c>
      <c r="D274" t="str">
        <f t="shared" si="12"/>
        <v/>
      </c>
      <c r="E274" s="7" t="str">
        <f t="shared" si="13"/>
        <v/>
      </c>
      <c r="F274" s="7" t="str">
        <f t="shared" si="14"/>
        <v/>
      </c>
    </row>
    <row r="275" spans="1:6" x14ac:dyDescent="0.25">
      <c r="A275" t="s">
        <v>50</v>
      </c>
      <c r="B275" s="7">
        <v>83.35</v>
      </c>
      <c r="C275" s="7">
        <v>85.25</v>
      </c>
      <c r="D275" t="str">
        <f t="shared" si="12"/>
        <v>1995 - Q4</v>
      </c>
      <c r="E275" s="7">
        <f t="shared" si="13"/>
        <v>83.35</v>
      </c>
      <c r="F275" s="7">
        <f t="shared" si="14"/>
        <v>85.25</v>
      </c>
    </row>
    <row r="276" spans="1:6" x14ac:dyDescent="0.25">
      <c r="A276" t="s">
        <v>51</v>
      </c>
      <c r="B276" s="7">
        <v>84.77</v>
      </c>
      <c r="C276" s="7">
        <v>86.45</v>
      </c>
      <c r="D276" t="str">
        <f t="shared" si="12"/>
        <v/>
      </c>
      <c r="E276" s="7" t="str">
        <f t="shared" si="13"/>
        <v/>
      </c>
      <c r="F276" s="7" t="str">
        <f t="shared" si="14"/>
        <v/>
      </c>
    </row>
    <row r="277" spans="1:6" x14ac:dyDescent="0.25">
      <c r="A277" t="s">
        <v>52</v>
      </c>
      <c r="B277" s="7">
        <v>85.02</v>
      </c>
      <c r="C277" s="7">
        <v>86.64</v>
      </c>
      <c r="D277" t="str">
        <f t="shared" si="12"/>
        <v/>
      </c>
      <c r="E277" s="7" t="str">
        <f t="shared" si="13"/>
        <v/>
      </c>
      <c r="F277" s="7" t="str">
        <f t="shared" si="14"/>
        <v/>
      </c>
    </row>
    <row r="278" spans="1:6" x14ac:dyDescent="0.25">
      <c r="A278" t="s">
        <v>53</v>
      </c>
      <c r="B278" s="7">
        <v>85.03</v>
      </c>
      <c r="C278" s="7">
        <v>86.57</v>
      </c>
      <c r="D278" t="str">
        <f t="shared" si="12"/>
        <v>1996 - Q1</v>
      </c>
      <c r="E278" s="7">
        <f t="shared" si="13"/>
        <v>85.03</v>
      </c>
      <c r="F278" s="7">
        <f t="shared" si="14"/>
        <v>86.57</v>
      </c>
    </row>
    <row r="279" spans="1:6" x14ac:dyDescent="0.25">
      <c r="A279" t="s">
        <v>54</v>
      </c>
      <c r="B279" s="7">
        <v>85.74</v>
      </c>
      <c r="C279" s="7">
        <v>87.1</v>
      </c>
      <c r="D279" t="str">
        <f t="shared" si="12"/>
        <v/>
      </c>
      <c r="E279" s="7" t="str">
        <f t="shared" si="13"/>
        <v/>
      </c>
      <c r="F279" s="7" t="str">
        <f t="shared" si="14"/>
        <v/>
      </c>
    </row>
    <row r="280" spans="1:6" x14ac:dyDescent="0.25">
      <c r="A280" t="s">
        <v>55</v>
      </c>
      <c r="B280" s="7">
        <v>86.23</v>
      </c>
      <c r="C280" s="7">
        <v>87.51</v>
      </c>
      <c r="D280" t="str">
        <f t="shared" si="12"/>
        <v/>
      </c>
      <c r="E280" s="7" t="str">
        <f t="shared" si="13"/>
        <v/>
      </c>
      <c r="F280" s="7" t="str">
        <f t="shared" si="14"/>
        <v/>
      </c>
    </row>
    <row r="281" spans="1:6" x14ac:dyDescent="0.25">
      <c r="A281" t="s">
        <v>56</v>
      </c>
      <c r="B281" s="7">
        <v>86.59</v>
      </c>
      <c r="C281" s="7">
        <v>87.75</v>
      </c>
      <c r="D281" t="str">
        <f t="shared" si="12"/>
        <v>1996 - Q2</v>
      </c>
      <c r="E281" s="7">
        <f t="shared" si="13"/>
        <v>86.59</v>
      </c>
      <c r="F281" s="7">
        <f t="shared" si="14"/>
        <v>87.75</v>
      </c>
    </row>
    <row r="282" spans="1:6" x14ac:dyDescent="0.25">
      <c r="A282" t="s">
        <v>57</v>
      </c>
      <c r="B282" s="7">
        <v>86.28</v>
      </c>
      <c r="C282" s="7">
        <v>87.35</v>
      </c>
      <c r="D282" t="str">
        <f t="shared" si="12"/>
        <v/>
      </c>
      <c r="E282" s="7" t="str">
        <f t="shared" si="13"/>
        <v/>
      </c>
      <c r="F282" s="7" t="str">
        <f t="shared" si="14"/>
        <v/>
      </c>
    </row>
    <row r="283" spans="1:6" x14ac:dyDescent="0.25">
      <c r="A283" t="s">
        <v>58</v>
      </c>
      <c r="B283" s="7">
        <v>85.88</v>
      </c>
      <c r="C283" s="7">
        <v>86.84</v>
      </c>
      <c r="D283" t="str">
        <f t="shared" si="12"/>
        <v/>
      </c>
      <c r="E283" s="7" t="str">
        <f t="shared" si="13"/>
        <v/>
      </c>
      <c r="F283" s="7" t="str">
        <f t="shared" si="14"/>
        <v/>
      </c>
    </row>
    <row r="284" spans="1:6" x14ac:dyDescent="0.25">
      <c r="A284" t="s">
        <v>59</v>
      </c>
      <c r="B284" s="7">
        <v>86.7</v>
      </c>
      <c r="C284" s="7">
        <v>87.52</v>
      </c>
      <c r="D284" t="str">
        <f t="shared" si="12"/>
        <v>1996 - Q3</v>
      </c>
      <c r="E284" s="7">
        <f t="shared" si="13"/>
        <v>86.7</v>
      </c>
      <c r="F284" s="7">
        <f t="shared" si="14"/>
        <v>87.52</v>
      </c>
    </row>
    <row r="285" spans="1:6" x14ac:dyDescent="0.25">
      <c r="A285" t="s">
        <v>60</v>
      </c>
      <c r="B285" s="7">
        <v>87.14</v>
      </c>
      <c r="C285" s="7">
        <v>87.82</v>
      </c>
      <c r="D285" t="str">
        <f t="shared" si="12"/>
        <v/>
      </c>
      <c r="E285" s="7" t="str">
        <f t="shared" si="13"/>
        <v/>
      </c>
      <c r="F285" s="7" t="str">
        <f t="shared" si="14"/>
        <v/>
      </c>
    </row>
    <row r="286" spans="1:6" x14ac:dyDescent="0.25">
      <c r="A286" t="s">
        <v>61</v>
      </c>
      <c r="B286" s="7">
        <v>86.39</v>
      </c>
      <c r="C286" s="7">
        <v>86.93</v>
      </c>
      <c r="D286" t="str">
        <f t="shared" si="12"/>
        <v/>
      </c>
      <c r="E286" s="7" t="str">
        <f t="shared" si="13"/>
        <v/>
      </c>
      <c r="F286" s="7" t="str">
        <f t="shared" si="14"/>
        <v/>
      </c>
    </row>
    <row r="287" spans="1:6" x14ac:dyDescent="0.25">
      <c r="A287" t="s">
        <v>62</v>
      </c>
      <c r="B287" s="7">
        <v>87.91</v>
      </c>
      <c r="C287" s="7">
        <v>88.44</v>
      </c>
      <c r="D287" t="str">
        <f t="shared" si="12"/>
        <v>1996 - Q4</v>
      </c>
      <c r="E287" s="7">
        <f t="shared" si="13"/>
        <v>87.91</v>
      </c>
      <c r="F287" s="7">
        <f t="shared" si="14"/>
        <v>88.44</v>
      </c>
    </row>
    <row r="288" spans="1:6" x14ac:dyDescent="0.25">
      <c r="A288" t="s">
        <v>63</v>
      </c>
      <c r="B288" s="7">
        <v>89.48</v>
      </c>
      <c r="C288" s="7">
        <v>90.04</v>
      </c>
      <c r="D288" t="str">
        <f t="shared" si="12"/>
        <v/>
      </c>
      <c r="E288" s="7" t="str">
        <f t="shared" si="13"/>
        <v/>
      </c>
      <c r="F288" s="7" t="str">
        <f t="shared" si="14"/>
        <v/>
      </c>
    </row>
    <row r="289" spans="1:6" x14ac:dyDescent="0.25">
      <c r="A289" t="s">
        <v>64</v>
      </c>
      <c r="B289" s="7">
        <v>92.24</v>
      </c>
      <c r="C289" s="7">
        <v>92.7</v>
      </c>
      <c r="D289" t="str">
        <f t="shared" si="12"/>
        <v/>
      </c>
      <c r="E289" s="7" t="str">
        <f t="shared" si="13"/>
        <v/>
      </c>
      <c r="F289" s="7" t="str">
        <f t="shared" si="14"/>
        <v/>
      </c>
    </row>
    <row r="290" spans="1:6" x14ac:dyDescent="0.25">
      <c r="A290" t="s">
        <v>65</v>
      </c>
      <c r="B290" s="7">
        <v>93.12</v>
      </c>
      <c r="C290" s="7">
        <v>93.49</v>
      </c>
      <c r="D290" t="str">
        <f t="shared" si="12"/>
        <v>1997 - Q1</v>
      </c>
      <c r="E290" s="7">
        <f t="shared" si="13"/>
        <v>93.12</v>
      </c>
      <c r="F290" s="7">
        <f t="shared" si="14"/>
        <v>93.49</v>
      </c>
    </row>
    <row r="291" spans="1:6" x14ac:dyDescent="0.25">
      <c r="A291" t="s">
        <v>66</v>
      </c>
      <c r="B291" s="7">
        <v>93.94</v>
      </c>
      <c r="C291" s="7">
        <v>94.61</v>
      </c>
      <c r="D291" t="str">
        <f t="shared" si="12"/>
        <v/>
      </c>
      <c r="E291" s="7" t="str">
        <f t="shared" si="13"/>
        <v/>
      </c>
      <c r="F291" s="7" t="str">
        <f t="shared" si="14"/>
        <v/>
      </c>
    </row>
    <row r="292" spans="1:6" x14ac:dyDescent="0.25">
      <c r="A292" t="s">
        <v>67</v>
      </c>
      <c r="B292" s="7">
        <v>92.3</v>
      </c>
      <c r="C292" s="7">
        <v>93</v>
      </c>
      <c r="D292" t="str">
        <f t="shared" si="12"/>
        <v/>
      </c>
      <c r="E292" s="7" t="str">
        <f t="shared" si="13"/>
        <v/>
      </c>
      <c r="F292" s="7" t="str">
        <f t="shared" si="14"/>
        <v/>
      </c>
    </row>
    <row r="293" spans="1:6" x14ac:dyDescent="0.25">
      <c r="A293" t="s">
        <v>68</v>
      </c>
      <c r="B293" s="7">
        <v>91.79</v>
      </c>
      <c r="C293" s="7">
        <v>92.47</v>
      </c>
      <c r="D293" t="str">
        <f t="shared" si="12"/>
        <v>1997 - Q2</v>
      </c>
      <c r="E293" s="7">
        <f t="shared" si="13"/>
        <v>91.79</v>
      </c>
      <c r="F293" s="7">
        <f t="shared" si="14"/>
        <v>92.47</v>
      </c>
    </row>
    <row r="294" spans="1:6" x14ac:dyDescent="0.25">
      <c r="A294" t="s">
        <v>69</v>
      </c>
      <c r="B294" s="7">
        <v>92.8</v>
      </c>
      <c r="C294" s="7">
        <v>93.5</v>
      </c>
      <c r="D294" t="str">
        <f t="shared" si="12"/>
        <v/>
      </c>
      <c r="E294" s="7" t="str">
        <f t="shared" si="13"/>
        <v/>
      </c>
      <c r="F294" s="7" t="str">
        <f t="shared" si="14"/>
        <v/>
      </c>
    </row>
    <row r="295" spans="1:6" x14ac:dyDescent="0.25">
      <c r="A295" t="s">
        <v>70</v>
      </c>
      <c r="B295" s="7">
        <v>94.88</v>
      </c>
      <c r="C295" s="7">
        <v>95.47</v>
      </c>
      <c r="D295" t="str">
        <f t="shared" si="12"/>
        <v/>
      </c>
      <c r="E295" s="7" t="str">
        <f t="shared" si="13"/>
        <v/>
      </c>
      <c r="F295" s="7" t="str">
        <f t="shared" si="14"/>
        <v/>
      </c>
    </row>
    <row r="296" spans="1:6" x14ac:dyDescent="0.25">
      <c r="A296" t="s">
        <v>71</v>
      </c>
      <c r="B296" s="7">
        <v>94.55</v>
      </c>
      <c r="C296" s="7">
        <v>95.06</v>
      </c>
      <c r="D296" t="str">
        <f t="shared" si="12"/>
        <v>1997 - Q3</v>
      </c>
      <c r="E296" s="7">
        <f t="shared" si="13"/>
        <v>94.55</v>
      </c>
      <c r="F296" s="7">
        <f t="shared" si="14"/>
        <v>95.06</v>
      </c>
    </row>
    <row r="297" spans="1:6" x14ac:dyDescent="0.25">
      <c r="A297" t="s">
        <v>72</v>
      </c>
      <c r="B297" s="7">
        <v>94.04</v>
      </c>
      <c r="C297" s="7">
        <v>94.43</v>
      </c>
      <c r="D297" t="str">
        <f t="shared" si="12"/>
        <v/>
      </c>
      <c r="E297" s="7" t="str">
        <f t="shared" si="13"/>
        <v/>
      </c>
      <c r="F297" s="7" t="str">
        <f t="shared" si="14"/>
        <v/>
      </c>
    </row>
    <row r="298" spans="1:6" x14ac:dyDescent="0.25">
      <c r="A298" t="s">
        <v>73</v>
      </c>
      <c r="B298" s="7">
        <v>94.77</v>
      </c>
      <c r="C298" s="7">
        <v>95.01</v>
      </c>
      <c r="D298" t="str">
        <f t="shared" si="12"/>
        <v/>
      </c>
      <c r="E298" s="7" t="str">
        <f t="shared" si="13"/>
        <v/>
      </c>
      <c r="F298" s="7" t="str">
        <f t="shared" si="14"/>
        <v/>
      </c>
    </row>
    <row r="299" spans="1:6" x14ac:dyDescent="0.25">
      <c r="A299" t="s">
        <v>74</v>
      </c>
      <c r="B299" s="7">
        <v>97.04</v>
      </c>
      <c r="C299" s="7">
        <v>97.26</v>
      </c>
      <c r="D299" t="str">
        <f t="shared" si="12"/>
        <v>1997 - Q4</v>
      </c>
      <c r="E299" s="7">
        <f t="shared" si="13"/>
        <v>97.04</v>
      </c>
      <c r="F299" s="7">
        <f t="shared" si="14"/>
        <v>97.26</v>
      </c>
    </row>
    <row r="300" spans="1:6" x14ac:dyDescent="0.25">
      <c r="A300" t="s">
        <v>75</v>
      </c>
      <c r="B300" s="7">
        <v>98.25</v>
      </c>
      <c r="C300" s="7">
        <v>98.49</v>
      </c>
      <c r="D300" t="str">
        <f t="shared" si="12"/>
        <v/>
      </c>
      <c r="E300" s="7" t="str">
        <f t="shared" si="13"/>
        <v/>
      </c>
      <c r="F300" s="7" t="str">
        <f t="shared" si="14"/>
        <v/>
      </c>
    </row>
    <row r="301" spans="1:6" x14ac:dyDescent="0.25">
      <c r="A301" t="s">
        <v>76</v>
      </c>
      <c r="B301" s="7">
        <v>97.24</v>
      </c>
      <c r="C301" s="7">
        <v>97.55</v>
      </c>
      <c r="D301" t="str">
        <f t="shared" si="12"/>
        <v/>
      </c>
      <c r="E301" s="7" t="str">
        <f t="shared" si="13"/>
        <v/>
      </c>
      <c r="F301" s="7" t="str">
        <f t="shared" si="14"/>
        <v/>
      </c>
    </row>
    <row r="302" spans="1:6" x14ac:dyDescent="0.25">
      <c r="A302" t="s">
        <v>77</v>
      </c>
      <c r="B302" s="7">
        <v>97.58</v>
      </c>
      <c r="C302" s="7">
        <v>97.93</v>
      </c>
      <c r="D302" t="str">
        <f t="shared" si="12"/>
        <v>1998 - Q1</v>
      </c>
      <c r="E302" s="7">
        <f t="shared" si="13"/>
        <v>97.58</v>
      </c>
      <c r="F302" s="7">
        <f t="shared" si="14"/>
        <v>97.93</v>
      </c>
    </row>
    <row r="303" spans="1:6" x14ac:dyDescent="0.25">
      <c r="A303" t="s">
        <v>78</v>
      </c>
      <c r="B303" s="7">
        <v>98.16</v>
      </c>
      <c r="C303" s="7">
        <v>98.4</v>
      </c>
      <c r="D303" t="str">
        <f t="shared" si="12"/>
        <v/>
      </c>
      <c r="E303" s="7" t="str">
        <f t="shared" si="13"/>
        <v/>
      </c>
      <c r="F303" s="7" t="str">
        <f t="shared" si="14"/>
        <v/>
      </c>
    </row>
    <row r="304" spans="1:6" x14ac:dyDescent="0.25">
      <c r="A304" t="s">
        <v>79</v>
      </c>
      <c r="B304" s="7">
        <v>98.62</v>
      </c>
      <c r="C304" s="7">
        <v>98.77</v>
      </c>
      <c r="D304" t="str">
        <f t="shared" si="12"/>
        <v/>
      </c>
      <c r="E304" s="7" t="str">
        <f t="shared" si="13"/>
        <v/>
      </c>
      <c r="F304" s="7" t="str">
        <f t="shared" si="14"/>
        <v/>
      </c>
    </row>
    <row r="305" spans="1:6" x14ac:dyDescent="0.25">
      <c r="A305" t="s">
        <v>80</v>
      </c>
      <c r="B305" s="7">
        <v>100.43</v>
      </c>
      <c r="C305" s="7">
        <v>100.47</v>
      </c>
      <c r="D305" t="str">
        <f t="shared" si="12"/>
        <v>1998 - Q2</v>
      </c>
      <c r="E305" s="7">
        <f t="shared" si="13"/>
        <v>100.43</v>
      </c>
      <c r="F305" s="7">
        <f t="shared" si="14"/>
        <v>100.47</v>
      </c>
    </row>
    <row r="306" spans="1:6" x14ac:dyDescent="0.25">
      <c r="A306" t="s">
        <v>81</v>
      </c>
      <c r="B306" s="7">
        <v>101.32</v>
      </c>
      <c r="C306" s="7">
        <v>101.1</v>
      </c>
      <c r="D306" t="str">
        <f t="shared" si="12"/>
        <v/>
      </c>
      <c r="E306" s="7" t="str">
        <f t="shared" si="13"/>
        <v/>
      </c>
      <c r="F306" s="7" t="str">
        <f t="shared" si="14"/>
        <v/>
      </c>
    </row>
    <row r="307" spans="1:6" x14ac:dyDescent="0.25">
      <c r="A307" t="s">
        <v>82</v>
      </c>
      <c r="B307" s="7">
        <v>103.03</v>
      </c>
      <c r="C307" s="7">
        <v>102.65</v>
      </c>
      <c r="D307" t="str">
        <f t="shared" si="12"/>
        <v/>
      </c>
      <c r="E307" s="7" t="str">
        <f t="shared" si="13"/>
        <v/>
      </c>
      <c r="F307" s="7" t="str">
        <f t="shared" si="14"/>
        <v/>
      </c>
    </row>
    <row r="308" spans="1:6" x14ac:dyDescent="0.25">
      <c r="A308" t="s">
        <v>83</v>
      </c>
      <c r="B308" s="7">
        <v>99</v>
      </c>
      <c r="C308" s="7">
        <v>98.63</v>
      </c>
      <c r="D308" t="str">
        <f t="shared" si="12"/>
        <v>1998 - Q3</v>
      </c>
      <c r="E308" s="7">
        <f t="shared" si="13"/>
        <v>99</v>
      </c>
      <c r="F308" s="7">
        <f t="shared" si="14"/>
        <v>98.63</v>
      </c>
    </row>
    <row r="309" spans="1:6" x14ac:dyDescent="0.25">
      <c r="A309" t="s">
        <v>84</v>
      </c>
      <c r="B309" s="7">
        <v>95.64</v>
      </c>
      <c r="C309" s="7">
        <v>95.33</v>
      </c>
      <c r="D309" t="str">
        <f t="shared" si="12"/>
        <v/>
      </c>
      <c r="E309" s="7" t="str">
        <f t="shared" si="13"/>
        <v/>
      </c>
      <c r="F309" s="7" t="str">
        <f t="shared" si="14"/>
        <v/>
      </c>
    </row>
    <row r="310" spans="1:6" x14ac:dyDescent="0.25">
      <c r="A310" t="s">
        <v>85</v>
      </c>
      <c r="B310" s="7">
        <v>96.48</v>
      </c>
      <c r="C310" s="7">
        <v>96.2</v>
      </c>
      <c r="D310" t="str">
        <f t="shared" si="12"/>
        <v/>
      </c>
      <c r="E310" s="7" t="str">
        <f t="shared" si="13"/>
        <v/>
      </c>
      <c r="F310" s="7" t="str">
        <f t="shared" si="14"/>
        <v/>
      </c>
    </row>
    <row r="311" spans="1:6" x14ac:dyDescent="0.25">
      <c r="A311" t="s">
        <v>86</v>
      </c>
      <c r="B311" s="7">
        <v>95.85</v>
      </c>
      <c r="C311" s="7">
        <v>95.41</v>
      </c>
      <c r="D311" t="str">
        <f t="shared" si="12"/>
        <v>1998 - Q4</v>
      </c>
      <c r="E311" s="7">
        <f t="shared" si="13"/>
        <v>95.85</v>
      </c>
      <c r="F311" s="7">
        <f t="shared" si="14"/>
        <v>95.41</v>
      </c>
    </row>
    <row r="312" spans="1:6" x14ac:dyDescent="0.25">
      <c r="A312" t="s">
        <v>87</v>
      </c>
      <c r="B312" s="7">
        <v>95.2</v>
      </c>
      <c r="C312" s="7">
        <v>94.64</v>
      </c>
      <c r="D312" t="str">
        <f t="shared" si="12"/>
        <v/>
      </c>
      <c r="E312" s="7" t="str">
        <f t="shared" si="13"/>
        <v/>
      </c>
      <c r="F312" s="7" t="str">
        <f t="shared" si="14"/>
        <v/>
      </c>
    </row>
    <row r="313" spans="1:6" x14ac:dyDescent="0.25">
      <c r="A313" t="s">
        <v>88</v>
      </c>
      <c r="B313" s="7">
        <v>96.64</v>
      </c>
      <c r="C313" s="7">
        <v>96.08</v>
      </c>
      <c r="D313" t="str">
        <f t="shared" si="12"/>
        <v/>
      </c>
      <c r="E313" s="7" t="str">
        <f t="shared" si="13"/>
        <v/>
      </c>
      <c r="F313" s="7" t="str">
        <f t="shared" si="14"/>
        <v/>
      </c>
    </row>
    <row r="314" spans="1:6" x14ac:dyDescent="0.25">
      <c r="A314" t="s">
        <v>89</v>
      </c>
      <c r="B314" s="7">
        <v>98.57</v>
      </c>
      <c r="C314" s="7">
        <v>98.04</v>
      </c>
      <c r="D314" t="str">
        <f t="shared" si="12"/>
        <v>1999 - Q1</v>
      </c>
      <c r="E314" s="7">
        <f t="shared" si="13"/>
        <v>98.57</v>
      </c>
      <c r="F314" s="7">
        <f t="shared" si="14"/>
        <v>98.04</v>
      </c>
    </row>
    <row r="315" spans="1:6" x14ac:dyDescent="0.25">
      <c r="A315" t="s">
        <v>90</v>
      </c>
      <c r="B315" s="7">
        <v>99.11</v>
      </c>
      <c r="C315" s="7">
        <v>98.17</v>
      </c>
      <c r="D315" t="str">
        <f t="shared" si="12"/>
        <v/>
      </c>
      <c r="E315" s="7" t="str">
        <f t="shared" si="13"/>
        <v/>
      </c>
      <c r="F315" s="7" t="str">
        <f t="shared" si="14"/>
        <v/>
      </c>
    </row>
    <row r="316" spans="1:6" x14ac:dyDescent="0.25">
      <c r="A316" t="s">
        <v>91</v>
      </c>
      <c r="B316" s="7">
        <v>99.18</v>
      </c>
      <c r="C316" s="7">
        <v>98.18</v>
      </c>
      <c r="D316" t="str">
        <f t="shared" si="12"/>
        <v/>
      </c>
      <c r="E316" s="7" t="str">
        <f t="shared" si="13"/>
        <v/>
      </c>
      <c r="F316" s="7" t="str">
        <f t="shared" si="14"/>
        <v/>
      </c>
    </row>
    <row r="317" spans="1:6" x14ac:dyDescent="0.25">
      <c r="A317" t="s">
        <v>92</v>
      </c>
      <c r="B317" s="7">
        <v>100.06</v>
      </c>
      <c r="C317" s="7">
        <v>99.07</v>
      </c>
      <c r="D317" t="str">
        <f t="shared" si="12"/>
        <v>1999 - Q2</v>
      </c>
      <c r="E317" s="7">
        <f t="shared" si="13"/>
        <v>100.06</v>
      </c>
      <c r="F317" s="7">
        <f t="shared" si="14"/>
        <v>99.07</v>
      </c>
    </row>
    <row r="318" spans="1:6" x14ac:dyDescent="0.25">
      <c r="A318" t="s">
        <v>93</v>
      </c>
      <c r="B318" s="7">
        <v>100.58</v>
      </c>
      <c r="C318" s="7">
        <v>99.35</v>
      </c>
      <c r="D318" t="str">
        <f t="shared" si="12"/>
        <v/>
      </c>
      <c r="E318" s="7" t="str">
        <f t="shared" si="13"/>
        <v/>
      </c>
      <c r="F318" s="7" t="str">
        <f t="shared" si="14"/>
        <v/>
      </c>
    </row>
    <row r="319" spans="1:6" x14ac:dyDescent="0.25">
      <c r="A319" t="s">
        <v>94</v>
      </c>
      <c r="B319" s="7">
        <v>98.55</v>
      </c>
      <c r="C319" s="7">
        <v>97.33</v>
      </c>
      <c r="D319" t="str">
        <f t="shared" si="12"/>
        <v/>
      </c>
      <c r="E319" s="7" t="str">
        <f t="shared" si="13"/>
        <v/>
      </c>
      <c r="F319" s="7" t="str">
        <f t="shared" si="14"/>
        <v/>
      </c>
    </row>
    <row r="320" spans="1:6" x14ac:dyDescent="0.25">
      <c r="A320" t="s">
        <v>95</v>
      </c>
      <c r="B320" s="7">
        <v>97.49</v>
      </c>
      <c r="C320" s="7">
        <v>95.97</v>
      </c>
      <c r="D320" t="str">
        <f t="shared" si="12"/>
        <v>1999 - Q3</v>
      </c>
      <c r="E320" s="7">
        <f t="shared" si="13"/>
        <v>97.49</v>
      </c>
      <c r="F320" s="7">
        <f t="shared" si="14"/>
        <v>95.97</v>
      </c>
    </row>
    <row r="321" spans="1:6" x14ac:dyDescent="0.25">
      <c r="A321" t="s">
        <v>96</v>
      </c>
      <c r="B321" s="7">
        <v>96.53</v>
      </c>
      <c r="C321" s="7">
        <v>94.94</v>
      </c>
      <c r="D321" t="str">
        <f t="shared" si="12"/>
        <v/>
      </c>
      <c r="E321" s="7" t="str">
        <f t="shared" si="13"/>
        <v/>
      </c>
      <c r="F321" s="7" t="str">
        <f t="shared" si="14"/>
        <v/>
      </c>
    </row>
    <row r="322" spans="1:6" x14ac:dyDescent="0.25">
      <c r="A322" t="s">
        <v>97</v>
      </c>
      <c r="B322" s="7">
        <v>97.64</v>
      </c>
      <c r="C322" s="7">
        <v>95.95</v>
      </c>
      <c r="D322" t="str">
        <f t="shared" si="12"/>
        <v/>
      </c>
      <c r="E322" s="7" t="str">
        <f t="shared" si="13"/>
        <v/>
      </c>
      <c r="F322" s="7" t="str">
        <f t="shared" si="14"/>
        <v/>
      </c>
    </row>
    <row r="323" spans="1:6" x14ac:dyDescent="0.25">
      <c r="A323" t="s">
        <v>98</v>
      </c>
      <c r="B323" s="7">
        <v>98.14</v>
      </c>
      <c r="C323" s="7">
        <v>96.37</v>
      </c>
      <c r="D323" t="str">
        <f t="shared" ref="D323:D386" si="15">IF(RIGHT(A323,3)="Mar",LEFT(A323,4)&amp;" - Q1",IF(RIGHT(A323,3)="Jun",LEFT(A323,4)&amp;" - Q2",IF(RIGHT(A323,3)="Sep",LEFT(A323,4)&amp;" - Q3",IF(RIGHT(A323,3)="Dec",LEFT(A323,4)&amp;" - Q4",""))))</f>
        <v>1999 - Q4</v>
      </c>
      <c r="E323" s="7">
        <f t="shared" ref="E323:E386" si="16">IF($D323="","",B323)</f>
        <v>98.14</v>
      </c>
      <c r="F323" s="7">
        <f t="shared" ref="F323:F386" si="17">IF($D323="","",C323)</f>
        <v>96.37</v>
      </c>
    </row>
    <row r="324" spans="1:6" x14ac:dyDescent="0.25">
      <c r="A324" t="s">
        <v>99</v>
      </c>
      <c r="B324" s="7">
        <v>98.19</v>
      </c>
      <c r="C324" s="7">
        <v>96.23</v>
      </c>
      <c r="D324" t="str">
        <f t="shared" si="15"/>
        <v/>
      </c>
      <c r="E324" s="7" t="str">
        <f t="shared" si="16"/>
        <v/>
      </c>
      <c r="F324" s="7" t="str">
        <f t="shared" si="17"/>
        <v/>
      </c>
    </row>
    <row r="325" spans="1:6" x14ac:dyDescent="0.25">
      <c r="A325" t="s">
        <v>100</v>
      </c>
      <c r="B325" s="7">
        <v>100.7</v>
      </c>
      <c r="C325" s="7">
        <v>98.45</v>
      </c>
      <c r="D325" t="str">
        <f t="shared" si="15"/>
        <v/>
      </c>
      <c r="E325" s="7" t="str">
        <f t="shared" si="16"/>
        <v/>
      </c>
      <c r="F325" s="7" t="str">
        <f t="shared" si="17"/>
        <v/>
      </c>
    </row>
    <row r="326" spans="1:6" x14ac:dyDescent="0.25">
      <c r="A326" t="s">
        <v>101</v>
      </c>
      <c r="B326" s="7">
        <v>101.51</v>
      </c>
      <c r="C326" s="7">
        <v>98.83</v>
      </c>
      <c r="D326" t="str">
        <f t="shared" si="15"/>
        <v>2000 - Q1</v>
      </c>
      <c r="E326" s="7">
        <f t="shared" si="16"/>
        <v>101.51</v>
      </c>
      <c r="F326" s="7">
        <f t="shared" si="17"/>
        <v>98.83</v>
      </c>
    </row>
    <row r="327" spans="1:6" x14ac:dyDescent="0.25">
      <c r="A327" t="s">
        <v>102</v>
      </c>
      <c r="B327" s="7">
        <v>102.34</v>
      </c>
      <c r="C327" s="7">
        <v>99.52</v>
      </c>
      <c r="D327" t="str">
        <f t="shared" si="15"/>
        <v/>
      </c>
      <c r="E327" s="7" t="str">
        <f t="shared" si="16"/>
        <v/>
      </c>
      <c r="F327" s="7" t="str">
        <f t="shared" si="17"/>
        <v/>
      </c>
    </row>
    <row r="328" spans="1:6" x14ac:dyDescent="0.25">
      <c r="A328" t="s">
        <v>103</v>
      </c>
      <c r="B328" s="7">
        <v>105.64</v>
      </c>
      <c r="C328" s="7">
        <v>102.65</v>
      </c>
      <c r="D328" t="str">
        <f t="shared" si="15"/>
        <v/>
      </c>
      <c r="E328" s="7" t="str">
        <f t="shared" si="16"/>
        <v/>
      </c>
      <c r="F328" s="7" t="str">
        <f t="shared" si="17"/>
        <v/>
      </c>
    </row>
    <row r="329" spans="1:6" x14ac:dyDescent="0.25">
      <c r="A329" t="s">
        <v>104</v>
      </c>
      <c r="B329" s="7">
        <v>103.16</v>
      </c>
      <c r="C329" s="7">
        <v>100.04</v>
      </c>
      <c r="D329" t="str">
        <f t="shared" si="15"/>
        <v>2000 - Q2</v>
      </c>
      <c r="E329" s="7">
        <f t="shared" si="16"/>
        <v>103.16</v>
      </c>
      <c r="F329" s="7">
        <f t="shared" si="17"/>
        <v>100.04</v>
      </c>
    </row>
    <row r="330" spans="1:6" x14ac:dyDescent="0.25">
      <c r="A330" t="s">
        <v>105</v>
      </c>
      <c r="B330" s="7">
        <v>104.22</v>
      </c>
      <c r="C330" s="7">
        <v>101</v>
      </c>
      <c r="D330" t="str">
        <f t="shared" si="15"/>
        <v/>
      </c>
      <c r="E330" s="7" t="str">
        <f t="shared" si="16"/>
        <v/>
      </c>
      <c r="F330" s="7" t="str">
        <f t="shared" si="17"/>
        <v/>
      </c>
    </row>
    <row r="331" spans="1:6" x14ac:dyDescent="0.25">
      <c r="A331" t="s">
        <v>106</v>
      </c>
      <c r="B331" s="7">
        <v>105.73</v>
      </c>
      <c r="C331" s="7">
        <v>102.55</v>
      </c>
      <c r="D331" t="str">
        <f t="shared" si="15"/>
        <v/>
      </c>
      <c r="E331" s="7" t="str">
        <f t="shared" si="16"/>
        <v/>
      </c>
      <c r="F331" s="7" t="str">
        <f t="shared" si="17"/>
        <v/>
      </c>
    </row>
    <row r="332" spans="1:6" x14ac:dyDescent="0.25">
      <c r="A332" t="s">
        <v>107</v>
      </c>
      <c r="B332" s="7">
        <v>107.84</v>
      </c>
      <c r="C332" s="7">
        <v>104.27</v>
      </c>
      <c r="D332" t="str">
        <f t="shared" si="15"/>
        <v>2000 - Q3</v>
      </c>
      <c r="E332" s="7">
        <f t="shared" si="16"/>
        <v>107.84</v>
      </c>
      <c r="F332" s="7">
        <f t="shared" si="17"/>
        <v>104.27</v>
      </c>
    </row>
    <row r="333" spans="1:6" x14ac:dyDescent="0.25">
      <c r="A333" t="s">
        <v>108</v>
      </c>
      <c r="B333" s="7">
        <v>109.57</v>
      </c>
      <c r="C333" s="7">
        <v>105.88</v>
      </c>
      <c r="D333" t="str">
        <f t="shared" si="15"/>
        <v/>
      </c>
      <c r="E333" s="7" t="str">
        <f t="shared" si="16"/>
        <v/>
      </c>
      <c r="F333" s="7" t="str">
        <f t="shared" si="17"/>
        <v/>
      </c>
    </row>
    <row r="334" spans="1:6" x14ac:dyDescent="0.25">
      <c r="A334" t="s">
        <v>109</v>
      </c>
      <c r="B334" s="7">
        <v>110.32</v>
      </c>
      <c r="C334" s="7">
        <v>106.76</v>
      </c>
      <c r="D334" t="str">
        <f t="shared" si="15"/>
        <v/>
      </c>
      <c r="E334" s="7" t="str">
        <f t="shared" si="16"/>
        <v/>
      </c>
      <c r="F334" s="7" t="str">
        <f t="shared" si="17"/>
        <v/>
      </c>
    </row>
    <row r="335" spans="1:6" x14ac:dyDescent="0.25">
      <c r="A335" t="s">
        <v>110</v>
      </c>
      <c r="B335" s="7">
        <v>108.4</v>
      </c>
      <c r="C335" s="7">
        <v>104.83</v>
      </c>
      <c r="D335" t="str">
        <f t="shared" si="15"/>
        <v>2000 - Q4</v>
      </c>
      <c r="E335" s="7">
        <f t="shared" si="16"/>
        <v>108.4</v>
      </c>
      <c r="F335" s="7">
        <f t="shared" si="17"/>
        <v>104.83</v>
      </c>
    </row>
    <row r="336" spans="1:6" x14ac:dyDescent="0.25">
      <c r="A336" t="s">
        <v>111</v>
      </c>
      <c r="B336" s="7">
        <v>107.78</v>
      </c>
      <c r="C336" s="7">
        <v>103.69</v>
      </c>
      <c r="D336" t="str">
        <f t="shared" si="15"/>
        <v/>
      </c>
      <c r="E336" s="7" t="str">
        <f t="shared" si="16"/>
        <v/>
      </c>
      <c r="F336" s="7" t="str">
        <f t="shared" si="17"/>
        <v/>
      </c>
    </row>
    <row r="337" spans="1:6" x14ac:dyDescent="0.25">
      <c r="A337" t="s">
        <v>112</v>
      </c>
      <c r="B337" s="7">
        <v>109.29</v>
      </c>
      <c r="C337" s="7">
        <v>105</v>
      </c>
      <c r="D337" t="str">
        <f t="shared" si="15"/>
        <v/>
      </c>
      <c r="E337" s="7" t="str">
        <f t="shared" si="16"/>
        <v/>
      </c>
      <c r="F337" s="7" t="str">
        <f t="shared" si="17"/>
        <v/>
      </c>
    </row>
    <row r="338" spans="1:6" x14ac:dyDescent="0.25">
      <c r="A338" t="s">
        <v>113</v>
      </c>
      <c r="B338" s="7">
        <v>111.84</v>
      </c>
      <c r="C338" s="7">
        <v>107.51</v>
      </c>
      <c r="D338" t="str">
        <f t="shared" si="15"/>
        <v>2001 - Q1</v>
      </c>
      <c r="E338" s="7">
        <f t="shared" si="16"/>
        <v>111.84</v>
      </c>
      <c r="F338" s="7">
        <f t="shared" si="17"/>
        <v>107.51</v>
      </c>
    </row>
    <row r="339" spans="1:6" x14ac:dyDescent="0.25">
      <c r="A339" t="s">
        <v>114</v>
      </c>
      <c r="B339" s="7">
        <v>112.82</v>
      </c>
      <c r="C339" s="7">
        <v>108.66</v>
      </c>
      <c r="D339" t="str">
        <f t="shared" si="15"/>
        <v/>
      </c>
      <c r="E339" s="7" t="str">
        <f t="shared" si="16"/>
        <v/>
      </c>
      <c r="F339" s="7" t="str">
        <f t="shared" si="17"/>
        <v/>
      </c>
    </row>
    <row r="340" spans="1:6" x14ac:dyDescent="0.25">
      <c r="A340" t="s">
        <v>115</v>
      </c>
      <c r="B340" s="7">
        <v>113.04</v>
      </c>
      <c r="C340" s="7">
        <v>108.72</v>
      </c>
      <c r="D340" t="str">
        <f t="shared" si="15"/>
        <v/>
      </c>
      <c r="E340" s="7" t="str">
        <f t="shared" si="16"/>
        <v/>
      </c>
      <c r="F340" s="7" t="str">
        <f t="shared" si="17"/>
        <v/>
      </c>
    </row>
    <row r="341" spans="1:6" x14ac:dyDescent="0.25">
      <c r="A341" t="s">
        <v>116</v>
      </c>
      <c r="B341" s="7">
        <v>114.29</v>
      </c>
      <c r="C341" s="7">
        <v>109.75</v>
      </c>
      <c r="D341" t="str">
        <f t="shared" si="15"/>
        <v>2001 - Q2</v>
      </c>
      <c r="E341" s="7">
        <f t="shared" si="16"/>
        <v>114.29</v>
      </c>
      <c r="F341" s="7">
        <f t="shared" si="17"/>
        <v>109.75</v>
      </c>
    </row>
    <row r="342" spans="1:6" x14ac:dyDescent="0.25">
      <c r="A342" t="s">
        <v>117</v>
      </c>
      <c r="B342" s="7">
        <v>114.26</v>
      </c>
      <c r="C342" s="7">
        <v>109.81</v>
      </c>
      <c r="D342" t="str">
        <f t="shared" si="15"/>
        <v/>
      </c>
      <c r="E342" s="7" t="str">
        <f t="shared" si="16"/>
        <v/>
      </c>
      <c r="F342" s="7" t="str">
        <f t="shared" si="17"/>
        <v/>
      </c>
    </row>
    <row r="343" spans="1:6" x14ac:dyDescent="0.25">
      <c r="A343" t="s">
        <v>118</v>
      </c>
      <c r="B343" s="7">
        <v>111.62</v>
      </c>
      <c r="C343" s="7">
        <v>107.36</v>
      </c>
      <c r="D343" t="str">
        <f t="shared" si="15"/>
        <v/>
      </c>
      <c r="E343" s="7" t="str">
        <f t="shared" si="16"/>
        <v/>
      </c>
      <c r="F343" s="7" t="str">
        <f t="shared" si="17"/>
        <v/>
      </c>
    </row>
    <row r="344" spans="1:6" x14ac:dyDescent="0.25">
      <c r="A344" t="s">
        <v>119</v>
      </c>
      <c r="B344" s="7">
        <v>111.54</v>
      </c>
      <c r="C344" s="7">
        <v>106.91</v>
      </c>
      <c r="D344" t="str">
        <f t="shared" si="15"/>
        <v>2001 - Q3</v>
      </c>
      <c r="E344" s="7">
        <f t="shared" si="16"/>
        <v>111.54</v>
      </c>
      <c r="F344" s="7">
        <f t="shared" si="17"/>
        <v>106.91</v>
      </c>
    </row>
    <row r="345" spans="1:6" x14ac:dyDescent="0.25">
      <c r="A345" t="s">
        <v>120</v>
      </c>
      <c r="B345" s="7">
        <v>112.3</v>
      </c>
      <c r="C345" s="7">
        <v>107.85</v>
      </c>
      <c r="D345" t="str">
        <f t="shared" si="15"/>
        <v/>
      </c>
      <c r="E345" s="7" t="str">
        <f t="shared" si="16"/>
        <v/>
      </c>
      <c r="F345" s="7" t="str">
        <f t="shared" si="17"/>
        <v/>
      </c>
    </row>
    <row r="346" spans="1:6" x14ac:dyDescent="0.25">
      <c r="A346" t="s">
        <v>121</v>
      </c>
      <c r="B346" s="7">
        <v>113.86</v>
      </c>
      <c r="C346" s="7">
        <v>109.2</v>
      </c>
      <c r="D346" t="str">
        <f t="shared" si="15"/>
        <v/>
      </c>
      <c r="E346" s="7" t="str">
        <f t="shared" si="16"/>
        <v/>
      </c>
      <c r="F346" s="7" t="str">
        <f t="shared" si="17"/>
        <v/>
      </c>
    </row>
    <row r="347" spans="1:6" x14ac:dyDescent="0.25">
      <c r="A347" t="s">
        <v>122</v>
      </c>
      <c r="B347" s="7">
        <v>114.12</v>
      </c>
      <c r="C347" s="7">
        <v>109.71</v>
      </c>
      <c r="D347" t="str">
        <f t="shared" si="15"/>
        <v>2001 - Q4</v>
      </c>
      <c r="E347" s="7">
        <f t="shared" si="16"/>
        <v>114.12</v>
      </c>
      <c r="F347" s="7">
        <f t="shared" si="17"/>
        <v>109.71</v>
      </c>
    </row>
    <row r="348" spans="1:6" x14ac:dyDescent="0.25">
      <c r="A348" t="s">
        <v>123</v>
      </c>
      <c r="B348" s="7">
        <v>115.71</v>
      </c>
      <c r="C348" s="7">
        <v>111.42</v>
      </c>
      <c r="D348" t="str">
        <f t="shared" si="15"/>
        <v/>
      </c>
      <c r="E348" s="7" t="str">
        <f t="shared" si="16"/>
        <v/>
      </c>
      <c r="F348" s="7" t="str">
        <f t="shared" si="17"/>
        <v/>
      </c>
    </row>
    <row r="349" spans="1:6" x14ac:dyDescent="0.25">
      <c r="A349" t="s">
        <v>124</v>
      </c>
      <c r="B349" s="7">
        <v>116.64</v>
      </c>
      <c r="C349" s="7">
        <v>112.2</v>
      </c>
      <c r="D349" t="str">
        <f t="shared" si="15"/>
        <v/>
      </c>
      <c r="E349" s="7" t="str">
        <f t="shared" si="16"/>
        <v/>
      </c>
      <c r="F349" s="7" t="str">
        <f t="shared" si="17"/>
        <v/>
      </c>
    </row>
    <row r="350" spans="1:6" x14ac:dyDescent="0.25">
      <c r="A350" t="s">
        <v>125</v>
      </c>
      <c r="B350" s="7">
        <v>115.65</v>
      </c>
      <c r="C350" s="7">
        <v>111.17</v>
      </c>
      <c r="D350" t="str">
        <f t="shared" si="15"/>
        <v>2002 - Q1</v>
      </c>
      <c r="E350" s="7">
        <f t="shared" si="16"/>
        <v>115.65</v>
      </c>
      <c r="F350" s="7">
        <f t="shared" si="17"/>
        <v>111.17</v>
      </c>
    </row>
    <row r="351" spans="1:6" x14ac:dyDescent="0.25">
      <c r="A351" t="s">
        <v>126</v>
      </c>
      <c r="B351" s="7">
        <v>114.96</v>
      </c>
      <c r="C351" s="7">
        <v>110.36</v>
      </c>
      <c r="D351" t="str">
        <f t="shared" si="15"/>
        <v/>
      </c>
      <c r="E351" s="7" t="str">
        <f t="shared" si="16"/>
        <v/>
      </c>
      <c r="F351" s="7" t="str">
        <f t="shared" si="17"/>
        <v/>
      </c>
    </row>
    <row r="352" spans="1:6" x14ac:dyDescent="0.25">
      <c r="A352" t="s">
        <v>127</v>
      </c>
      <c r="B352" s="7">
        <v>111.89</v>
      </c>
      <c r="C352" s="7">
        <v>107.35</v>
      </c>
      <c r="D352" t="str">
        <f t="shared" si="15"/>
        <v/>
      </c>
      <c r="E352" s="7" t="str">
        <f t="shared" si="16"/>
        <v/>
      </c>
      <c r="F352" s="7" t="str">
        <f t="shared" si="17"/>
        <v/>
      </c>
    </row>
    <row r="353" spans="1:6" x14ac:dyDescent="0.25">
      <c r="A353" t="s">
        <v>128</v>
      </c>
      <c r="B353" s="7">
        <v>108.86</v>
      </c>
      <c r="C353" s="7">
        <v>104.52</v>
      </c>
      <c r="D353" t="str">
        <f t="shared" si="15"/>
        <v>2002 - Q2</v>
      </c>
      <c r="E353" s="7">
        <f t="shared" si="16"/>
        <v>108.86</v>
      </c>
      <c r="F353" s="7">
        <f t="shared" si="17"/>
        <v>104.52</v>
      </c>
    </row>
    <row r="354" spans="1:6" x14ac:dyDescent="0.25">
      <c r="A354" t="s">
        <v>129</v>
      </c>
      <c r="B354" s="7">
        <v>106.15</v>
      </c>
      <c r="C354" s="7">
        <v>101.95</v>
      </c>
      <c r="D354" t="str">
        <f t="shared" si="15"/>
        <v/>
      </c>
      <c r="E354" s="7" t="str">
        <f t="shared" si="16"/>
        <v/>
      </c>
      <c r="F354" s="7" t="str">
        <f t="shared" si="17"/>
        <v/>
      </c>
    </row>
    <row r="355" spans="1:6" x14ac:dyDescent="0.25">
      <c r="A355" t="s">
        <v>130</v>
      </c>
      <c r="B355" s="7">
        <v>107.77</v>
      </c>
      <c r="C355" s="7">
        <v>103.4</v>
      </c>
      <c r="D355" t="str">
        <f t="shared" si="15"/>
        <v/>
      </c>
      <c r="E355" s="7" t="str">
        <f t="shared" si="16"/>
        <v/>
      </c>
      <c r="F355" s="7" t="str">
        <f t="shared" si="17"/>
        <v/>
      </c>
    </row>
    <row r="356" spans="1:6" x14ac:dyDescent="0.25">
      <c r="A356" t="s">
        <v>131</v>
      </c>
      <c r="B356" s="7">
        <v>108.11</v>
      </c>
      <c r="C356" s="7">
        <v>103.62</v>
      </c>
      <c r="D356" t="str">
        <f t="shared" si="15"/>
        <v>2002 - Q3</v>
      </c>
      <c r="E356" s="7">
        <f t="shared" si="16"/>
        <v>108.11</v>
      </c>
      <c r="F356" s="7">
        <f t="shared" si="17"/>
        <v>103.62</v>
      </c>
    </row>
    <row r="357" spans="1:6" x14ac:dyDescent="0.25">
      <c r="A357" t="s">
        <v>132</v>
      </c>
      <c r="B357" s="7">
        <v>108.6</v>
      </c>
      <c r="C357" s="7">
        <v>104.09</v>
      </c>
      <c r="D357" t="str">
        <f t="shared" si="15"/>
        <v/>
      </c>
      <c r="E357" s="7" t="str">
        <f t="shared" si="16"/>
        <v/>
      </c>
      <c r="F357" s="7" t="str">
        <f t="shared" si="17"/>
        <v/>
      </c>
    </row>
    <row r="358" spans="1:6" x14ac:dyDescent="0.25">
      <c r="A358" t="s">
        <v>133</v>
      </c>
      <c r="B358" s="7">
        <v>107.02</v>
      </c>
      <c r="C358" s="7">
        <v>102.63</v>
      </c>
      <c r="D358" t="str">
        <f t="shared" si="15"/>
        <v/>
      </c>
      <c r="E358" s="7" t="str">
        <f t="shared" si="16"/>
        <v/>
      </c>
      <c r="F358" s="7" t="str">
        <f t="shared" si="17"/>
        <v/>
      </c>
    </row>
    <row r="359" spans="1:6" x14ac:dyDescent="0.25">
      <c r="A359" t="s">
        <v>134</v>
      </c>
      <c r="B359" s="7">
        <v>106.07</v>
      </c>
      <c r="C359" s="7">
        <v>101.65</v>
      </c>
      <c r="D359" t="str">
        <f t="shared" si="15"/>
        <v>2002 - Q4</v>
      </c>
      <c r="E359" s="7">
        <f t="shared" si="16"/>
        <v>106.07</v>
      </c>
      <c r="F359" s="7">
        <f t="shared" si="17"/>
        <v>101.65</v>
      </c>
    </row>
    <row r="360" spans="1:6" x14ac:dyDescent="0.25">
      <c r="A360" t="s">
        <v>135</v>
      </c>
      <c r="B360" s="7">
        <v>103.3</v>
      </c>
      <c r="C360" s="7">
        <v>98.94</v>
      </c>
      <c r="D360" t="str">
        <f t="shared" si="15"/>
        <v/>
      </c>
      <c r="E360" s="7" t="str">
        <f t="shared" si="16"/>
        <v/>
      </c>
      <c r="F360" s="7" t="str">
        <f t="shared" si="17"/>
        <v/>
      </c>
    </row>
    <row r="361" spans="1:6" x14ac:dyDescent="0.25">
      <c r="A361" t="s">
        <v>136</v>
      </c>
      <c r="B361" s="7">
        <v>102.45</v>
      </c>
      <c r="C361" s="7">
        <v>97.87</v>
      </c>
      <c r="D361" t="str">
        <f t="shared" si="15"/>
        <v/>
      </c>
      <c r="E361" s="7" t="str">
        <f t="shared" si="16"/>
        <v/>
      </c>
      <c r="F361" s="7" t="str">
        <f t="shared" si="17"/>
        <v/>
      </c>
    </row>
    <row r="362" spans="1:6" x14ac:dyDescent="0.25">
      <c r="A362" t="s">
        <v>137</v>
      </c>
      <c r="B362" s="7">
        <v>101.72</v>
      </c>
      <c r="C362" s="7">
        <v>97.17</v>
      </c>
      <c r="D362" t="str">
        <f t="shared" si="15"/>
        <v>2003 - Q1</v>
      </c>
      <c r="E362" s="7">
        <f t="shared" si="16"/>
        <v>101.72</v>
      </c>
      <c r="F362" s="7">
        <f t="shared" si="17"/>
        <v>97.17</v>
      </c>
    </row>
    <row r="363" spans="1:6" x14ac:dyDescent="0.25">
      <c r="A363" t="s">
        <v>138</v>
      </c>
      <c r="B363" s="7">
        <v>101.25</v>
      </c>
      <c r="C363" s="7">
        <v>96.82</v>
      </c>
      <c r="D363" t="str">
        <f t="shared" si="15"/>
        <v/>
      </c>
      <c r="E363" s="7" t="str">
        <f t="shared" si="16"/>
        <v/>
      </c>
      <c r="F363" s="7" t="str">
        <f t="shared" si="17"/>
        <v/>
      </c>
    </row>
    <row r="364" spans="1:6" x14ac:dyDescent="0.25">
      <c r="A364" t="s">
        <v>139</v>
      </c>
      <c r="B364" s="7">
        <v>96.48</v>
      </c>
      <c r="C364" s="7">
        <v>92.3</v>
      </c>
      <c r="D364" t="str">
        <f t="shared" si="15"/>
        <v/>
      </c>
      <c r="E364" s="7" t="str">
        <f t="shared" si="16"/>
        <v/>
      </c>
      <c r="F364" s="7" t="str">
        <f t="shared" si="17"/>
        <v/>
      </c>
    </row>
    <row r="365" spans="1:6" x14ac:dyDescent="0.25">
      <c r="A365" t="s">
        <v>140</v>
      </c>
      <c r="B365" s="7">
        <v>95.36</v>
      </c>
      <c r="C365" s="7">
        <v>91.21</v>
      </c>
      <c r="D365" t="str">
        <f t="shared" si="15"/>
        <v>2003 - Q2</v>
      </c>
      <c r="E365" s="7">
        <f t="shared" si="16"/>
        <v>95.36</v>
      </c>
      <c r="F365" s="7">
        <f t="shared" si="17"/>
        <v>91.21</v>
      </c>
    </row>
    <row r="366" spans="1:6" x14ac:dyDescent="0.25">
      <c r="A366" t="s">
        <v>141</v>
      </c>
      <c r="B366" s="7">
        <v>97.47</v>
      </c>
      <c r="C366" s="7">
        <v>93.08</v>
      </c>
      <c r="D366" t="str">
        <f t="shared" si="15"/>
        <v/>
      </c>
      <c r="E366" s="7" t="str">
        <f t="shared" si="16"/>
        <v/>
      </c>
      <c r="F366" s="7" t="str">
        <f t="shared" si="17"/>
        <v/>
      </c>
    </row>
    <row r="367" spans="1:6" x14ac:dyDescent="0.25">
      <c r="A367" t="s">
        <v>142</v>
      </c>
      <c r="B367" s="7">
        <v>98.91</v>
      </c>
      <c r="C367" s="7">
        <v>94.23</v>
      </c>
      <c r="D367" t="str">
        <f t="shared" si="15"/>
        <v/>
      </c>
      <c r="E367" s="7" t="str">
        <f t="shared" si="16"/>
        <v/>
      </c>
      <c r="F367" s="7" t="str">
        <f t="shared" si="17"/>
        <v/>
      </c>
    </row>
    <row r="368" spans="1:6" x14ac:dyDescent="0.25">
      <c r="A368" t="s">
        <v>143</v>
      </c>
      <c r="B368" s="7">
        <v>97.18</v>
      </c>
      <c r="C368" s="7">
        <v>92.43</v>
      </c>
      <c r="D368" t="str">
        <f t="shared" si="15"/>
        <v>2003 - Q3</v>
      </c>
      <c r="E368" s="7">
        <f t="shared" si="16"/>
        <v>97.18</v>
      </c>
      <c r="F368" s="7">
        <f t="shared" si="17"/>
        <v>92.43</v>
      </c>
    </row>
    <row r="369" spans="1:6" x14ac:dyDescent="0.25">
      <c r="A369" t="s">
        <v>144</v>
      </c>
      <c r="B369" s="7">
        <v>93.42</v>
      </c>
      <c r="C369" s="7">
        <v>88.94</v>
      </c>
      <c r="D369" t="str">
        <f t="shared" si="15"/>
        <v/>
      </c>
      <c r="E369" s="7" t="str">
        <f t="shared" si="16"/>
        <v/>
      </c>
      <c r="F369" s="7" t="str">
        <f t="shared" si="17"/>
        <v/>
      </c>
    </row>
    <row r="370" spans="1:6" x14ac:dyDescent="0.25">
      <c r="A370" t="s">
        <v>145</v>
      </c>
      <c r="B370" s="7">
        <v>92.99</v>
      </c>
      <c r="C370" s="7">
        <v>88.63</v>
      </c>
      <c r="D370" t="str">
        <f t="shared" si="15"/>
        <v/>
      </c>
      <c r="E370" s="7" t="str">
        <f t="shared" si="16"/>
        <v/>
      </c>
      <c r="F370" s="7" t="str">
        <f t="shared" si="17"/>
        <v/>
      </c>
    </row>
    <row r="371" spans="1:6" x14ac:dyDescent="0.25">
      <c r="A371" t="s">
        <v>146</v>
      </c>
      <c r="B371" s="7">
        <v>90.67</v>
      </c>
      <c r="C371" s="7">
        <v>86.36</v>
      </c>
      <c r="D371" t="str">
        <f t="shared" si="15"/>
        <v>2003 - Q4</v>
      </c>
      <c r="E371" s="7">
        <f t="shared" si="16"/>
        <v>90.67</v>
      </c>
      <c r="F371" s="7">
        <f t="shared" si="17"/>
        <v>86.36</v>
      </c>
    </row>
    <row r="372" spans="1:6" x14ac:dyDescent="0.25">
      <c r="A372" t="s">
        <v>147</v>
      </c>
      <c r="B372" s="7">
        <v>88.99</v>
      </c>
      <c r="C372" s="7">
        <v>84.52</v>
      </c>
      <c r="D372" t="str">
        <f t="shared" si="15"/>
        <v/>
      </c>
      <c r="E372" s="7" t="str">
        <f t="shared" si="16"/>
        <v/>
      </c>
      <c r="F372" s="7" t="str">
        <f t="shared" si="17"/>
        <v/>
      </c>
    </row>
    <row r="373" spans="1:6" x14ac:dyDescent="0.25">
      <c r="A373" t="s">
        <v>148</v>
      </c>
      <c r="B373" s="7">
        <v>89.72</v>
      </c>
      <c r="C373" s="7">
        <v>85.1</v>
      </c>
      <c r="D373" t="str">
        <f t="shared" si="15"/>
        <v/>
      </c>
      <c r="E373" s="7" t="str">
        <f t="shared" si="16"/>
        <v/>
      </c>
      <c r="F373" s="7" t="str">
        <f t="shared" si="17"/>
        <v/>
      </c>
    </row>
    <row r="374" spans="1:6" x14ac:dyDescent="0.25">
      <c r="A374" t="s">
        <v>149</v>
      </c>
      <c r="B374" s="7">
        <v>91.42</v>
      </c>
      <c r="C374" s="7">
        <v>86.61</v>
      </c>
      <c r="D374" t="str">
        <f t="shared" si="15"/>
        <v>2004 - Q1</v>
      </c>
      <c r="E374" s="7">
        <f t="shared" si="16"/>
        <v>91.42</v>
      </c>
      <c r="F374" s="7">
        <f t="shared" si="17"/>
        <v>86.61</v>
      </c>
    </row>
    <row r="375" spans="1:6" x14ac:dyDescent="0.25">
      <c r="A375" t="s">
        <v>150</v>
      </c>
      <c r="B375" s="7">
        <v>92.5</v>
      </c>
      <c r="C375" s="7">
        <v>87.59</v>
      </c>
      <c r="D375" t="str">
        <f t="shared" si="15"/>
        <v/>
      </c>
      <c r="E375" s="7" t="str">
        <f t="shared" si="16"/>
        <v/>
      </c>
      <c r="F375" s="7" t="str">
        <f t="shared" si="17"/>
        <v/>
      </c>
    </row>
    <row r="376" spans="1:6" x14ac:dyDescent="0.25">
      <c r="A376" t="s">
        <v>151</v>
      </c>
      <c r="B376" s="7">
        <v>94.24</v>
      </c>
      <c r="C376" s="7">
        <v>89.15</v>
      </c>
      <c r="D376" t="str">
        <f t="shared" si="15"/>
        <v/>
      </c>
      <c r="E376" s="7" t="str">
        <f t="shared" si="16"/>
        <v/>
      </c>
      <c r="F376" s="7" t="str">
        <f t="shared" si="17"/>
        <v/>
      </c>
    </row>
    <row r="377" spans="1:6" x14ac:dyDescent="0.25">
      <c r="A377" t="s">
        <v>152</v>
      </c>
      <c r="B377" s="7">
        <v>92.93</v>
      </c>
      <c r="C377" s="7">
        <v>87.71</v>
      </c>
      <c r="D377" t="str">
        <f t="shared" si="15"/>
        <v>2004 - Q2</v>
      </c>
      <c r="E377" s="7">
        <f t="shared" si="16"/>
        <v>92.93</v>
      </c>
      <c r="F377" s="7">
        <f t="shared" si="17"/>
        <v>87.71</v>
      </c>
    </row>
    <row r="378" spans="1:6" x14ac:dyDescent="0.25">
      <c r="A378" t="s">
        <v>153</v>
      </c>
      <c r="B378" s="7">
        <v>91.79</v>
      </c>
      <c r="C378" s="7">
        <v>86.57</v>
      </c>
      <c r="D378" t="str">
        <f t="shared" si="15"/>
        <v/>
      </c>
      <c r="E378" s="7" t="str">
        <f t="shared" si="16"/>
        <v/>
      </c>
      <c r="F378" s="7" t="str">
        <f t="shared" si="17"/>
        <v/>
      </c>
    </row>
    <row r="379" spans="1:6" x14ac:dyDescent="0.25">
      <c r="A379" t="s">
        <v>154</v>
      </c>
      <c r="B379" s="7">
        <v>92.08</v>
      </c>
      <c r="C379" s="7">
        <v>86.82</v>
      </c>
      <c r="D379" t="str">
        <f t="shared" si="15"/>
        <v/>
      </c>
      <c r="E379" s="7" t="str">
        <f t="shared" si="16"/>
        <v/>
      </c>
      <c r="F379" s="7" t="str">
        <f t="shared" si="17"/>
        <v/>
      </c>
    </row>
    <row r="380" spans="1:6" x14ac:dyDescent="0.25">
      <c r="A380" t="s">
        <v>155</v>
      </c>
      <c r="B380" s="7">
        <v>91.76</v>
      </c>
      <c r="C380" s="7">
        <v>86.32</v>
      </c>
      <c r="D380" t="str">
        <f t="shared" si="15"/>
        <v>2004 - Q3</v>
      </c>
      <c r="E380" s="7">
        <f t="shared" si="16"/>
        <v>91.76</v>
      </c>
      <c r="F380" s="7">
        <f t="shared" si="17"/>
        <v>86.32</v>
      </c>
    </row>
    <row r="381" spans="1:6" x14ac:dyDescent="0.25">
      <c r="A381" t="s">
        <v>156</v>
      </c>
      <c r="B381" s="7">
        <v>89.83</v>
      </c>
      <c r="C381" s="7">
        <v>84.37</v>
      </c>
      <c r="D381" t="str">
        <f t="shared" si="15"/>
        <v/>
      </c>
      <c r="E381" s="7" t="str">
        <f t="shared" si="16"/>
        <v/>
      </c>
      <c r="F381" s="7" t="str">
        <f t="shared" si="17"/>
        <v/>
      </c>
    </row>
    <row r="382" spans="1:6" x14ac:dyDescent="0.25">
      <c r="A382" t="s">
        <v>157</v>
      </c>
      <c r="B382" s="7">
        <v>86.56</v>
      </c>
      <c r="C382" s="7">
        <v>81.13</v>
      </c>
      <c r="D382" t="str">
        <f t="shared" si="15"/>
        <v/>
      </c>
      <c r="E382" s="7" t="str">
        <f t="shared" si="16"/>
        <v/>
      </c>
      <c r="F382" s="7" t="str">
        <f t="shared" si="17"/>
        <v/>
      </c>
    </row>
    <row r="383" spans="1:6" x14ac:dyDescent="0.25">
      <c r="A383" t="s">
        <v>158</v>
      </c>
      <c r="B383" s="7">
        <v>85.58</v>
      </c>
      <c r="C383" s="7">
        <v>80.239999999999995</v>
      </c>
      <c r="D383" t="str">
        <f t="shared" si="15"/>
        <v>2004 - Q4</v>
      </c>
      <c r="E383" s="7">
        <f t="shared" si="16"/>
        <v>85.58</v>
      </c>
      <c r="F383" s="7">
        <f t="shared" si="17"/>
        <v>80.239999999999995</v>
      </c>
    </row>
    <row r="384" spans="1:6" x14ac:dyDescent="0.25">
      <c r="A384" t="s">
        <v>159</v>
      </c>
      <c r="B384" s="7">
        <v>86.54</v>
      </c>
      <c r="C384" s="7">
        <v>81.19</v>
      </c>
      <c r="D384" t="str">
        <f t="shared" si="15"/>
        <v/>
      </c>
      <c r="E384" s="7" t="str">
        <f t="shared" si="16"/>
        <v/>
      </c>
      <c r="F384" s="7" t="str">
        <f t="shared" si="17"/>
        <v/>
      </c>
    </row>
    <row r="385" spans="1:6" x14ac:dyDescent="0.25">
      <c r="A385" t="s">
        <v>160</v>
      </c>
      <c r="B385" s="7">
        <v>87.58</v>
      </c>
      <c r="C385" s="7">
        <v>81.95</v>
      </c>
      <c r="D385" t="str">
        <f t="shared" si="15"/>
        <v/>
      </c>
      <c r="E385" s="7" t="str">
        <f t="shared" si="16"/>
        <v/>
      </c>
      <c r="F385" s="7" t="str">
        <f t="shared" si="17"/>
        <v/>
      </c>
    </row>
    <row r="386" spans="1:6" x14ac:dyDescent="0.25">
      <c r="A386" t="s">
        <v>161</v>
      </c>
      <c r="B386" s="7">
        <v>86.72</v>
      </c>
      <c r="C386" s="7">
        <v>81</v>
      </c>
      <c r="D386" t="str">
        <f t="shared" si="15"/>
        <v>2005 - Q1</v>
      </c>
      <c r="E386" s="7">
        <f t="shared" si="16"/>
        <v>86.72</v>
      </c>
      <c r="F386" s="7">
        <f t="shared" si="17"/>
        <v>81</v>
      </c>
    </row>
    <row r="387" spans="1:6" x14ac:dyDescent="0.25">
      <c r="A387" t="s">
        <v>162</v>
      </c>
      <c r="B387" s="7">
        <v>88.35</v>
      </c>
      <c r="C387" s="7">
        <v>82.35</v>
      </c>
      <c r="D387" t="str">
        <f t="shared" ref="D387:D450" si="18">IF(RIGHT(A387,3)="Mar",LEFT(A387,4)&amp;" - Q1",IF(RIGHT(A387,3)="Jun",LEFT(A387,4)&amp;" - Q2",IF(RIGHT(A387,3)="Sep",LEFT(A387,4)&amp;" - Q3",IF(RIGHT(A387,3)="Dec",LEFT(A387,4)&amp;" - Q4",""))))</f>
        <v/>
      </c>
      <c r="E387" s="7" t="str">
        <f t="shared" ref="E387:E450" si="19">IF($D387="","",B387)</f>
        <v/>
      </c>
      <c r="F387" s="7" t="str">
        <f t="shared" ref="F387:F450" si="20">IF($D387="","",C387)</f>
        <v/>
      </c>
    </row>
    <row r="388" spans="1:6" x14ac:dyDescent="0.25">
      <c r="A388" t="s">
        <v>163</v>
      </c>
      <c r="B388" s="7">
        <v>89.5</v>
      </c>
      <c r="C388" s="7">
        <v>83.48</v>
      </c>
      <c r="D388" t="str">
        <f t="shared" si="18"/>
        <v/>
      </c>
      <c r="E388" s="7" t="str">
        <f t="shared" si="19"/>
        <v/>
      </c>
      <c r="F388" s="7" t="str">
        <f t="shared" si="20"/>
        <v/>
      </c>
    </row>
    <row r="389" spans="1:6" x14ac:dyDescent="0.25">
      <c r="A389" t="s">
        <v>164</v>
      </c>
      <c r="B389" s="7">
        <v>91.11</v>
      </c>
      <c r="C389" s="7">
        <v>85.03</v>
      </c>
      <c r="D389" t="str">
        <f t="shared" si="18"/>
        <v>2005 - Q2</v>
      </c>
      <c r="E389" s="7">
        <f t="shared" si="19"/>
        <v>91.11</v>
      </c>
      <c r="F389" s="7">
        <f t="shared" si="20"/>
        <v>85.03</v>
      </c>
    </row>
    <row r="390" spans="1:6" x14ac:dyDescent="0.25">
      <c r="A390" t="s">
        <v>165</v>
      </c>
      <c r="B390" s="7">
        <v>92.3</v>
      </c>
      <c r="C390" s="7">
        <v>85.8</v>
      </c>
      <c r="D390" t="str">
        <f t="shared" si="18"/>
        <v/>
      </c>
      <c r="E390" s="7" t="str">
        <f t="shared" si="19"/>
        <v/>
      </c>
      <c r="F390" s="7" t="str">
        <f t="shared" si="20"/>
        <v/>
      </c>
    </row>
    <row r="391" spans="1:6" x14ac:dyDescent="0.25">
      <c r="A391" t="s">
        <v>166</v>
      </c>
      <c r="B391" s="7">
        <v>91.04</v>
      </c>
      <c r="C391" s="7">
        <v>84.27</v>
      </c>
      <c r="D391" t="str">
        <f t="shared" si="18"/>
        <v/>
      </c>
      <c r="E391" s="7" t="str">
        <f t="shared" si="19"/>
        <v/>
      </c>
      <c r="F391" s="7" t="str">
        <f t="shared" si="20"/>
        <v/>
      </c>
    </row>
    <row r="392" spans="1:6" x14ac:dyDescent="0.25">
      <c r="A392" t="s">
        <v>167</v>
      </c>
      <c r="B392" s="7">
        <v>91.36</v>
      </c>
      <c r="C392" s="7">
        <v>83.87</v>
      </c>
      <c r="D392" t="str">
        <f t="shared" si="18"/>
        <v>2005 - Q3</v>
      </c>
      <c r="E392" s="7">
        <f t="shared" si="19"/>
        <v>91.36</v>
      </c>
      <c r="F392" s="7">
        <f t="shared" si="20"/>
        <v>83.87</v>
      </c>
    </row>
    <row r="393" spans="1:6" x14ac:dyDescent="0.25">
      <c r="A393" t="s">
        <v>168</v>
      </c>
      <c r="B393" s="7">
        <v>92.85</v>
      </c>
      <c r="C393" s="7">
        <v>85.14</v>
      </c>
      <c r="D393" t="str">
        <f t="shared" si="18"/>
        <v/>
      </c>
      <c r="E393" s="7" t="str">
        <f t="shared" si="19"/>
        <v/>
      </c>
      <c r="F393" s="7" t="str">
        <f t="shared" si="20"/>
        <v/>
      </c>
    </row>
    <row r="394" spans="1:6" x14ac:dyDescent="0.25">
      <c r="A394" t="s">
        <v>169</v>
      </c>
      <c r="B394" s="7">
        <v>94</v>
      </c>
      <c r="C394" s="7">
        <v>86.58</v>
      </c>
      <c r="D394" t="str">
        <f t="shared" si="18"/>
        <v/>
      </c>
      <c r="E394" s="7" t="str">
        <f t="shared" si="19"/>
        <v/>
      </c>
      <c r="F394" s="7" t="str">
        <f t="shared" si="20"/>
        <v/>
      </c>
    </row>
    <row r="395" spans="1:6" x14ac:dyDescent="0.25">
      <c r="A395" t="s">
        <v>170</v>
      </c>
      <c r="B395" s="7">
        <v>93.07</v>
      </c>
      <c r="C395" s="7">
        <v>85.82</v>
      </c>
      <c r="D395" t="str">
        <f t="shared" si="18"/>
        <v>2005 - Q4</v>
      </c>
      <c r="E395" s="7">
        <f t="shared" si="19"/>
        <v>93.07</v>
      </c>
      <c r="F395" s="7">
        <f t="shared" si="20"/>
        <v>85.82</v>
      </c>
    </row>
    <row r="396" spans="1:6" x14ac:dyDescent="0.25">
      <c r="A396" t="s">
        <v>171</v>
      </c>
      <c r="B396" s="7">
        <v>91.76</v>
      </c>
      <c r="C396" s="7">
        <v>84.43</v>
      </c>
      <c r="D396" t="str">
        <f t="shared" si="18"/>
        <v/>
      </c>
      <c r="E396" s="7" t="str">
        <f t="shared" si="19"/>
        <v/>
      </c>
      <c r="F396" s="7" t="str">
        <f t="shared" si="20"/>
        <v/>
      </c>
    </row>
    <row r="397" spans="1:6" x14ac:dyDescent="0.25">
      <c r="A397" t="s">
        <v>172</v>
      </c>
      <c r="B397" s="7">
        <v>92.66</v>
      </c>
      <c r="C397" s="7">
        <v>85.21</v>
      </c>
      <c r="D397" t="str">
        <f t="shared" si="18"/>
        <v/>
      </c>
      <c r="E397" s="7" t="str">
        <f t="shared" si="19"/>
        <v/>
      </c>
      <c r="F397" s="7" t="str">
        <f t="shared" si="20"/>
        <v/>
      </c>
    </row>
    <row r="398" spans="1:6" x14ac:dyDescent="0.25">
      <c r="A398" t="s">
        <v>173</v>
      </c>
      <c r="B398" s="7">
        <v>92.7</v>
      </c>
      <c r="C398" s="7">
        <v>85.17</v>
      </c>
      <c r="D398" t="str">
        <f t="shared" si="18"/>
        <v>2006 - Q1</v>
      </c>
      <c r="E398" s="7">
        <f t="shared" si="19"/>
        <v>92.7</v>
      </c>
      <c r="F398" s="7">
        <f t="shared" si="20"/>
        <v>85.17</v>
      </c>
    </row>
    <row r="399" spans="1:6" x14ac:dyDescent="0.25">
      <c r="A399" t="s">
        <v>174</v>
      </c>
      <c r="B399" s="7">
        <v>91.66</v>
      </c>
      <c r="C399" s="7">
        <v>84.04</v>
      </c>
      <c r="D399" t="str">
        <f t="shared" si="18"/>
        <v/>
      </c>
      <c r="E399" s="7" t="str">
        <f t="shared" si="19"/>
        <v/>
      </c>
      <c r="F399" s="7" t="str">
        <f t="shared" si="20"/>
        <v/>
      </c>
    </row>
    <row r="400" spans="1:6" x14ac:dyDescent="0.25">
      <c r="A400" t="s">
        <v>175</v>
      </c>
      <c r="B400" s="7">
        <v>88.22</v>
      </c>
      <c r="C400" s="7">
        <v>80.77</v>
      </c>
      <c r="D400" t="str">
        <f t="shared" si="18"/>
        <v/>
      </c>
      <c r="E400" s="7" t="str">
        <f t="shared" si="19"/>
        <v/>
      </c>
      <c r="F400" s="7" t="str">
        <f t="shared" si="20"/>
        <v/>
      </c>
    </row>
    <row r="401" spans="1:6" x14ac:dyDescent="0.25">
      <c r="A401" t="s">
        <v>176</v>
      </c>
      <c r="B401" s="7">
        <v>89.34</v>
      </c>
      <c r="C401" s="7">
        <v>81.66</v>
      </c>
      <c r="D401" t="str">
        <f t="shared" si="18"/>
        <v>2006 - Q2</v>
      </c>
      <c r="E401" s="7">
        <f t="shared" si="19"/>
        <v>89.34</v>
      </c>
      <c r="F401" s="7">
        <f t="shared" si="20"/>
        <v>81.66</v>
      </c>
    </row>
    <row r="402" spans="1:6" x14ac:dyDescent="0.25">
      <c r="A402" t="s">
        <v>177</v>
      </c>
      <c r="B402" s="7">
        <v>90.17</v>
      </c>
      <c r="C402" s="7">
        <v>82.08</v>
      </c>
      <c r="D402" t="str">
        <f t="shared" si="18"/>
        <v/>
      </c>
      <c r="E402" s="7" t="str">
        <f t="shared" si="19"/>
        <v/>
      </c>
      <c r="F402" s="7" t="str">
        <f t="shared" si="20"/>
        <v/>
      </c>
    </row>
    <row r="403" spans="1:6" x14ac:dyDescent="0.25">
      <c r="A403" t="s">
        <v>178</v>
      </c>
      <c r="B403" s="7">
        <v>89.57</v>
      </c>
      <c r="C403" s="7">
        <v>81.31</v>
      </c>
      <c r="D403" t="str">
        <f t="shared" si="18"/>
        <v/>
      </c>
      <c r="E403" s="7" t="str">
        <f t="shared" si="19"/>
        <v/>
      </c>
      <c r="F403" s="7" t="str">
        <f t="shared" si="20"/>
        <v/>
      </c>
    </row>
    <row r="404" spans="1:6" x14ac:dyDescent="0.25">
      <c r="A404" t="s">
        <v>179</v>
      </c>
      <c r="B404" s="7">
        <v>89.7</v>
      </c>
      <c r="C404" s="7">
        <v>81.739999999999995</v>
      </c>
      <c r="D404" t="str">
        <f t="shared" si="18"/>
        <v>2006 - Q3</v>
      </c>
      <c r="E404" s="7">
        <f t="shared" si="19"/>
        <v>89.7</v>
      </c>
      <c r="F404" s="7">
        <f t="shared" si="20"/>
        <v>81.739999999999995</v>
      </c>
    </row>
    <row r="405" spans="1:6" x14ac:dyDescent="0.25">
      <c r="A405" t="s">
        <v>180</v>
      </c>
      <c r="B405" s="7">
        <v>90.13</v>
      </c>
      <c r="C405" s="7">
        <v>82.5</v>
      </c>
      <c r="D405" t="str">
        <f t="shared" si="18"/>
        <v/>
      </c>
      <c r="E405" s="7" t="str">
        <f t="shared" si="19"/>
        <v/>
      </c>
      <c r="F405" s="7" t="str">
        <f t="shared" si="20"/>
        <v/>
      </c>
    </row>
    <row r="406" spans="1:6" x14ac:dyDescent="0.25">
      <c r="A406" t="s">
        <v>181</v>
      </c>
      <c r="B406" s="7">
        <v>89</v>
      </c>
      <c r="C406" s="7">
        <v>81.61</v>
      </c>
      <c r="D406" t="str">
        <f t="shared" si="18"/>
        <v/>
      </c>
      <c r="E406" s="7" t="str">
        <f t="shared" si="19"/>
        <v/>
      </c>
      <c r="F406" s="7" t="str">
        <f t="shared" si="20"/>
        <v/>
      </c>
    </row>
    <row r="407" spans="1:6" x14ac:dyDescent="0.25">
      <c r="A407" t="s">
        <v>182</v>
      </c>
      <c r="B407" s="7">
        <v>88.6</v>
      </c>
      <c r="C407" s="7">
        <v>80.989999999999995</v>
      </c>
      <c r="D407" t="str">
        <f t="shared" si="18"/>
        <v>2006 - Q4</v>
      </c>
      <c r="E407" s="7">
        <f t="shared" si="19"/>
        <v>88.6</v>
      </c>
      <c r="F407" s="7">
        <f t="shared" si="20"/>
        <v>80.989999999999995</v>
      </c>
    </row>
    <row r="408" spans="1:6" x14ac:dyDescent="0.25">
      <c r="A408" t="s">
        <v>183</v>
      </c>
      <c r="B408" s="7">
        <v>90.21</v>
      </c>
      <c r="C408" s="7">
        <v>82.47</v>
      </c>
      <c r="D408" t="str">
        <f t="shared" si="18"/>
        <v/>
      </c>
      <c r="E408" s="7" t="str">
        <f t="shared" si="19"/>
        <v/>
      </c>
      <c r="F408" s="7" t="str">
        <f t="shared" si="20"/>
        <v/>
      </c>
    </row>
    <row r="409" spans="1:6" x14ac:dyDescent="0.25">
      <c r="A409" t="s">
        <v>184</v>
      </c>
      <c r="B409" s="7">
        <v>90.08</v>
      </c>
      <c r="C409" s="7">
        <v>82.16</v>
      </c>
      <c r="D409" t="str">
        <f t="shared" si="18"/>
        <v/>
      </c>
      <c r="E409" s="7" t="str">
        <f t="shared" si="19"/>
        <v/>
      </c>
      <c r="F409" s="7" t="str">
        <f t="shared" si="20"/>
        <v/>
      </c>
    </row>
    <row r="410" spans="1:6" x14ac:dyDescent="0.25">
      <c r="A410" t="s">
        <v>185</v>
      </c>
      <c r="B410" s="7">
        <v>89.4</v>
      </c>
      <c r="C410" s="7">
        <v>81.31</v>
      </c>
      <c r="D410" t="str">
        <f t="shared" si="18"/>
        <v>2007 - Q1</v>
      </c>
      <c r="E410" s="7">
        <f t="shared" si="19"/>
        <v>89.4</v>
      </c>
      <c r="F410" s="7">
        <f t="shared" si="20"/>
        <v>81.31</v>
      </c>
    </row>
    <row r="411" spans="1:6" x14ac:dyDescent="0.25">
      <c r="A411" t="s">
        <v>186</v>
      </c>
      <c r="B411" s="7">
        <v>87.97</v>
      </c>
      <c r="C411" s="7">
        <v>79.95</v>
      </c>
      <c r="D411" t="str">
        <f t="shared" si="18"/>
        <v/>
      </c>
      <c r="E411" s="7" t="str">
        <f t="shared" si="19"/>
        <v/>
      </c>
      <c r="F411" s="7" t="str">
        <f t="shared" si="20"/>
        <v/>
      </c>
    </row>
    <row r="412" spans="1:6" x14ac:dyDescent="0.25">
      <c r="A412" t="s">
        <v>187</v>
      </c>
      <c r="B412" s="7">
        <v>87.52</v>
      </c>
      <c r="C412" s="7">
        <v>79.31</v>
      </c>
      <c r="D412" t="str">
        <f t="shared" si="18"/>
        <v/>
      </c>
      <c r="E412" s="7" t="str">
        <f t="shared" si="19"/>
        <v/>
      </c>
      <c r="F412" s="7" t="str">
        <f t="shared" si="20"/>
        <v/>
      </c>
    </row>
    <row r="413" spans="1:6" x14ac:dyDescent="0.25">
      <c r="A413" t="s">
        <v>188</v>
      </c>
      <c r="B413" s="7">
        <v>87.47</v>
      </c>
      <c r="C413" s="7">
        <v>79.06</v>
      </c>
      <c r="D413" t="str">
        <f t="shared" si="18"/>
        <v>2007 - Q2</v>
      </c>
      <c r="E413" s="7">
        <f t="shared" si="19"/>
        <v>87.47</v>
      </c>
      <c r="F413" s="7">
        <f t="shared" si="20"/>
        <v>79.06</v>
      </c>
    </row>
    <row r="414" spans="1:6" x14ac:dyDescent="0.25">
      <c r="A414" t="s">
        <v>189</v>
      </c>
      <c r="B414" s="7">
        <v>85.93</v>
      </c>
      <c r="C414" s="7">
        <v>77.62</v>
      </c>
      <c r="D414" t="str">
        <f t="shared" si="18"/>
        <v/>
      </c>
      <c r="E414" s="7" t="str">
        <f t="shared" si="19"/>
        <v/>
      </c>
      <c r="F414" s="7" t="str">
        <f t="shared" si="20"/>
        <v/>
      </c>
    </row>
    <row r="415" spans="1:6" x14ac:dyDescent="0.25">
      <c r="A415" t="s">
        <v>190</v>
      </c>
      <c r="B415" s="7">
        <v>85.98</v>
      </c>
      <c r="C415" s="7">
        <v>77.650000000000006</v>
      </c>
      <c r="D415" t="str">
        <f t="shared" si="18"/>
        <v/>
      </c>
      <c r="E415" s="7" t="str">
        <f t="shared" si="19"/>
        <v/>
      </c>
      <c r="F415" s="7" t="str">
        <f t="shared" si="20"/>
        <v/>
      </c>
    </row>
    <row r="416" spans="1:6" x14ac:dyDescent="0.25">
      <c r="A416" t="s">
        <v>191</v>
      </c>
      <c r="B416" s="7">
        <v>84.34</v>
      </c>
      <c r="C416" s="7">
        <v>76.05</v>
      </c>
      <c r="D416" t="str">
        <f t="shared" si="18"/>
        <v>2007 - Q3</v>
      </c>
      <c r="E416" s="7">
        <f t="shared" si="19"/>
        <v>84.34</v>
      </c>
      <c r="F416" s="7">
        <f t="shared" si="20"/>
        <v>76.05</v>
      </c>
    </row>
    <row r="417" spans="1:6" x14ac:dyDescent="0.25">
      <c r="A417" t="s">
        <v>192</v>
      </c>
      <c r="B417" s="7">
        <v>82.13</v>
      </c>
      <c r="C417" s="7">
        <v>74.08</v>
      </c>
      <c r="D417" t="str">
        <f t="shared" si="18"/>
        <v/>
      </c>
      <c r="E417" s="7" t="str">
        <f t="shared" si="19"/>
        <v/>
      </c>
      <c r="F417" s="7" t="str">
        <f t="shared" si="20"/>
        <v/>
      </c>
    </row>
    <row r="418" spans="1:6" x14ac:dyDescent="0.25">
      <c r="A418" t="s">
        <v>193</v>
      </c>
      <c r="B418" s="7">
        <v>80.47</v>
      </c>
      <c r="C418" s="7">
        <v>72.33</v>
      </c>
      <c r="D418" t="str">
        <f t="shared" si="18"/>
        <v/>
      </c>
      <c r="E418" s="7" t="str">
        <f t="shared" si="19"/>
        <v/>
      </c>
      <c r="F418" s="7" t="str">
        <f t="shared" si="20"/>
        <v/>
      </c>
    </row>
    <row r="419" spans="1:6" x14ac:dyDescent="0.25">
      <c r="A419" t="s">
        <v>194</v>
      </c>
      <c r="B419" s="7">
        <v>82.1</v>
      </c>
      <c r="C419" s="7">
        <v>73.790000000000006</v>
      </c>
      <c r="D419" t="str">
        <f t="shared" si="18"/>
        <v>2007 - Q4</v>
      </c>
      <c r="E419" s="7">
        <f t="shared" si="19"/>
        <v>82.1</v>
      </c>
      <c r="F419" s="7">
        <f t="shared" si="20"/>
        <v>73.790000000000006</v>
      </c>
    </row>
    <row r="420" spans="1:6" x14ac:dyDescent="0.25">
      <c r="A420" t="s">
        <v>195</v>
      </c>
      <c r="B420" s="7">
        <v>81.55</v>
      </c>
      <c r="C420" s="7">
        <v>73.14</v>
      </c>
      <c r="D420" t="str">
        <f t="shared" si="18"/>
        <v/>
      </c>
      <c r="E420" s="7" t="str">
        <f t="shared" si="19"/>
        <v/>
      </c>
      <c r="F420" s="7" t="str">
        <f t="shared" si="20"/>
        <v/>
      </c>
    </row>
    <row r="421" spans="1:6" x14ac:dyDescent="0.25">
      <c r="A421" t="s">
        <v>196</v>
      </c>
      <c r="B421" s="7">
        <v>81.05</v>
      </c>
      <c r="C421" s="7">
        <v>72.67</v>
      </c>
      <c r="D421" t="str">
        <f t="shared" si="18"/>
        <v/>
      </c>
      <c r="E421" s="7" t="str">
        <f t="shared" si="19"/>
        <v/>
      </c>
      <c r="F421" s="7" t="str">
        <f t="shared" si="20"/>
        <v/>
      </c>
    </row>
    <row r="422" spans="1:6" x14ac:dyDescent="0.25">
      <c r="A422" t="s">
        <v>197</v>
      </c>
      <c r="B422" s="7">
        <v>78.55</v>
      </c>
      <c r="C422" s="7">
        <v>70.34</v>
      </c>
      <c r="D422" t="str">
        <f t="shared" si="18"/>
        <v>2008 - Q1</v>
      </c>
      <c r="E422" s="7">
        <f t="shared" si="19"/>
        <v>78.55</v>
      </c>
      <c r="F422" s="7">
        <f t="shared" si="20"/>
        <v>70.34</v>
      </c>
    </row>
    <row r="423" spans="1:6" x14ac:dyDescent="0.25">
      <c r="A423" t="s">
        <v>198</v>
      </c>
      <c r="B423" s="7">
        <v>78.73</v>
      </c>
      <c r="C423" s="7">
        <v>70.430000000000007</v>
      </c>
      <c r="D423" t="str">
        <f t="shared" si="18"/>
        <v/>
      </c>
      <c r="E423" s="7" t="str">
        <f t="shared" si="19"/>
        <v/>
      </c>
      <c r="F423" s="7" t="str">
        <f t="shared" si="20"/>
        <v/>
      </c>
    </row>
    <row r="424" spans="1:6" x14ac:dyDescent="0.25">
      <c r="A424" t="s">
        <v>199</v>
      </c>
      <c r="B424" s="7">
        <v>79.06</v>
      </c>
      <c r="C424" s="7">
        <v>70.739999999999995</v>
      </c>
      <c r="D424" t="str">
        <f t="shared" si="18"/>
        <v/>
      </c>
      <c r="E424" s="7" t="str">
        <f t="shared" si="19"/>
        <v/>
      </c>
      <c r="F424" s="7" t="str">
        <f t="shared" si="20"/>
        <v/>
      </c>
    </row>
    <row r="425" spans="1:6" x14ac:dyDescent="0.25">
      <c r="A425" t="s">
        <v>200</v>
      </c>
      <c r="B425" s="7">
        <v>80.17</v>
      </c>
      <c r="C425" s="7">
        <v>71.37</v>
      </c>
      <c r="D425" t="str">
        <f t="shared" si="18"/>
        <v>2008 - Q2</v>
      </c>
      <c r="E425" s="7">
        <f t="shared" si="19"/>
        <v>80.17</v>
      </c>
      <c r="F425" s="7">
        <f t="shared" si="20"/>
        <v>71.37</v>
      </c>
    </row>
    <row r="426" spans="1:6" x14ac:dyDescent="0.25">
      <c r="A426" t="s">
        <v>201</v>
      </c>
      <c r="B426" s="7">
        <v>79.84</v>
      </c>
      <c r="C426" s="7">
        <v>70.849999999999994</v>
      </c>
      <c r="D426" t="str">
        <f t="shared" si="18"/>
        <v/>
      </c>
      <c r="E426" s="7" t="str">
        <f t="shared" si="19"/>
        <v/>
      </c>
      <c r="F426" s="7" t="str">
        <f t="shared" si="20"/>
        <v/>
      </c>
    </row>
    <row r="427" spans="1:6" x14ac:dyDescent="0.25">
      <c r="A427" t="s">
        <v>202</v>
      </c>
      <c r="B427" s="7">
        <v>83.35</v>
      </c>
      <c r="C427" s="7">
        <v>74.069999999999993</v>
      </c>
      <c r="D427" t="str">
        <f t="shared" si="18"/>
        <v/>
      </c>
      <c r="E427" s="7" t="str">
        <f t="shared" si="19"/>
        <v/>
      </c>
      <c r="F427" s="7" t="str">
        <f t="shared" si="20"/>
        <v/>
      </c>
    </row>
    <row r="428" spans="1:6" x14ac:dyDescent="0.25">
      <c r="A428" t="s">
        <v>203</v>
      </c>
      <c r="B428" s="7">
        <v>85.04</v>
      </c>
      <c r="C428" s="7">
        <v>75.58</v>
      </c>
      <c r="D428" t="str">
        <f t="shared" si="18"/>
        <v>2008 - Q3</v>
      </c>
      <c r="E428" s="7">
        <f t="shared" si="19"/>
        <v>85.04</v>
      </c>
      <c r="F428" s="7">
        <f t="shared" si="20"/>
        <v>75.58</v>
      </c>
    </row>
    <row r="429" spans="1:6" x14ac:dyDescent="0.25">
      <c r="A429" t="s">
        <v>204</v>
      </c>
      <c r="B429" s="7">
        <v>90.16</v>
      </c>
      <c r="C429" s="7">
        <v>80.64</v>
      </c>
      <c r="D429" t="str">
        <f t="shared" si="18"/>
        <v/>
      </c>
      <c r="E429" s="7" t="str">
        <f t="shared" si="19"/>
        <v/>
      </c>
      <c r="F429" s="7" t="str">
        <f t="shared" si="20"/>
        <v/>
      </c>
    </row>
    <row r="430" spans="1:6" x14ac:dyDescent="0.25">
      <c r="A430" t="s">
        <v>205</v>
      </c>
      <c r="B430" s="7">
        <v>91.51</v>
      </c>
      <c r="C430" s="7">
        <v>83.03</v>
      </c>
      <c r="D430" t="str">
        <f t="shared" si="18"/>
        <v/>
      </c>
      <c r="E430" s="7" t="str">
        <f t="shared" si="19"/>
        <v/>
      </c>
      <c r="F430" s="7" t="str">
        <f t="shared" si="20"/>
        <v/>
      </c>
    </row>
    <row r="431" spans="1:6" x14ac:dyDescent="0.25">
      <c r="A431" t="s">
        <v>206</v>
      </c>
      <c r="B431" s="7">
        <v>88.68</v>
      </c>
      <c r="C431" s="7">
        <v>80.88</v>
      </c>
      <c r="D431" t="str">
        <f t="shared" si="18"/>
        <v>2008 - Q4</v>
      </c>
      <c r="E431" s="7">
        <f t="shared" si="19"/>
        <v>88.68</v>
      </c>
      <c r="F431" s="7">
        <f t="shared" si="20"/>
        <v>80.88</v>
      </c>
    </row>
    <row r="432" spans="1:6" x14ac:dyDescent="0.25">
      <c r="A432" t="s">
        <v>207</v>
      </c>
      <c r="B432" s="7">
        <v>89.5</v>
      </c>
      <c r="C432" s="7">
        <v>81.34</v>
      </c>
      <c r="D432" t="str">
        <f t="shared" si="18"/>
        <v/>
      </c>
      <c r="E432" s="7" t="str">
        <f t="shared" si="19"/>
        <v/>
      </c>
      <c r="F432" s="7" t="str">
        <f t="shared" si="20"/>
        <v/>
      </c>
    </row>
    <row r="433" spans="1:6" x14ac:dyDescent="0.25">
      <c r="A433" t="s">
        <v>208</v>
      </c>
      <c r="B433" s="7">
        <v>92</v>
      </c>
      <c r="C433" s="7">
        <v>83.49</v>
      </c>
      <c r="D433" t="str">
        <f t="shared" si="18"/>
        <v/>
      </c>
      <c r="E433" s="7" t="str">
        <f t="shared" si="19"/>
        <v/>
      </c>
      <c r="F433" s="7" t="str">
        <f t="shared" si="20"/>
        <v/>
      </c>
    </row>
    <row r="434" spans="1:6" x14ac:dyDescent="0.25">
      <c r="A434" t="s">
        <v>209</v>
      </c>
      <c r="B434" s="7">
        <v>92.65</v>
      </c>
      <c r="C434" s="7">
        <v>84.01</v>
      </c>
      <c r="D434" t="str">
        <f t="shared" si="18"/>
        <v>2009 - Q1</v>
      </c>
      <c r="E434" s="7">
        <f t="shared" si="19"/>
        <v>92.65</v>
      </c>
      <c r="F434" s="7">
        <f t="shared" si="20"/>
        <v>84.01</v>
      </c>
    </row>
    <row r="435" spans="1:6" x14ac:dyDescent="0.25">
      <c r="A435" t="s">
        <v>210</v>
      </c>
      <c r="B435" s="7">
        <v>91.13</v>
      </c>
      <c r="C435" s="7">
        <v>82.47</v>
      </c>
      <c r="D435" t="str">
        <f t="shared" si="18"/>
        <v/>
      </c>
      <c r="E435" s="7" t="str">
        <f t="shared" si="19"/>
        <v/>
      </c>
      <c r="F435" s="7" t="str">
        <f t="shared" si="20"/>
        <v/>
      </c>
    </row>
    <row r="436" spans="1:6" x14ac:dyDescent="0.25">
      <c r="A436" t="s">
        <v>211</v>
      </c>
      <c r="B436" s="7">
        <v>87.38</v>
      </c>
      <c r="C436" s="7">
        <v>79.09</v>
      </c>
      <c r="D436" t="str">
        <f t="shared" si="18"/>
        <v/>
      </c>
      <c r="E436" s="7" t="str">
        <f t="shared" si="19"/>
        <v/>
      </c>
      <c r="F436" s="7" t="str">
        <f t="shared" si="20"/>
        <v/>
      </c>
    </row>
    <row r="437" spans="1:6" x14ac:dyDescent="0.25">
      <c r="A437" t="s">
        <v>212</v>
      </c>
      <c r="B437" s="7">
        <v>85.78</v>
      </c>
      <c r="C437" s="7">
        <v>77.16</v>
      </c>
      <c r="D437" t="str">
        <f t="shared" si="18"/>
        <v>2009 - Q2</v>
      </c>
      <c r="E437" s="7">
        <f t="shared" si="19"/>
        <v>85.78</v>
      </c>
      <c r="F437" s="7">
        <f t="shared" si="20"/>
        <v>77.16</v>
      </c>
    </row>
    <row r="438" spans="1:6" x14ac:dyDescent="0.25">
      <c r="A438" t="s">
        <v>213</v>
      </c>
      <c r="B438" s="7">
        <v>85.22</v>
      </c>
      <c r="C438" s="7">
        <v>76.61</v>
      </c>
      <c r="D438" t="str">
        <f t="shared" si="18"/>
        <v/>
      </c>
      <c r="E438" s="7" t="str">
        <f t="shared" si="19"/>
        <v/>
      </c>
      <c r="F438" s="7" t="str">
        <f t="shared" si="20"/>
        <v/>
      </c>
    </row>
    <row r="439" spans="1:6" x14ac:dyDescent="0.25">
      <c r="A439" t="s">
        <v>214</v>
      </c>
      <c r="B439" s="7">
        <v>83.93</v>
      </c>
      <c r="C439" s="7">
        <v>75.36</v>
      </c>
      <c r="D439" t="str">
        <f t="shared" si="18"/>
        <v/>
      </c>
      <c r="E439" s="7" t="str">
        <f t="shared" si="19"/>
        <v/>
      </c>
      <c r="F439" s="7" t="str">
        <f t="shared" si="20"/>
        <v/>
      </c>
    </row>
    <row r="440" spans="1:6" x14ac:dyDescent="0.25">
      <c r="A440" t="s">
        <v>215</v>
      </c>
      <c r="B440" s="7">
        <v>82.68</v>
      </c>
      <c r="C440" s="7">
        <v>74.08</v>
      </c>
      <c r="D440" t="str">
        <f t="shared" si="18"/>
        <v>2009 - Q3</v>
      </c>
      <c r="E440" s="7">
        <f t="shared" si="19"/>
        <v>82.68</v>
      </c>
      <c r="F440" s="7">
        <f t="shared" si="20"/>
        <v>74.08</v>
      </c>
    </row>
    <row r="441" spans="1:6" x14ac:dyDescent="0.25">
      <c r="A441" t="s">
        <v>216</v>
      </c>
      <c r="B441" s="7">
        <v>81.489999999999995</v>
      </c>
      <c r="C441" s="7">
        <v>72.849999999999994</v>
      </c>
      <c r="D441" t="str">
        <f t="shared" si="18"/>
        <v/>
      </c>
      <c r="E441" s="7" t="str">
        <f t="shared" si="19"/>
        <v/>
      </c>
      <c r="F441" s="7" t="str">
        <f t="shared" si="20"/>
        <v/>
      </c>
    </row>
    <row r="442" spans="1:6" x14ac:dyDescent="0.25">
      <c r="A442" t="s">
        <v>217</v>
      </c>
      <c r="B442" s="7">
        <v>81</v>
      </c>
      <c r="C442" s="7">
        <v>72.42</v>
      </c>
      <c r="D442" t="str">
        <f t="shared" si="18"/>
        <v/>
      </c>
      <c r="E442" s="7" t="str">
        <f t="shared" si="19"/>
        <v/>
      </c>
      <c r="F442" s="7" t="str">
        <f t="shared" si="20"/>
        <v/>
      </c>
    </row>
    <row r="443" spans="1:6" x14ac:dyDescent="0.25">
      <c r="A443" t="s">
        <v>218</v>
      </c>
      <c r="B443" s="7">
        <v>81.97</v>
      </c>
      <c r="C443" s="7">
        <v>73.3</v>
      </c>
      <c r="D443" t="str">
        <f t="shared" si="18"/>
        <v>2009 - Q4</v>
      </c>
      <c r="E443" s="7">
        <f t="shared" si="19"/>
        <v>81.97</v>
      </c>
      <c r="F443" s="7">
        <f t="shared" si="20"/>
        <v>73.3</v>
      </c>
    </row>
    <row r="444" spans="1:6" x14ac:dyDescent="0.25">
      <c r="A444" t="s">
        <v>219</v>
      </c>
      <c r="B444" s="7">
        <v>82.43</v>
      </c>
      <c r="C444" s="7">
        <v>73.84</v>
      </c>
      <c r="D444" t="str">
        <f t="shared" si="18"/>
        <v/>
      </c>
      <c r="E444" s="7" t="str">
        <f t="shared" si="19"/>
        <v/>
      </c>
      <c r="F444" s="7" t="str">
        <f t="shared" si="20"/>
        <v/>
      </c>
    </row>
    <row r="445" spans="1:6" x14ac:dyDescent="0.25">
      <c r="A445" t="s">
        <v>220</v>
      </c>
      <c r="B445" s="7">
        <v>84.15</v>
      </c>
      <c r="C445" s="7">
        <v>75.52</v>
      </c>
      <c r="D445" t="str">
        <f t="shared" si="18"/>
        <v/>
      </c>
      <c r="E445" s="7" t="str">
        <f t="shared" si="19"/>
        <v/>
      </c>
      <c r="F445" s="7" t="str">
        <f t="shared" si="20"/>
        <v/>
      </c>
    </row>
    <row r="446" spans="1:6" x14ac:dyDescent="0.25">
      <c r="A446" t="s">
        <v>221</v>
      </c>
      <c r="B446" s="7">
        <v>83.79</v>
      </c>
      <c r="C446" s="7">
        <v>75.2</v>
      </c>
      <c r="D446" t="str">
        <f t="shared" si="18"/>
        <v>2010 - Q1</v>
      </c>
      <c r="E446" s="7">
        <f t="shared" si="19"/>
        <v>83.79</v>
      </c>
      <c r="F446" s="7">
        <f t="shared" si="20"/>
        <v>75.2</v>
      </c>
    </row>
    <row r="447" spans="1:6" x14ac:dyDescent="0.25">
      <c r="A447" t="s">
        <v>222</v>
      </c>
      <c r="B447" s="7">
        <v>83.96</v>
      </c>
      <c r="C447" s="7">
        <v>75.39</v>
      </c>
      <c r="D447" t="str">
        <f t="shared" si="18"/>
        <v/>
      </c>
      <c r="E447" s="7" t="str">
        <f t="shared" si="19"/>
        <v/>
      </c>
      <c r="F447" s="7" t="str">
        <f t="shared" si="20"/>
        <v/>
      </c>
    </row>
    <row r="448" spans="1:6" x14ac:dyDescent="0.25">
      <c r="A448" t="s">
        <v>223</v>
      </c>
      <c r="B448" s="7">
        <v>87.29</v>
      </c>
      <c r="C448" s="7">
        <v>78.47</v>
      </c>
      <c r="D448" t="str">
        <f t="shared" si="18"/>
        <v/>
      </c>
      <c r="E448" s="7" t="str">
        <f t="shared" si="19"/>
        <v/>
      </c>
      <c r="F448" s="7" t="str">
        <f t="shared" si="20"/>
        <v/>
      </c>
    </row>
    <row r="449" spans="1:6" x14ac:dyDescent="0.25">
      <c r="A449" t="s">
        <v>224</v>
      </c>
      <c r="B449" s="7">
        <v>87.82</v>
      </c>
      <c r="C449" s="7">
        <v>79.03</v>
      </c>
      <c r="D449" t="str">
        <f t="shared" si="18"/>
        <v>2010 - Q2</v>
      </c>
      <c r="E449" s="7">
        <f t="shared" si="19"/>
        <v>87.82</v>
      </c>
      <c r="F449" s="7">
        <f t="shared" si="20"/>
        <v>79.03</v>
      </c>
    </row>
    <row r="450" spans="1:6" x14ac:dyDescent="0.25">
      <c r="A450" t="s">
        <v>225</v>
      </c>
      <c r="B450" s="7">
        <v>85.27</v>
      </c>
      <c r="C450" s="7">
        <v>76.739999999999995</v>
      </c>
      <c r="D450" t="str">
        <f t="shared" si="18"/>
        <v/>
      </c>
      <c r="E450" s="7" t="str">
        <f t="shared" si="19"/>
        <v/>
      </c>
      <c r="F450" s="7" t="str">
        <f t="shared" si="20"/>
        <v/>
      </c>
    </row>
    <row r="451" spans="1:6" x14ac:dyDescent="0.25">
      <c r="A451" t="s">
        <v>226</v>
      </c>
      <c r="B451" s="7">
        <v>84.45</v>
      </c>
      <c r="C451" s="7">
        <v>75.91</v>
      </c>
      <c r="D451" t="str">
        <f t="shared" ref="D451:D503" si="21">IF(RIGHT(A451,3)="Mar",LEFT(A451,4)&amp;" - Q1",IF(RIGHT(A451,3)="Jun",LEFT(A451,4)&amp;" - Q2",IF(RIGHT(A451,3)="Sep",LEFT(A451,4)&amp;" - Q3",IF(RIGHT(A451,3)="Dec",LEFT(A451,4)&amp;" - Q4",""))))</f>
        <v/>
      </c>
      <c r="E451" s="7" t="str">
        <f t="shared" ref="E451:E503" si="22">IF($D451="","",B451)</f>
        <v/>
      </c>
      <c r="F451" s="7" t="str">
        <f t="shared" ref="F451:F503" si="23">IF($D451="","",C451)</f>
        <v/>
      </c>
    </row>
    <row r="452" spans="1:6" x14ac:dyDescent="0.25">
      <c r="A452" t="s">
        <v>227</v>
      </c>
      <c r="B452" s="7">
        <v>83.38</v>
      </c>
      <c r="C452" s="7">
        <v>74.95</v>
      </c>
      <c r="D452" t="str">
        <f t="shared" si="21"/>
        <v>2010 - Q3</v>
      </c>
      <c r="E452" s="7">
        <f t="shared" si="22"/>
        <v>83.38</v>
      </c>
      <c r="F452" s="7">
        <f t="shared" si="23"/>
        <v>74.95</v>
      </c>
    </row>
    <row r="453" spans="1:6" x14ac:dyDescent="0.25">
      <c r="A453" t="s">
        <v>228</v>
      </c>
      <c r="B453" s="7">
        <v>80.41</v>
      </c>
      <c r="C453" s="7">
        <v>72.28</v>
      </c>
      <c r="D453" t="str">
        <f t="shared" si="21"/>
        <v/>
      </c>
      <c r="E453" s="7" t="str">
        <f t="shared" si="22"/>
        <v/>
      </c>
      <c r="F453" s="7" t="str">
        <f t="shared" si="23"/>
        <v/>
      </c>
    </row>
    <row r="454" spans="1:6" x14ac:dyDescent="0.25">
      <c r="A454" t="s">
        <v>229</v>
      </c>
      <c r="B454" s="7">
        <v>80.97</v>
      </c>
      <c r="C454" s="7">
        <v>72.8</v>
      </c>
      <c r="D454" t="str">
        <f t="shared" si="21"/>
        <v/>
      </c>
      <c r="E454" s="7" t="str">
        <f t="shared" si="22"/>
        <v/>
      </c>
      <c r="F454" s="7" t="str">
        <f t="shared" si="23"/>
        <v/>
      </c>
    </row>
    <row r="455" spans="1:6" x14ac:dyDescent="0.25">
      <c r="A455" t="s">
        <v>230</v>
      </c>
      <c r="B455" s="7">
        <v>82.12</v>
      </c>
      <c r="C455" s="7">
        <v>73.75</v>
      </c>
      <c r="D455" t="str">
        <f t="shared" si="21"/>
        <v>2010 - Q4</v>
      </c>
      <c r="E455" s="7">
        <f t="shared" si="22"/>
        <v>82.12</v>
      </c>
      <c r="F455" s="7">
        <f t="shared" si="23"/>
        <v>73.75</v>
      </c>
    </row>
    <row r="456" spans="1:6" x14ac:dyDescent="0.25">
      <c r="A456" t="s">
        <v>231</v>
      </c>
      <c r="B456" s="7">
        <v>81.209999999999994</v>
      </c>
      <c r="C456" s="7">
        <v>72.89</v>
      </c>
      <c r="D456" t="str">
        <f t="shared" si="21"/>
        <v/>
      </c>
      <c r="E456" s="7" t="str">
        <f t="shared" si="22"/>
        <v/>
      </c>
      <c r="F456" s="7" t="str">
        <f t="shared" si="23"/>
        <v/>
      </c>
    </row>
    <row r="457" spans="1:6" x14ac:dyDescent="0.25">
      <c r="A457" t="s">
        <v>232</v>
      </c>
      <c r="B457" s="7">
        <v>80.349999999999994</v>
      </c>
      <c r="C457" s="7">
        <v>71.94</v>
      </c>
      <c r="D457" t="str">
        <f t="shared" si="21"/>
        <v/>
      </c>
      <c r="E457" s="7" t="str">
        <f t="shared" si="22"/>
        <v/>
      </c>
      <c r="F457" s="7" t="str">
        <f t="shared" si="23"/>
        <v/>
      </c>
    </row>
    <row r="458" spans="1:6" x14ac:dyDescent="0.25">
      <c r="A458" t="s">
        <v>233</v>
      </c>
      <c r="B458" s="7">
        <v>79.11</v>
      </c>
      <c r="C458" s="7">
        <v>70.75</v>
      </c>
      <c r="D458" t="str">
        <f t="shared" si="21"/>
        <v>2011 - Q1</v>
      </c>
      <c r="E458" s="7">
        <f t="shared" si="22"/>
        <v>79.11</v>
      </c>
      <c r="F458" s="7">
        <f t="shared" si="23"/>
        <v>70.75</v>
      </c>
    </row>
    <row r="459" spans="1:6" x14ac:dyDescent="0.25">
      <c r="A459" t="s">
        <v>234</v>
      </c>
      <c r="B459" s="7">
        <v>77.84</v>
      </c>
      <c r="C459" s="7">
        <v>69.489999999999995</v>
      </c>
      <c r="D459" t="str">
        <f t="shared" si="21"/>
        <v/>
      </c>
      <c r="E459" s="7" t="str">
        <f t="shared" si="22"/>
        <v/>
      </c>
      <c r="F459" s="7" t="str">
        <f t="shared" si="23"/>
        <v/>
      </c>
    </row>
    <row r="460" spans="1:6" x14ac:dyDescent="0.25">
      <c r="A460" t="s">
        <v>235</v>
      </c>
      <c r="B460" s="7">
        <v>78.13</v>
      </c>
      <c r="C460" s="7">
        <v>69.59</v>
      </c>
      <c r="D460" t="str">
        <f t="shared" si="21"/>
        <v/>
      </c>
      <c r="E460" s="7" t="str">
        <f t="shared" si="22"/>
        <v/>
      </c>
      <c r="F460" s="7" t="str">
        <f t="shared" si="23"/>
        <v/>
      </c>
    </row>
    <row r="461" spans="1:6" x14ac:dyDescent="0.25">
      <c r="A461" t="s">
        <v>236</v>
      </c>
      <c r="B461" s="7">
        <v>78.11</v>
      </c>
      <c r="C461" s="7">
        <v>69.5</v>
      </c>
      <c r="D461" t="str">
        <f t="shared" si="21"/>
        <v>2011 - Q2</v>
      </c>
      <c r="E461" s="7">
        <f t="shared" si="22"/>
        <v>78.11</v>
      </c>
      <c r="F461" s="7">
        <f t="shared" si="23"/>
        <v>69.5</v>
      </c>
    </row>
    <row r="462" spans="1:6" x14ac:dyDescent="0.25">
      <c r="A462" t="s">
        <v>237</v>
      </c>
      <c r="B462" s="7">
        <v>77.680000000000007</v>
      </c>
      <c r="C462" s="7">
        <v>69.06</v>
      </c>
      <c r="D462" t="str">
        <f t="shared" si="21"/>
        <v/>
      </c>
      <c r="E462" s="7" t="str">
        <f t="shared" si="22"/>
        <v/>
      </c>
      <c r="F462" s="7" t="str">
        <f t="shared" si="23"/>
        <v/>
      </c>
    </row>
    <row r="463" spans="1:6" x14ac:dyDescent="0.25">
      <c r="A463" t="s">
        <v>238</v>
      </c>
      <c r="B463" s="7">
        <v>77.77</v>
      </c>
      <c r="C463" s="7">
        <v>69.02</v>
      </c>
      <c r="D463" t="str">
        <f t="shared" si="21"/>
        <v/>
      </c>
      <c r="E463" s="7" t="str">
        <f t="shared" si="22"/>
        <v/>
      </c>
      <c r="F463" s="7" t="str">
        <f t="shared" si="23"/>
        <v/>
      </c>
    </row>
    <row r="464" spans="1:6" x14ac:dyDescent="0.25">
      <c r="A464" t="s">
        <v>239</v>
      </c>
      <c r="B464" s="7">
        <v>80.11</v>
      </c>
      <c r="C464" s="7">
        <v>71.150000000000006</v>
      </c>
      <c r="D464" t="str">
        <f t="shared" si="21"/>
        <v>2011 - Q3</v>
      </c>
      <c r="E464" s="7">
        <f t="shared" si="22"/>
        <v>80.11</v>
      </c>
      <c r="F464" s="7">
        <f t="shared" si="23"/>
        <v>71.150000000000006</v>
      </c>
    </row>
    <row r="465" spans="1:6" x14ac:dyDescent="0.25">
      <c r="A465" t="s">
        <v>240</v>
      </c>
      <c r="B465" s="7">
        <v>80.45</v>
      </c>
      <c r="C465" s="7">
        <v>71.59</v>
      </c>
      <c r="D465" t="str">
        <f t="shared" si="21"/>
        <v/>
      </c>
      <c r="E465" s="7" t="str">
        <f t="shared" si="22"/>
        <v/>
      </c>
      <c r="F465" s="7" t="str">
        <f t="shared" si="23"/>
        <v/>
      </c>
    </row>
    <row r="466" spans="1:6" x14ac:dyDescent="0.25">
      <c r="A466" t="s">
        <v>241</v>
      </c>
      <c r="B466" s="7">
        <v>81.22</v>
      </c>
      <c r="C466" s="7">
        <v>72.22</v>
      </c>
      <c r="D466" t="str">
        <f t="shared" si="21"/>
        <v/>
      </c>
      <c r="E466" s="7" t="str">
        <f t="shared" si="22"/>
        <v/>
      </c>
      <c r="F466" s="7" t="str">
        <f t="shared" si="23"/>
        <v/>
      </c>
    </row>
    <row r="467" spans="1:6" x14ac:dyDescent="0.25">
      <c r="A467" t="s">
        <v>242</v>
      </c>
      <c r="B467" s="7">
        <v>82.33</v>
      </c>
      <c r="C467" s="7">
        <v>73.23</v>
      </c>
      <c r="D467" t="str">
        <f t="shared" si="21"/>
        <v>2011 - Q4</v>
      </c>
      <c r="E467" s="7">
        <f t="shared" si="22"/>
        <v>82.33</v>
      </c>
      <c r="F467" s="7">
        <f t="shared" si="23"/>
        <v>73.23</v>
      </c>
    </row>
    <row r="468" spans="1:6" x14ac:dyDescent="0.25">
      <c r="A468" t="s">
        <v>243</v>
      </c>
      <c r="B468" s="7">
        <v>82.47</v>
      </c>
      <c r="C468" s="7">
        <v>73.36</v>
      </c>
      <c r="D468" t="str">
        <f t="shared" si="21"/>
        <v/>
      </c>
      <c r="E468" s="7" t="str">
        <f t="shared" si="22"/>
        <v/>
      </c>
      <c r="F468" s="7" t="str">
        <f t="shared" si="23"/>
        <v/>
      </c>
    </row>
    <row r="469" spans="1:6" x14ac:dyDescent="0.25">
      <c r="A469" t="s">
        <v>244</v>
      </c>
      <c r="B469" s="7">
        <v>81.3</v>
      </c>
      <c r="C469" s="7">
        <v>72.3</v>
      </c>
      <c r="D469" t="str">
        <f t="shared" si="21"/>
        <v/>
      </c>
      <c r="E469" s="7" t="str">
        <f t="shared" si="22"/>
        <v/>
      </c>
      <c r="F469" s="7" t="str">
        <f t="shared" si="23"/>
        <v/>
      </c>
    </row>
    <row r="470" spans="1:6" x14ac:dyDescent="0.25">
      <c r="A470" t="s">
        <v>245</v>
      </c>
      <c r="B470" s="7">
        <v>82.13</v>
      </c>
      <c r="C470" s="7">
        <v>72.98</v>
      </c>
      <c r="D470" t="str">
        <f t="shared" si="21"/>
        <v>2012 - Q1</v>
      </c>
      <c r="E470" s="7">
        <f t="shared" si="22"/>
        <v>82.13</v>
      </c>
      <c r="F470" s="7">
        <f t="shared" si="23"/>
        <v>72.98</v>
      </c>
    </row>
    <row r="471" spans="1:6" x14ac:dyDescent="0.25">
      <c r="A471" t="s">
        <v>246</v>
      </c>
      <c r="B471" s="7">
        <v>81.93</v>
      </c>
      <c r="C471" s="7">
        <v>72.849999999999994</v>
      </c>
      <c r="D471" t="str">
        <f t="shared" si="21"/>
        <v/>
      </c>
      <c r="E471" s="7" t="str">
        <f t="shared" si="22"/>
        <v/>
      </c>
      <c r="F471" s="7" t="str">
        <f t="shared" si="23"/>
        <v/>
      </c>
    </row>
    <row r="472" spans="1:6" x14ac:dyDescent="0.25">
      <c r="A472" t="s">
        <v>247</v>
      </c>
      <c r="B472" s="7">
        <v>83.19</v>
      </c>
      <c r="C472" s="7">
        <v>73.95</v>
      </c>
      <c r="D472" t="str">
        <f t="shared" si="21"/>
        <v/>
      </c>
      <c r="E472" s="7" t="str">
        <f t="shared" si="22"/>
        <v/>
      </c>
      <c r="F472" s="7" t="str">
        <f t="shared" si="23"/>
        <v/>
      </c>
    </row>
    <row r="473" spans="1:6" x14ac:dyDescent="0.25">
      <c r="A473" t="s">
        <v>248</v>
      </c>
      <c r="B473" s="7">
        <v>84.47</v>
      </c>
      <c r="C473" s="7">
        <v>75.05</v>
      </c>
      <c r="D473" t="str">
        <f t="shared" si="21"/>
        <v>2012 - Q2</v>
      </c>
      <c r="E473" s="7">
        <f t="shared" si="22"/>
        <v>84.47</v>
      </c>
      <c r="F473" s="7">
        <f t="shared" si="23"/>
        <v>75.05</v>
      </c>
    </row>
    <row r="474" spans="1:6" x14ac:dyDescent="0.25">
      <c r="A474" t="s">
        <v>249</v>
      </c>
      <c r="B474" s="7">
        <v>84.6</v>
      </c>
      <c r="C474" s="7">
        <v>75.239999999999995</v>
      </c>
      <c r="D474" t="str">
        <f t="shared" si="21"/>
        <v/>
      </c>
      <c r="E474" s="7" t="str">
        <f t="shared" si="22"/>
        <v/>
      </c>
      <c r="F474" s="7" t="str">
        <f t="shared" si="23"/>
        <v/>
      </c>
    </row>
    <row r="475" spans="1:6" x14ac:dyDescent="0.25">
      <c r="A475" t="s">
        <v>250</v>
      </c>
      <c r="B475" s="7">
        <v>83.77</v>
      </c>
      <c r="C475" s="7">
        <v>74.27</v>
      </c>
      <c r="D475" t="str">
        <f t="shared" si="21"/>
        <v/>
      </c>
      <c r="E475" s="7" t="str">
        <f t="shared" si="22"/>
        <v/>
      </c>
      <c r="F475" s="7" t="str">
        <f t="shared" si="23"/>
        <v/>
      </c>
    </row>
    <row r="476" spans="1:6" x14ac:dyDescent="0.25">
      <c r="A476" t="s">
        <v>251</v>
      </c>
      <c r="B476" s="7">
        <v>82.13</v>
      </c>
      <c r="C476" s="7">
        <v>72.61</v>
      </c>
      <c r="D476" t="str">
        <f t="shared" si="21"/>
        <v>2012 - Q3</v>
      </c>
      <c r="E476" s="7">
        <f t="shared" si="22"/>
        <v>82.13</v>
      </c>
      <c r="F476" s="7">
        <f t="shared" si="23"/>
        <v>72.61</v>
      </c>
    </row>
    <row r="477" spans="1:6" x14ac:dyDescent="0.25">
      <c r="A477" t="s">
        <v>252</v>
      </c>
      <c r="B477" s="7">
        <v>82.37</v>
      </c>
      <c r="C477" s="7">
        <v>72.78</v>
      </c>
      <c r="D477" t="str">
        <f t="shared" si="21"/>
        <v/>
      </c>
      <c r="E477" s="7" t="str">
        <f t="shared" si="22"/>
        <v/>
      </c>
      <c r="F477" s="7" t="str">
        <f t="shared" si="23"/>
        <v/>
      </c>
    </row>
    <row r="478" spans="1:6" x14ac:dyDescent="0.25">
      <c r="A478" t="s">
        <v>253</v>
      </c>
      <c r="B478" s="7">
        <v>83.24</v>
      </c>
      <c r="C478" s="7">
        <v>73.650000000000006</v>
      </c>
      <c r="D478" t="str">
        <f t="shared" si="21"/>
        <v/>
      </c>
      <c r="E478" s="7" t="str">
        <f t="shared" si="22"/>
        <v/>
      </c>
      <c r="F478" s="7" t="str">
        <f t="shared" si="23"/>
        <v/>
      </c>
    </row>
    <row r="479" spans="1:6" x14ac:dyDescent="0.25">
      <c r="A479" t="s">
        <v>254</v>
      </c>
      <c r="B479" s="7">
        <v>82.62</v>
      </c>
      <c r="C479" s="7">
        <v>73.180000000000007</v>
      </c>
      <c r="D479" t="str">
        <f t="shared" si="21"/>
        <v>2012 - Q4</v>
      </c>
      <c r="E479" s="7">
        <f t="shared" si="22"/>
        <v>82.62</v>
      </c>
      <c r="F479" s="7">
        <f t="shared" si="23"/>
        <v>73.180000000000007</v>
      </c>
    </row>
    <row r="480" spans="1:6" x14ac:dyDescent="0.25">
      <c r="A480" t="s">
        <v>255</v>
      </c>
      <c r="B480" s="7">
        <v>83.15</v>
      </c>
      <c r="C480" s="7">
        <v>73.63</v>
      </c>
      <c r="D480" t="str">
        <f t="shared" si="21"/>
        <v/>
      </c>
      <c r="E480" s="7" t="str">
        <f t="shared" si="22"/>
        <v/>
      </c>
      <c r="F480" s="7" t="str">
        <f t="shared" si="23"/>
        <v/>
      </c>
    </row>
    <row r="481" spans="1:6" x14ac:dyDescent="0.25">
      <c r="A481" t="s">
        <v>256</v>
      </c>
      <c r="B481" s="7">
        <v>84.5</v>
      </c>
      <c r="C481" s="7">
        <v>74.650000000000006</v>
      </c>
      <c r="D481" t="str">
        <f t="shared" si="21"/>
        <v/>
      </c>
      <c r="E481" s="7" t="str">
        <f t="shared" si="22"/>
        <v/>
      </c>
      <c r="F481" s="7" t="str">
        <f t="shared" si="23"/>
        <v/>
      </c>
    </row>
    <row r="482" spans="1:6" x14ac:dyDescent="0.25">
      <c r="A482" t="s">
        <v>257</v>
      </c>
      <c r="B482" s="7">
        <v>86.14</v>
      </c>
      <c r="C482" s="7">
        <v>76.290000000000006</v>
      </c>
      <c r="D482" t="str">
        <f t="shared" si="21"/>
        <v>2013 - Q1</v>
      </c>
      <c r="E482" s="7">
        <f t="shared" si="22"/>
        <v>86.14</v>
      </c>
      <c r="F482" s="7">
        <f t="shared" si="23"/>
        <v>76.290000000000006</v>
      </c>
    </row>
    <row r="483" spans="1:6" x14ac:dyDescent="0.25">
      <c r="A483" t="s">
        <v>258</v>
      </c>
      <c r="B483" s="7">
        <v>86.14</v>
      </c>
      <c r="C483" s="7">
        <v>76.260000000000005</v>
      </c>
      <c r="D483" t="str">
        <f t="shared" si="21"/>
        <v/>
      </c>
      <c r="E483" s="7" t="str">
        <f t="shared" si="22"/>
        <v/>
      </c>
      <c r="F483" s="7" t="str">
        <f t="shared" si="23"/>
        <v/>
      </c>
    </row>
    <row r="484" spans="1:6" x14ac:dyDescent="0.25">
      <c r="A484" t="s">
        <v>259</v>
      </c>
      <c r="B484" s="7">
        <v>86.92</v>
      </c>
      <c r="C484" s="7">
        <v>76.959999999999994</v>
      </c>
      <c r="D484" t="str">
        <f t="shared" si="21"/>
        <v/>
      </c>
      <c r="E484" s="7" t="str">
        <f t="shared" si="22"/>
        <v/>
      </c>
      <c r="F484" s="7" t="str">
        <f t="shared" si="23"/>
        <v/>
      </c>
    </row>
    <row r="485" spans="1:6" x14ac:dyDescent="0.25">
      <c r="A485" t="s">
        <v>260</v>
      </c>
      <c r="B485" s="7">
        <v>86.17</v>
      </c>
      <c r="C485" s="7">
        <v>76.239999999999995</v>
      </c>
      <c r="D485" t="str">
        <f t="shared" si="21"/>
        <v>2013 - Q2</v>
      </c>
      <c r="E485" s="7">
        <f t="shared" si="22"/>
        <v>86.17</v>
      </c>
      <c r="F485" s="7">
        <f t="shared" si="23"/>
        <v>76.239999999999995</v>
      </c>
    </row>
    <row r="486" spans="1:6" x14ac:dyDescent="0.25">
      <c r="A486" t="s">
        <v>261</v>
      </c>
      <c r="B486" s="7">
        <v>87.25</v>
      </c>
      <c r="C486" s="7">
        <v>77.22</v>
      </c>
      <c r="D486" t="str">
        <f t="shared" si="21"/>
        <v/>
      </c>
      <c r="E486" s="7" t="str">
        <f t="shared" si="22"/>
        <v/>
      </c>
      <c r="F486" s="7" t="str">
        <f t="shared" si="23"/>
        <v/>
      </c>
    </row>
    <row r="487" spans="1:6" x14ac:dyDescent="0.25">
      <c r="A487" t="s">
        <v>262</v>
      </c>
      <c r="B487" s="7">
        <v>86.27</v>
      </c>
      <c r="C487" s="7">
        <v>76.319999999999993</v>
      </c>
      <c r="D487" t="str">
        <f t="shared" si="21"/>
        <v/>
      </c>
      <c r="E487" s="7" t="str">
        <f t="shared" si="22"/>
        <v/>
      </c>
      <c r="F487" s="7" t="str">
        <f t="shared" si="23"/>
        <v/>
      </c>
    </row>
    <row r="488" spans="1:6" x14ac:dyDescent="0.25">
      <c r="A488" t="s">
        <v>263</v>
      </c>
      <c r="B488" s="7">
        <v>85.93</v>
      </c>
      <c r="C488" s="7">
        <v>76.02</v>
      </c>
      <c r="D488" t="str">
        <f t="shared" si="21"/>
        <v>2013 - Q3</v>
      </c>
      <c r="E488" s="7">
        <f t="shared" si="22"/>
        <v>85.93</v>
      </c>
      <c r="F488" s="7">
        <f t="shared" si="23"/>
        <v>76.02</v>
      </c>
    </row>
    <row r="489" spans="1:6" x14ac:dyDescent="0.25">
      <c r="A489" t="s">
        <v>264</v>
      </c>
      <c r="B489" s="7">
        <v>84.96</v>
      </c>
      <c r="C489" s="7">
        <v>75.069999999999993</v>
      </c>
      <c r="D489" t="str">
        <f t="shared" si="21"/>
        <v/>
      </c>
      <c r="E489" s="7" t="str">
        <f t="shared" si="22"/>
        <v/>
      </c>
      <c r="F489" s="7" t="str">
        <f t="shared" si="23"/>
        <v/>
      </c>
    </row>
    <row r="490" spans="1:6" x14ac:dyDescent="0.25">
      <c r="A490" t="s">
        <v>265</v>
      </c>
      <c r="B490" s="7">
        <v>86.02</v>
      </c>
      <c r="C490" s="7">
        <v>76.06</v>
      </c>
      <c r="D490" t="str">
        <f t="shared" si="21"/>
        <v/>
      </c>
      <c r="E490" s="7" t="str">
        <f t="shared" si="22"/>
        <v/>
      </c>
      <c r="F490" s="7" t="str">
        <f t="shared" si="23"/>
        <v/>
      </c>
    </row>
    <row r="491" spans="1:6" x14ac:dyDescent="0.25">
      <c r="A491" t="s">
        <v>266</v>
      </c>
      <c r="B491" s="7">
        <v>86.29</v>
      </c>
      <c r="C491" s="7">
        <v>76.23</v>
      </c>
      <c r="D491" t="str">
        <f t="shared" si="21"/>
        <v>2013 - Q4</v>
      </c>
      <c r="E491" s="7">
        <f t="shared" si="22"/>
        <v>86.29</v>
      </c>
      <c r="F491" s="7">
        <f t="shared" si="23"/>
        <v>76.23</v>
      </c>
    </row>
    <row r="492" spans="1:6" x14ac:dyDescent="0.25">
      <c r="A492" t="s">
        <v>267</v>
      </c>
      <c r="B492" s="7">
        <v>87.4</v>
      </c>
      <c r="C492" s="7">
        <v>77.11</v>
      </c>
      <c r="D492" t="str">
        <f t="shared" si="21"/>
        <v/>
      </c>
      <c r="E492" s="7" t="str">
        <f t="shared" si="22"/>
        <v/>
      </c>
      <c r="F492" s="7" t="str">
        <f t="shared" si="23"/>
        <v/>
      </c>
    </row>
    <row r="493" spans="1:6" x14ac:dyDescent="0.25">
      <c r="A493" t="s">
        <v>268</v>
      </c>
      <c r="B493" s="7">
        <v>87.21</v>
      </c>
      <c r="C493" s="7">
        <v>76.959999999999994</v>
      </c>
      <c r="D493" t="str">
        <f t="shared" si="21"/>
        <v/>
      </c>
      <c r="E493" s="7" t="str">
        <f t="shared" si="22"/>
        <v/>
      </c>
      <c r="F493" s="7" t="str">
        <f t="shared" si="23"/>
        <v/>
      </c>
    </row>
    <row r="494" spans="1:6" x14ac:dyDescent="0.25">
      <c r="A494" t="s">
        <v>269</v>
      </c>
      <c r="B494" s="7">
        <v>86.95</v>
      </c>
      <c r="C494" s="7">
        <v>76.63</v>
      </c>
      <c r="D494" t="str">
        <f t="shared" si="21"/>
        <v>2014 - Q1</v>
      </c>
      <c r="E494" s="7">
        <f t="shared" si="22"/>
        <v>86.95</v>
      </c>
      <c r="F494" s="7">
        <f t="shared" si="23"/>
        <v>76.63</v>
      </c>
    </row>
    <row r="495" spans="1:6" x14ac:dyDescent="0.25">
      <c r="A495" t="s">
        <v>270</v>
      </c>
      <c r="B495" s="7">
        <v>86.5</v>
      </c>
      <c r="C495" s="7">
        <v>76.38</v>
      </c>
      <c r="D495" t="str">
        <f t="shared" si="21"/>
        <v/>
      </c>
      <c r="E495" s="7" t="str">
        <f t="shared" si="22"/>
        <v/>
      </c>
      <c r="F495" s="7" t="str">
        <f t="shared" si="23"/>
        <v/>
      </c>
    </row>
    <row r="496" spans="1:6" x14ac:dyDescent="0.25">
      <c r="A496" t="s">
        <v>271</v>
      </c>
      <c r="B496" s="7">
        <v>86.5</v>
      </c>
      <c r="C496" s="7">
        <v>76.239999999999995</v>
      </c>
      <c r="D496" t="str">
        <f t="shared" si="21"/>
        <v/>
      </c>
      <c r="E496" s="7" t="str">
        <f t="shared" si="22"/>
        <v/>
      </c>
      <c r="F496" s="7" t="str">
        <f t="shared" si="23"/>
        <v/>
      </c>
    </row>
    <row r="497" spans="1:6" x14ac:dyDescent="0.25">
      <c r="A497" t="s">
        <v>272</v>
      </c>
      <c r="B497" s="7">
        <v>86.76</v>
      </c>
      <c r="C497" s="7">
        <v>76.459999999999994</v>
      </c>
      <c r="D497" t="str">
        <f t="shared" si="21"/>
        <v>2014 - Q2</v>
      </c>
      <c r="E497" s="7">
        <f t="shared" si="22"/>
        <v>86.76</v>
      </c>
      <c r="F497" s="7">
        <f t="shared" si="23"/>
        <v>76.459999999999994</v>
      </c>
    </row>
    <row r="498" spans="1:6" x14ac:dyDescent="0.25">
      <c r="A498" t="s">
        <v>273</v>
      </c>
      <c r="B498" s="7">
        <v>86.68</v>
      </c>
      <c r="C498" s="7">
        <v>76.33</v>
      </c>
      <c r="D498" t="str">
        <f t="shared" si="21"/>
        <v/>
      </c>
      <c r="E498" s="7" t="str">
        <f t="shared" si="22"/>
        <v/>
      </c>
      <c r="F498" s="7" t="str">
        <f t="shared" si="23"/>
        <v/>
      </c>
    </row>
    <row r="499" spans="1:6" x14ac:dyDescent="0.25">
      <c r="A499" t="s">
        <v>274</v>
      </c>
      <c r="B499" s="7">
        <v>87.87</v>
      </c>
      <c r="C499" s="7">
        <v>77.55</v>
      </c>
      <c r="D499" t="str">
        <f t="shared" si="21"/>
        <v/>
      </c>
      <c r="E499" s="7" t="str">
        <f t="shared" si="22"/>
        <v/>
      </c>
      <c r="F499" s="7" t="str">
        <f t="shared" si="23"/>
        <v/>
      </c>
    </row>
    <row r="500" spans="1:6" x14ac:dyDescent="0.25">
      <c r="A500" t="s">
        <v>275</v>
      </c>
      <c r="B500" s="7">
        <v>90.22</v>
      </c>
      <c r="C500" s="7">
        <v>79.599999999999994</v>
      </c>
      <c r="D500" t="str">
        <f t="shared" si="21"/>
        <v>2014 - Q3</v>
      </c>
      <c r="E500" s="7">
        <f t="shared" si="22"/>
        <v>90.22</v>
      </c>
      <c r="F500" s="7">
        <f t="shared" si="23"/>
        <v>79.599999999999994</v>
      </c>
    </row>
    <row r="501" spans="1:6" x14ac:dyDescent="0.25">
      <c r="A501" t="s">
        <v>276</v>
      </c>
      <c r="B501" s="7">
        <v>91.66</v>
      </c>
      <c r="C501" s="7">
        <v>80.83</v>
      </c>
      <c r="D501" t="str">
        <f t="shared" si="21"/>
        <v/>
      </c>
      <c r="E501" s="7" t="str">
        <f t="shared" si="22"/>
        <v/>
      </c>
      <c r="F501" s="7" t="str">
        <f t="shared" si="23"/>
        <v/>
      </c>
    </row>
    <row r="502" spans="1:6" x14ac:dyDescent="0.25">
      <c r="A502" t="s">
        <v>277</v>
      </c>
      <c r="B502" s="7">
        <v>93.7</v>
      </c>
      <c r="C502" s="7">
        <v>82.78</v>
      </c>
      <c r="D502" t="str">
        <f t="shared" si="21"/>
        <v/>
      </c>
      <c r="E502" s="7" t="str">
        <f t="shared" si="22"/>
        <v/>
      </c>
      <c r="F502" s="7" t="str">
        <f t="shared" si="23"/>
        <v/>
      </c>
    </row>
    <row r="503" spans="1:6" x14ac:dyDescent="0.25">
      <c r="A503" t="s">
        <v>597</v>
      </c>
      <c r="B503" s="7">
        <v>95.29</v>
      </c>
      <c r="C503" s="7">
        <v>84.21</v>
      </c>
      <c r="D503" t="str">
        <f t="shared" si="21"/>
        <v>2014 - Q4</v>
      </c>
      <c r="E503" s="7">
        <f t="shared" si="22"/>
        <v>95.29</v>
      </c>
      <c r="F503" s="7">
        <f t="shared" si="23"/>
        <v>84.21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dcterms:created xsi:type="dcterms:W3CDTF">2015-01-30T18:49:20Z</dcterms:created>
  <dcterms:modified xsi:type="dcterms:W3CDTF">2015-02-03T14:18:45Z</dcterms:modified>
</cp:coreProperties>
</file>